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hidePivotFieldList="1" defaultThemeVersion="124226"/>
  <mc:AlternateContent xmlns:mc="http://schemas.openxmlformats.org/markup-compatibility/2006">
    <mc:Choice Requires="x15">
      <x15ac:absPath xmlns:x15ac="http://schemas.microsoft.com/office/spreadsheetml/2010/11/ac" url="C:\Users\pearl\OneDrive\Desktop\"/>
    </mc:Choice>
  </mc:AlternateContent>
  <xr:revisionPtr revIDLastSave="0" documentId="8_{763B508A-16EF-437A-B8E8-334666C39A10}" xr6:coauthVersionLast="47" xr6:coauthVersionMax="47" xr10:uidLastSave="{00000000-0000-0000-0000-000000000000}"/>
  <bookViews>
    <workbookView xWindow="-110" yWindow="-110" windowWidth="25820" windowHeight="15500" firstSheet="3" activeTab="6" xr2:uid="{00000000-000D-0000-FFFF-FFFF00000000}"/>
  </bookViews>
  <sheets>
    <sheet name="question 1" sheetId="2" r:id="rId1"/>
    <sheet name="question 2" sheetId="3" r:id="rId2"/>
    <sheet name="question 2(b)" sheetId="4" r:id="rId3"/>
    <sheet name="question 3" sheetId="5" r:id="rId4"/>
    <sheet name="Question 4" sheetId="6" r:id="rId5"/>
    <sheet name="Dashboard" sheetId="7" r:id="rId6"/>
    <sheet name="e commerce data" sheetId="1" r:id="rId7"/>
  </sheets>
  <definedNames>
    <definedName name="Slicer_ProductCategory">#N/A</definedName>
    <definedName name="Slicer_Region">#N/A</definedName>
    <definedName name="Slicer_Years__OrderDate">#N/A</definedName>
  </definedNames>
  <calcPr calcId="191029"/>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7" l="1"/>
  <c r="B6" i="7"/>
  <c r="F10" i="4"/>
  <c r="E10" i="4"/>
</calcChain>
</file>

<file path=xl/sharedStrings.xml><?xml version="1.0" encoding="utf-8"?>
<sst xmlns="http://schemas.openxmlformats.org/spreadsheetml/2006/main" count="5090" uniqueCount="1301">
  <si>
    <t>OrderID</t>
  </si>
  <si>
    <t>OrderDate</t>
  </si>
  <si>
    <t>CustomerName</t>
  </si>
  <si>
    <t>Region</t>
  </si>
  <si>
    <t>ProductCategory</t>
  </si>
  <si>
    <t>ProductName</t>
  </si>
  <si>
    <t>Quantity</t>
  </si>
  <si>
    <t>UnitPrice</t>
  </si>
  <si>
    <t>Discount</t>
  </si>
  <si>
    <t>Sales</t>
  </si>
  <si>
    <t>Profit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</si>
  <si>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</si>
  <si>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</si>
  <si>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</si>
  <si>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</si>
  <si>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</si>
  <si>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</si>
  <si>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</si>
  <si>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</si>
  <si>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</si>
  <si>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</si>
  <si>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</si>
  <si>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</si>
  <si>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</si>
  <si>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</si>
  <si>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</si>
  <si>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</si>
  <si>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</si>
  <si>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</si>
  <si>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</si>
  <si>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</si>
  <si>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</si>
  <si>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</si>
  <si>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</si>
  <si>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</si>
  <si>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</si>
  <si>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</si>
  <si>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</si>
  <si>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</si>
  <si>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</si>
  <si>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</si>
  <si>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</si>
  <si>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</si>
  <si>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</si>
  <si>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</si>
  <si>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</si>
  <si>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</si>
  <si>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</si>
  <si>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</si>
  <si>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</si>
  <si>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</si>
  <si>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</si>
  <si>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</si>
  <si>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</si>
  <si>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</si>
  <si>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</si>
  <si>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</si>
  <si>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</si>
  <si>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</si>
  <si>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</si>
  <si>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</si>
  <si>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</si>
  <si>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</si>
  <si>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</si>
  <si>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</si>
  <si>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</si>
  <si>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</si>
  <si>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</si>
  <si>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</si>
  <si>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</si>
  <si>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</si>
  <si>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</si>
  <si>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</si>
  <si>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</si>
  <si>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</si>
  <si>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</si>
  <si>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</si>
  <si>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</si>
  <si>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</si>
  <si>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</si>
  <si>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</si>
  <si>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</si>
  <si>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</si>
  <si>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</si>
  <si>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</si>
  <si>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</si>
  <si>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</si>
  <si>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</si>
  <si>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</si>
  <si>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</si>
  <si>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</si>
  <si>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</si>
  <si>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</si>
  <si>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</si>
  <si>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</si>
  <si>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</si>
  <si>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</si>
  <si>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</si>
  <si>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</si>
  <si>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</si>
  <si>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</si>
  <si>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</si>
  <si>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</si>
  <si>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</si>
  <si>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</si>
  <si>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</si>
  <si>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</si>
  <si>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</si>
  <si>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</si>
  <si>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</si>
  <si>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</si>
  <si>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</si>
  <si>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</si>
  <si>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</si>
  <si>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</si>
  <si>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</si>
  <si>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</si>
  <si>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</si>
  <si>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</si>
  <si>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</si>
  <si>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</si>
  <si>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</si>
  <si>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</si>
  <si>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</si>
  <si>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</si>
  <si>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</si>
  <si>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</si>
  <si>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</si>
  <si>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</si>
  <si>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</si>
  <si>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</si>
  <si>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</si>
  <si>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</si>
  <si>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</si>
  <si>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</si>
  <si>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</si>
  <si>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</si>
  <si>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</si>
  <si>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</si>
  <si>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</si>
  <si>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</si>
  <si>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</si>
  <si>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</si>
  <si>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</si>
  <si>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</si>
  <si>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</si>
  <si>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</si>
  <si>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</si>
  <si>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</si>
  <si>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</si>
  <si>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</si>
  <si>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</si>
  <si>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</si>
  <si>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</si>
  <si>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</si>
  <si>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</si>
  <si>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</si>
  <si>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</si>
  <si>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</si>
  <si>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</si>
  <si>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</si>
  <si>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</si>
  <si>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</si>
  <si>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</si>
  <si>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</si>
  <si>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</si>
  <si>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</si>
  <si>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</si>
  <si>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</si>
  <si>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</si>
  <si>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</si>
  <si>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</si>
  <si>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</si>
  <si>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</si>
  <si>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</si>
  <si>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</si>
  <si>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</si>
  <si>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</si>
  <si>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</si>
  <si>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</si>
  <si>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</si>
  <si>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</si>
  <si>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</si>
  <si>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</si>
  <si>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</si>
  <si>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</si>
  <si>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</si>
  <si>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</si>
  <si>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</si>
  <si>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</si>
  <si>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</si>
  <si>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</si>
  <si>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</si>
  <si>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</si>
  <si>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</si>
  <si>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</si>
  <si>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</si>
  <si>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</si>
  <si>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</si>
  <si>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</si>
  <si>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</si>
  <si>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</si>
  <si>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</si>
  <si>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</si>
  <si>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</si>
  <si>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</si>
  <si>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</si>
  <si>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</si>
  <si>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</si>
  <si>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</si>
  <si>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</si>
  <si>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</si>
  <si>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</si>
  <si>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</si>
  <si>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</si>
  <si>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</si>
  <si>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</si>
  <si>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</si>
  <si>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</si>
  <si>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</si>
  <si>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</si>
  <si>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</si>
  <si>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</si>
  <si>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</si>
  <si>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</si>
  <si>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</si>
  <si>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</si>
  <si>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</si>
  <si>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</si>
  <si>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</si>
  <si>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</si>
  <si>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</si>
  <si>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</si>
  <si>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</si>
  <si>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</si>
  <si>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</si>
  <si>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</si>
  <si>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</si>
  <si>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</si>
  <si>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</si>
  <si>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</si>
  <si>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</si>
  <si>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</si>
  <si>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</si>
  <si>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</si>
  <si>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</si>
  <si>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</si>
  <si>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</si>
  <si>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</si>
  <si>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</si>
  <si>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</si>
  <si>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</si>
  <si>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</si>
  <si>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</si>
  <si>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</si>
  <si>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</si>
  <si>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</si>
  <si>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</si>
  <si>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</si>
  <si>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</si>
  <si>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</si>
  <si>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</si>
  <si>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</si>
  <si>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</si>
  <si>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</si>
  <si>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</si>
  <si>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</si>
  <si>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</si>
  <si>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</si>
  <si>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</si>
  <si>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</si>
  <si>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</si>
  <si>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</si>
  <si>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</si>
  <si>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</si>
  <si>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</si>
  <si>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</si>
  <si>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</si>
  <si>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</si>
  <si>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</si>
  <si>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</si>
  <si>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</si>
  <si>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</si>
  <si>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</si>
  <si>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</si>
  <si>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</si>
  <si>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</si>
  <si>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</si>
  <si>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</si>
  <si>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</si>
  <si>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</si>
  <si>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</si>
  <si>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</si>
  <si>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</si>
  <si>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</si>
  <si>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</si>
  <si>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</si>
  <si>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</si>
  <si>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</si>
  <si>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</si>
  <si>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</si>
  <si>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</si>
  <si>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</si>
  <si>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</si>
  <si>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</si>
  <si>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</si>
  <si>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</si>
  <si>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</si>
  <si>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</si>
  <si>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</si>
  <si>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</si>
  <si>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</si>
  <si>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</si>
  <si>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</si>
  <si>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</si>
  <si>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</si>
  <si>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</si>
  <si>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</si>
  <si>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</si>
  <si>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</si>
  <si>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</si>
  <si>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</si>
  <si>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</si>
  <si>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</si>
  <si>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</si>
  <si>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</si>
  <si>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</si>
  <si>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</si>
  <si>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</si>
  <si>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</si>
  <si>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</si>
  <si>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</si>
  <si>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</si>
  <si>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</si>
  <si>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</si>
  <si>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</si>
  <si>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</si>
  <si>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</si>
  <si>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</si>
  <si>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</si>
  <si>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</si>
  <si>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</si>
  <si>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</si>
  <si>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</si>
  <si>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</si>
  <si>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</si>
  <si>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</si>
  <si>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</si>
  <si>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</si>
  <si>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</si>
  <si>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</si>
  <si>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</si>
  <si>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</si>
  <si>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</si>
  <si>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</si>
  <si>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</si>
  <si>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</si>
  <si>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</si>
  <si>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</si>
  <si>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</si>
  <si>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</si>
  <si>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</si>
  <si>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</si>
  <si>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</si>
  <si>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</si>
  <si>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</si>
  <si>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</si>
  <si>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</si>
  <si>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</si>
  <si>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</si>
  <si>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</si>
  <si>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</si>
  <si>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</si>
  <si>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</si>
  <si>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</si>
  <si>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</si>
  <si>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</si>
  <si>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</si>
  <si>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</si>
  <si>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</si>
  <si>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</si>
  <si>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</si>
  <si>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</si>
  <si>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</si>
  <si>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</si>
  <si>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</si>
  <si>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</si>
  <si>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</si>
  <si>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</si>
  <si>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</si>
  <si>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</si>
  <si>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</si>
  <si>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</si>
  <si>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</si>
  <si>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</si>
  <si>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</si>
  <si>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</si>
  <si>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</si>
  <si>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</si>
  <si>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</si>
  <si>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</si>
  <si>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</si>
  <si>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</si>
  <si>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</si>
  <si>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</si>
  <si>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</si>
  <si>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</si>
  <si>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</si>
  <si>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</si>
  <si>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</si>
  <si>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</si>
  <si>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</si>
  <si>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</si>
  <si>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</si>
  <si>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</si>
  <si>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</si>
  <si>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</si>
  <si>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</si>
  <si>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</si>
  <si>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</si>
  <si>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</si>
  <si>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</si>
  <si>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</si>
  <si>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</si>
  <si>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</si>
  <si>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</si>
  <si>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</si>
  <si>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</si>
  <si>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</si>
  <si>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</si>
  <si>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</si>
  <si>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</si>
  <si>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</si>
  <si>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</si>
  <si>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</si>
  <si>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</si>
  <si>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</si>
  <si>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</si>
  <si>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</si>
  <si>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</si>
  <si>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</si>
  <si>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</si>
  <si>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</si>
  <si>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</si>
  <si>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</si>
  <si>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</si>
  <si>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</si>
  <si>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</si>
  <si>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</si>
  <si>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</si>
  <si>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</si>
  <si>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</si>
  <si>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</si>
  <si>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</si>
  <si>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</si>
  <si>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</si>
  <si>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</si>
  <si>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</si>
  <si>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</si>
  <si>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</si>
  <si>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</si>
  <si>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</si>
  <si>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</si>
  <si>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</si>
  <si>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</si>
  <si>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</si>
  <si>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</si>
  <si>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</si>
  <si>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</si>
  <si>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</si>
  <si>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</si>
  <si>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</si>
  <si>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</si>
  <si>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</si>
  <si>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</si>
  <si>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</si>
  <si>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</si>
  <si>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</si>
  <si>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</si>
  <si>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</si>
  <si>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</si>
  <si>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</si>
  <si>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</si>
  <si>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</si>
  <si>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</si>
  <si>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</si>
  <si>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</si>
  <si>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</si>
  <si>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</si>
  <si>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</si>
  <si>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</si>
  <si>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</si>
  <si>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</si>
  <si>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</si>
  <si>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</si>
  <si>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</si>
  <si>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</si>
  <si>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</si>
  <si>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</si>
  <si>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</si>
  <si>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</si>
  <si>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</si>
  <si>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</si>
  <si>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</si>
  <si>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</si>
  <si>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</si>
  <si>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</si>
  <si>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</si>
  <si>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</si>
  <si>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</si>
  <si>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</si>
  <si>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</si>
  <si>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</si>
  <si>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</si>
  <si>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</si>
  <si>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</si>
  <si>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</si>
  <si>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</si>
  <si>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</si>
  <si>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</si>
  <si>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</si>
  <si>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</si>
  <si>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</si>
  <si>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</si>
  <si>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</si>
  <si>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</si>
  <si>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</si>
  <si>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</si>
  <si>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</si>
  <si>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</si>
  <si>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</si>
  <si>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</si>
  <si>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</si>
  <si>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</si>
  <si>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</si>
  <si>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</si>
  <si>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</si>
  <si>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</si>
  <si>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</si>
  <si>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</si>
  <si>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</si>
  <si>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</si>
  <si>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</si>
  <si>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</si>
  <si>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</si>
  <si>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</si>
  <si>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</si>
  <si>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</si>
  <si>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</si>
  <si>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</si>
  <si>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</si>
  <si>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</si>
  <si>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</si>
  <si>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</si>
  <si>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</si>
  <si>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</si>
  <si>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</si>
  <si>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</si>
  <si>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</si>
  <si>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</si>
  <si>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</si>
  <si>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</si>
  <si>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</si>
  <si>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</si>
  <si>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</si>
  <si>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</si>
  <si>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</si>
  <si>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</si>
  <si>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</si>
  <si>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</si>
  <si>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</si>
  <si>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</si>
  <si>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</si>
  <si>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</si>
  <si>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</si>
  <si>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</si>
  <si>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</si>
  <si>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</si>
  <si>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</si>
  <si>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</si>
  <si>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</si>
  <si>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</si>
  <si>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</si>
  <si>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</si>
  <si>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</si>
  <si>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</si>
  <si>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</si>
  <si>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</si>
  <si>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</si>
  <si>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</si>
  <si>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</si>
  <si>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</si>
  <si>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</si>
  <si>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</si>
  <si>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</si>
  <si>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</si>
  <si>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</si>
  <si>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</si>
  <si>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</si>
  <si>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</si>
  <si>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</si>
  <si>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</si>
  <si>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</si>
  <si>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</si>
  <si>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</si>
  <si>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</si>
  <si>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</si>
  <si>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</si>
  <si>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</si>
  <si>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</si>
  <si>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</si>
  <si>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</si>
  <si>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</si>
  <si>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</si>
  <si>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</si>
  <si>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</si>
  <si>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</si>
  <si>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</si>
  <si>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</si>
  <si>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</si>
  <si>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</si>
  <si>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</si>
  <si>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</si>
  <si>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</si>
  <si>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</si>
  <si>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</si>
  <si>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</si>
  <si>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</si>
  <si>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</si>
  <si>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</si>
  <si>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</si>
  <si>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</si>
  <si>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</si>
  <si>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</si>
  <si>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</si>
  <si>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</si>
  <si>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</si>
  <si>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</si>
  <si>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</si>
  <si>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</si>
  <si>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</si>
  <si>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</si>
  <si>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</si>
  <si>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</si>
  <si>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</si>
  <si>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</si>
  <si>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</si>
  <si>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</si>
  <si>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</si>
  <si>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</si>
  <si>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</si>
  <si>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</si>
  <si>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</si>
  <si>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</si>
  <si>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</si>
  <si>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</si>
  <si>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</si>
  <si>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</si>
  <si>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</si>
  <si>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</si>
  <si>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</si>
  <si>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</si>
  <si>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</si>
  <si>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</si>
  <si>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</si>
  <si>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</si>
  <si>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</si>
  <si>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</si>
  <si>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</si>
  <si>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</si>
  <si>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</si>
  <si>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</si>
  <si>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</si>
  <si>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</si>
  <si>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</si>
  <si>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</si>
  <si>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</si>
  <si>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</si>
  <si>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</si>
  <si>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</si>
  <si>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</si>
  <si>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</si>
  <si>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</si>
  <si>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</si>
  <si>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</si>
  <si>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</si>
  <si>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</si>
  <si>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</si>
  <si>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</si>
  <si>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</si>
  <si>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</si>
  <si>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</si>
  <si>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</si>
  <si>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</si>
  <si>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</si>
  <si>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</si>
  <si>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</si>
  <si>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</si>
  <si>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</si>
  <si>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</si>
  <si>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</si>
  <si>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</si>
  <si>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</si>
  <si>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</si>
  <si>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</si>
  <si>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</si>
  <si>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</si>
  <si>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</si>
  <si>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</si>
  <si>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</si>
  <si>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</si>
  <si>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</si>
  <si>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</si>
  <si>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</si>
  <si>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</si>
  <si>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</si>
  <si>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</si>
  <si>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</si>
  <si>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</si>
  <si>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</si>
  <si>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</si>
  <si>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</si>
  <si>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</si>
  <si>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</si>
  <si>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</si>
  <si>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</si>
  <si>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</si>
  <si>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</si>
  <si>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</si>
  <si>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</si>
  <si>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</si>
  <si>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</si>
  <si>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</si>
  <si>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</si>
  <si>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</si>
  <si>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</si>
  <si>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</si>
  <si>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</si>
  <si>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</si>
  <si>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</si>
  <si>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</si>
  <si>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</si>
  <si>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</si>
  <si>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</si>
  <si>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</si>
  <si>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</si>
  <si>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</si>
  <si>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</si>
  <si>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</si>
  <si>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</si>
  <si>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</si>
  <si>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</si>
  <si>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</si>
  <si>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</si>
  <si>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</si>
  <si>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</si>
  <si>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</si>
  <si>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</si>
  <si>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</si>
  <si>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</si>
  <si>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</si>
  <si>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</si>
  <si>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</si>
  <si>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</si>
  <si>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</si>
  <si>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</si>
  <si>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</si>
  <si>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</si>
  <si>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</si>
  <si>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</si>
  <si>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</si>
  <si>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</si>
  <si>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</si>
  <si>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</si>
  <si>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</si>
  <si>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</si>
  <si>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</si>
  <si>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</si>
  <si>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</si>
  <si>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</si>
  <si>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</si>
  <si>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</si>
  <si>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</si>
  <si>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</si>
  <si>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</si>
  <si>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</si>
  <si>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</si>
  <si>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</si>
  <si>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</si>
  <si>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</si>
  <si>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</si>
  <si>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</si>
  <si>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</si>
  <si>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</si>
  <si>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</si>
  <si>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</si>
  <si>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</si>
  <si>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</si>
  <si>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</si>
  <si>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</si>
  <si>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</si>
  <si>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</si>
  <si>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</si>
  <si>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</si>
  <si>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</si>
  <si>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</si>
  <si>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</si>
  <si>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</si>
  <si>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</si>
  <si>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</si>
  <si>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</si>
  <si>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</si>
  <si>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</si>
  <si>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</si>
  <si>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</si>
  <si>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</si>
  <si>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</si>
  <si>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</si>
  <si>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</si>
  <si>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</si>
  <si>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</si>
  <si>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</si>
  <si>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</si>
  <si>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</si>
  <si>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</si>
  <si>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</si>
  <si>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</si>
  <si>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</si>
  <si>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</si>
  <si>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</si>
  <si>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</si>
  <si>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</si>
  <si>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</si>
  <si>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</si>
  <si>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</si>
  <si>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</si>
  <si>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</si>
  <si>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</si>
  <si>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</si>
  <si>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</si>
  <si>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</si>
  <si>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</si>
  <si>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</si>
  <si>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</si>
  <si>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</si>
  <si>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</si>
  <si>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</si>
  <si>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</si>
  <si>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</si>
  <si>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</si>
  <si>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</si>
  <si>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</si>
  <si>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</si>
  <si>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</si>
  <si>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</si>
  <si>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</si>
  <si>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</si>
  <si>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</si>
  <si>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</si>
  <si>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</si>
  <si>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</si>
  <si>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</si>
  <si>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</si>
  <si>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</si>
  <si>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</si>
  <si>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</si>
  <si>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</si>
  <si>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</si>
  <si>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</si>
  <si>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</si>
  <si>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</si>
  <si>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</si>
  <si>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</si>
  <si>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</si>
  <si>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</si>
  <si>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</si>
  <si>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</si>
  <si>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</si>
  <si>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</si>
  <si>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</si>
  <si>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</si>
  <si>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</si>
  <si>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</si>
  <si>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</si>
  <si>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</si>
  <si>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</si>
  <si>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</si>
  <si>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</si>
  <si>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</si>
  <si>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</si>
  <si>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</si>
  <si>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</si>
  <si>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</si>
  <si>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</si>
  <si>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</si>
  <si>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</si>
  <si>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</si>
  <si>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</si>
  <si>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</si>
  <si>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</si>
  <si>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</si>
  <si>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</si>
  <si>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</si>
  <si>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</si>
  <si>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</si>
  <si>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</si>
  <si>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</si>
  <si>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</si>
  <si>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</si>
  <si>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</si>
  <si>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</si>
  <si>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</si>
  <si>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</si>
  <si>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</si>
  <si>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</si>
  <si>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</si>
  <si>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</si>
  <si>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</si>
  <si>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</si>
  <si>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</si>
  <si>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</si>
  <si>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</si>
  <si>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</si>
  <si>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</si>
  <si>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</si>
  <si>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</si>
  <si>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</si>
  <si>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</si>
  <si>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</si>
  <si>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</si>
  <si>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</si>
  <si>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</si>
  <si>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</si>
  <si>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</si>
  <si>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</si>
  <si>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</si>
  <si>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</si>
  <si>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</si>
  <si>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</si>
  <si>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</si>
  <si>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</si>
  <si>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</si>
  <si>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</si>
  <si>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</si>
  <si>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</si>
  <si>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</si>
  <si>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</si>
  <si>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</si>
  <si>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</si>
  <si>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</si>
  <si>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</si>
  <si>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</si>
  <si>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</si>
  <si>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</si>
  <si>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</si>
  <si>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</si>
  <si>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</si>
  <si>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</si>
  <si>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</si>
  <si>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</si>
  <si>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</si>
  <si>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</si>
  <si>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</si>
  <si>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</si>
  <si>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</si>
  <si>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</si>
  <si>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</si>
  <si>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</si>
  <si>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</si>
  <si>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</si>
  <si>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</si>
  <si>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</si>
  <si>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</si>
  <si>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</si>
  <si>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</si>
  <si>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</si>
  <si>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</si>
  <si>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</si>
  <si>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</si>
  <si>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</si>
  <si>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</si>
  <si>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</si>
  <si>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</si>
  <si>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</si>
  <si>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</si>
  <si>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</si>
  <si>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</si>
  <si>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</si>
  <si>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</si>
  <si>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</si>
  <si>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</si>
  <si>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</si>
  <si>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</si>
  <si>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</si>
  <si>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</si>
  <si>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</si>
  <si>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</si>
  <si>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</si>
  <si>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</si>
  <si>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</si>
  <si>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</si>
  <si>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</si>
  <si>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</si>
  <si>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</si>
  <si>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</si>
  <si>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</si>
  <si>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</si>
  <si>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</si>
  <si>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</si>
  <si>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</si>
  <si>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</si>
  <si>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Customer_3</t>
  </si>
  <si>
    <t>Customer_161</t>
  </si>
  <si>
    <t>Customer_134</t>
  </si>
  <si>
    <t>Customer_178</t>
  </si>
  <si>
    <t>Customer_10</t>
  </si>
  <si>
    <t>Customer_5</t>
  </si>
  <si>
    <t>Customer_151</t>
  </si>
  <si>
    <t>Customer_138</t>
  </si>
  <si>
    <t>Customer_172</t>
  </si>
  <si>
    <t>Customer_130</t>
  </si>
  <si>
    <t>Customer_13</t>
  </si>
  <si>
    <t>Customer_168</t>
  </si>
  <si>
    <t>Customer_84</t>
  </si>
  <si>
    <t>Customer_65</t>
  </si>
  <si>
    <t>Customer_63</t>
  </si>
  <si>
    <t>Customer_101</t>
  </si>
  <si>
    <t>Customer_73</t>
  </si>
  <si>
    <t>Customer_17</t>
  </si>
  <si>
    <t>Customer_9</t>
  </si>
  <si>
    <t>Customer_143</t>
  </si>
  <si>
    <t>Customer_152</t>
  </si>
  <si>
    <t>Customer_38</t>
  </si>
  <si>
    <t>Customer_163</t>
  </si>
  <si>
    <t>Customer_94</t>
  </si>
  <si>
    <t>Customer_95</t>
  </si>
  <si>
    <t>Customer_49</t>
  </si>
  <si>
    <t>Customer_69</t>
  </si>
  <si>
    <t>Customer_62</t>
  </si>
  <si>
    <t>Customer_188</t>
  </si>
  <si>
    <t>Customer_78</t>
  </si>
  <si>
    <t>Customer_117</t>
  </si>
  <si>
    <t>Customer_120</t>
  </si>
  <si>
    <t>Customer_137</t>
  </si>
  <si>
    <t>Customer_162</t>
  </si>
  <si>
    <t>Customer_76</t>
  </si>
  <si>
    <t>Customer_35</t>
  </si>
  <si>
    <t>Customer_1</t>
  </si>
  <si>
    <t>Customer_40</t>
  </si>
  <si>
    <t>Customer_64</t>
  </si>
  <si>
    <t>Customer_150</t>
  </si>
  <si>
    <t>Customer_60</t>
  </si>
  <si>
    <t>Customer_93</t>
  </si>
  <si>
    <t>Customer_72</t>
  </si>
  <si>
    <t>Customer_11</t>
  </si>
  <si>
    <t>Customer_105</t>
  </si>
  <si>
    <t>Customer_14</t>
  </si>
  <si>
    <t>Customer_30</t>
  </si>
  <si>
    <t>Customer_165</t>
  </si>
  <si>
    <t>Customer_83</t>
  </si>
  <si>
    <t>Customer_123</t>
  </si>
  <si>
    <t>Customer_154</t>
  </si>
  <si>
    <t>Customer_132</t>
  </si>
  <si>
    <t>Customer_89</t>
  </si>
  <si>
    <t>Customer_42</t>
  </si>
  <si>
    <t>Customer_146</t>
  </si>
  <si>
    <t>Customer_39</t>
  </si>
  <si>
    <t>Customer_104</t>
  </si>
  <si>
    <t>Customer_32</t>
  </si>
  <si>
    <t>Customer_179</t>
  </si>
  <si>
    <t>Customer_125</t>
  </si>
  <si>
    <t>Customer_166</t>
  </si>
  <si>
    <t>Customer_97</t>
  </si>
  <si>
    <t>Customer_23</t>
  </si>
  <si>
    <t>Customer_153</t>
  </si>
  <si>
    <t>Customer_145</t>
  </si>
  <si>
    <t>Customer_194</t>
  </si>
  <si>
    <t>Customer_53</t>
  </si>
  <si>
    <t>Customer_198</t>
  </si>
  <si>
    <t>Customer_67</t>
  </si>
  <si>
    <t>Customer_135</t>
  </si>
  <si>
    <t>Customer_200</t>
  </si>
  <si>
    <t>Customer_192</t>
  </si>
  <si>
    <t>Customer_15</t>
  </si>
  <si>
    <t>Customer_111</t>
  </si>
  <si>
    <t>Customer_157</t>
  </si>
  <si>
    <t>Customer_33</t>
  </si>
  <si>
    <t>Customer_155</t>
  </si>
  <si>
    <t>Customer_164</t>
  </si>
  <si>
    <t>Customer_185</t>
  </si>
  <si>
    <t>Customer_183</t>
  </si>
  <si>
    <t>Customer_196</t>
  </si>
  <si>
    <t>Customer_86</t>
  </si>
  <si>
    <t>Customer_66</t>
  </si>
  <si>
    <t>Customer_74</t>
  </si>
  <si>
    <t>Customer_118</t>
  </si>
  <si>
    <t>Customer_141</t>
  </si>
  <si>
    <t>Customer_159</t>
  </si>
  <si>
    <t>Customer_47</t>
  </si>
  <si>
    <t>Customer_109</t>
  </si>
  <si>
    <t>Customer_180</t>
  </si>
  <si>
    <t>Customer_184</t>
  </si>
  <si>
    <t>Customer_136</t>
  </si>
  <si>
    <t>Customer_68</t>
  </si>
  <si>
    <t>Customer_173</t>
  </si>
  <si>
    <t>Customer_115</t>
  </si>
  <si>
    <t>Customer_36</t>
  </si>
  <si>
    <t>Customer_26</t>
  </si>
  <si>
    <t>Customer_43</t>
  </si>
  <si>
    <t>Customer_27</t>
  </si>
  <si>
    <t>Customer_148</t>
  </si>
  <si>
    <t>Customer_90</t>
  </si>
  <si>
    <t>Customer_46</t>
  </si>
  <si>
    <t>Customer_107</t>
  </si>
  <si>
    <t>Customer_140</t>
  </si>
  <si>
    <t>Customer_190</t>
  </si>
  <si>
    <t>Customer_171</t>
  </si>
  <si>
    <t>Customer_100</t>
  </si>
  <si>
    <t>Customer_133</t>
  </si>
  <si>
    <t>Customer_37</t>
  </si>
  <si>
    <t>Customer_127</t>
  </si>
  <si>
    <t>Customer_106</t>
  </si>
  <si>
    <t>Customer_92</t>
  </si>
  <si>
    <t>Customer_31</t>
  </si>
  <si>
    <t>Customer_122</t>
  </si>
  <si>
    <t>Customer_51</t>
  </si>
  <si>
    <t>Customer_29</t>
  </si>
  <si>
    <t>Customer_41</t>
  </si>
  <si>
    <t>Customer_149</t>
  </si>
  <si>
    <t>Customer_110</t>
  </si>
  <si>
    <t>Customer_182</t>
  </si>
  <si>
    <t>Customer_57</t>
  </si>
  <si>
    <t>Customer_55</t>
  </si>
  <si>
    <t>Customer_175</t>
  </si>
  <si>
    <t>Customer_169</t>
  </si>
  <si>
    <t>Customer_25</t>
  </si>
  <si>
    <t>Customer_75</t>
  </si>
  <si>
    <t>Customer_91</t>
  </si>
  <si>
    <t>Customer_128</t>
  </si>
  <si>
    <t>Customer_187</t>
  </si>
  <si>
    <t>Customer_108</t>
  </si>
  <si>
    <t>Customer_199</t>
  </si>
  <si>
    <t>Customer_88</t>
  </si>
  <si>
    <t>Customer_177</t>
  </si>
  <si>
    <t>Customer_156</t>
  </si>
  <si>
    <t>Customer_114</t>
  </si>
  <si>
    <t>Customer_81</t>
  </si>
  <si>
    <t>Customer_189</t>
  </si>
  <si>
    <t>Customer_71</t>
  </si>
  <si>
    <t>Customer_158</t>
  </si>
  <si>
    <t>Customer_144</t>
  </si>
  <si>
    <t>Customer_19</t>
  </si>
  <si>
    <t>Customer_18</t>
  </si>
  <si>
    <t>Customer_113</t>
  </si>
  <si>
    <t>Customer_129</t>
  </si>
  <si>
    <t>Customer_8</t>
  </si>
  <si>
    <t>Customer_103</t>
  </si>
  <si>
    <t>Customer_131</t>
  </si>
  <si>
    <t>Customer_124</t>
  </si>
  <si>
    <t>Customer_87</t>
  </si>
  <si>
    <t>Customer_54</t>
  </si>
  <si>
    <t>Customer_96</t>
  </si>
  <si>
    <t>Customer_142</t>
  </si>
  <si>
    <t>Customer_176</t>
  </si>
  <si>
    <t>Customer_7</t>
  </si>
  <si>
    <t>Customer_85</t>
  </si>
  <si>
    <t>Customer_147</t>
  </si>
  <si>
    <t>Customer_112</t>
  </si>
  <si>
    <t>Customer_82</t>
  </si>
  <si>
    <t>Customer_2</t>
  </si>
  <si>
    <t>Customer_197</t>
  </si>
  <si>
    <t>Customer_195</t>
  </si>
  <si>
    <t>Customer_119</t>
  </si>
  <si>
    <t>Customer_20</t>
  </si>
  <si>
    <t>Customer_99</t>
  </si>
  <si>
    <t>Customer_24</t>
  </si>
  <si>
    <t>Customer_59</t>
  </si>
  <si>
    <t>Customer_22</t>
  </si>
  <si>
    <t>Customer_4</t>
  </si>
  <si>
    <t>Customer_186</t>
  </si>
  <si>
    <t>Customer_98</t>
  </si>
  <si>
    <t>Customer_70</t>
  </si>
  <si>
    <t>Customer_34</t>
  </si>
  <si>
    <t>Customer_12</t>
  </si>
  <si>
    <t>Customer_193</t>
  </si>
  <si>
    <t>Customer_181</t>
  </si>
  <si>
    <t>Customer_56</t>
  </si>
  <si>
    <t>Customer_61</t>
  </si>
  <si>
    <t>Customer_102</t>
  </si>
  <si>
    <t>Customer_44</t>
  </si>
  <si>
    <t>Customer_80</t>
  </si>
  <si>
    <t>Customer_16</t>
  </si>
  <si>
    <t>Customer_79</t>
  </si>
  <si>
    <t>Customer_116</t>
  </si>
  <si>
    <t>Customer_167</t>
  </si>
  <si>
    <t>Customer_45</t>
  </si>
  <si>
    <t>Customer_170</t>
  </si>
  <si>
    <t>Customer_126</t>
  </si>
  <si>
    <t>Customer_160</t>
  </si>
  <si>
    <t>Customer_121</t>
  </si>
  <si>
    <t>Customer_77</t>
  </si>
  <si>
    <t>Customer_52</t>
  </si>
  <si>
    <t>Customer_6</t>
  </si>
  <si>
    <t>Customer_139</t>
  </si>
  <si>
    <t>Customer_28</t>
  </si>
  <si>
    <t>Customer_48</t>
  </si>
  <si>
    <t>Customer_191</t>
  </si>
  <si>
    <t>Customer_58</t>
  </si>
  <si>
    <t>Customer_50</t>
  </si>
  <si>
    <t>Customer_174</t>
  </si>
  <si>
    <t>Customer_21</t>
  </si>
  <si>
    <t>South</t>
  </si>
  <si>
    <t>East</t>
  </si>
  <si>
    <t>North</t>
  </si>
  <si>
    <t>West</t>
  </si>
  <si>
    <t>Home</t>
  </si>
  <si>
    <t>Clothing</t>
  </si>
  <si>
    <t>Electronics</t>
  </si>
  <si>
    <t>Beauty</t>
  </si>
  <si>
    <t>Sports</t>
  </si>
  <si>
    <t>Product_25</t>
  </si>
  <si>
    <t>Product_10</t>
  </si>
  <si>
    <t>Product_47</t>
  </si>
  <si>
    <t>Product_23</t>
  </si>
  <si>
    <t>Product_21</t>
  </si>
  <si>
    <t>Product_43</t>
  </si>
  <si>
    <t>Product_13</t>
  </si>
  <si>
    <t>Product_37</t>
  </si>
  <si>
    <t>Product_33</t>
  </si>
  <si>
    <t>Product_24</t>
  </si>
  <si>
    <t>Product_44</t>
  </si>
  <si>
    <t>Product_11</t>
  </si>
  <si>
    <t>Product_17</t>
  </si>
  <si>
    <t>Product_4</t>
  </si>
  <si>
    <t>Product_30</t>
  </si>
  <si>
    <t>Product_9</t>
  </si>
  <si>
    <t>Product_20</t>
  </si>
  <si>
    <t>Product_19</t>
  </si>
  <si>
    <t>Product_12</t>
  </si>
  <si>
    <t>Product_42</t>
  </si>
  <si>
    <t>Product_48</t>
  </si>
  <si>
    <t>Product_39</t>
  </si>
  <si>
    <t>Product_28</t>
  </si>
  <si>
    <t>Product_41</t>
  </si>
  <si>
    <t>Product_35</t>
  </si>
  <si>
    <t>Product_18</t>
  </si>
  <si>
    <t>Product_14</t>
  </si>
  <si>
    <t>Product_7</t>
  </si>
  <si>
    <t>Product_36</t>
  </si>
  <si>
    <t>Product_31</t>
  </si>
  <si>
    <t>Product_2</t>
  </si>
  <si>
    <t>Product_16</t>
  </si>
  <si>
    <t>Product_38</t>
  </si>
  <si>
    <t>Product_22</t>
  </si>
  <si>
    <t>Product_45</t>
  </si>
  <si>
    <t>Product_34</t>
  </si>
  <si>
    <t>Product_8</t>
  </si>
  <si>
    <t>Product_3</t>
  </si>
  <si>
    <t>Product_6</t>
  </si>
  <si>
    <t>Product_40</t>
  </si>
  <si>
    <t>Product_1</t>
  </si>
  <si>
    <t>Product_49</t>
  </si>
  <si>
    <t>Product_46</t>
  </si>
  <si>
    <t>Product_29</t>
  </si>
  <si>
    <t>Product_26</t>
  </si>
  <si>
    <t>Product_27</t>
  </si>
  <si>
    <t>Product_32</t>
  </si>
  <si>
    <t>Product_15</t>
  </si>
  <si>
    <t>Product_5</t>
  </si>
  <si>
    <t>Product_50</t>
  </si>
  <si>
    <t>Row Labels</t>
  </si>
  <si>
    <t>Grand Total</t>
  </si>
  <si>
    <t>Jan</t>
  </si>
  <si>
    <t>Feb</t>
  </si>
  <si>
    <t>Mar</t>
  </si>
  <si>
    <t>Apr</t>
  </si>
  <si>
    <t>May</t>
  </si>
  <si>
    <t>Jun</t>
  </si>
  <si>
    <t>Jul</t>
  </si>
  <si>
    <t>Aug</t>
  </si>
  <si>
    <t>Sep</t>
  </si>
  <si>
    <t>Oct</t>
  </si>
  <si>
    <t>Nov</t>
  </si>
  <si>
    <t>Dec</t>
  </si>
  <si>
    <t>Sum of Sales</t>
  </si>
  <si>
    <t>1. Which products drive the most revenue?</t>
  </si>
  <si>
    <t>Sum of Profit</t>
  </si>
  <si>
    <t>2.Which Region Performs Best?</t>
  </si>
  <si>
    <t>Q2(b) Which Customer performs best?</t>
  </si>
  <si>
    <t>Total Sales</t>
  </si>
  <si>
    <t>Total Profit</t>
  </si>
  <si>
    <t>Qtr1</t>
  </si>
  <si>
    <t>Qtr2</t>
  </si>
  <si>
    <t>Qtr3</t>
  </si>
  <si>
    <t>Qtr4</t>
  </si>
  <si>
    <t>2023</t>
  </si>
  <si>
    <t>Sum</t>
  </si>
  <si>
    <t>Average</t>
  </si>
  <si>
    <t>Running Total</t>
  </si>
  <si>
    <t>Count</t>
  </si>
  <si>
    <t>E-Commerce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</si>
</sst>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0.00"/>
  </numFmts>
  <fonts count="7" x14ac:knownFonts="1">
    <font>
      <sz val="11"/>
      <color theme="1"/>
      <name val="Calibri"/>
      <family val="2"/>
      <scheme val="minor"/>
    </font>
    <font>
      <b/>
      <sz val="11"/>
      <color theme="1"/>
      <name val="Calibri"/>
      <family val="2"/>
      <scheme val="minor"/>
    </font>
    <font>
      <b/>
      <sz val="14"/>
      <color theme="6" tint="-0.249977111117893"/>
      <name val="Calibri"/>
      <family val="2"/>
      <scheme val="minor"/>
    </font>
    <font>
      <b/>
      <sz val="16"/>
      <color theme="8" tint="-0.249977111117893"/>
      <name val="Calibri"/>
      <family val="2"/>
      <scheme val="minor"/>
    </font>
    <font>
      <b/>
      <sz val="18"/>
      <color theme="8" tint="-0.249977111117893"/>
      <name val="Calibri"/>
      <family val="2"/>
      <scheme val="minor"/>
    </font>
    <font>
      <sz val="11"/>
      <color theme="1"/>
      <name val="Arial Black"/>
      <family val="2"/>
    </font>
    <font>
      <b/>
      <sz val="14"/>
      <color theme="5"/>
      <name val="Bahnschrift Light SemiCondensed"/>
      <family val="2"/>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2" fillId="0" borderId="0" xfId="0" applyFont="1"/>
    <xf numFmtId="0" fontId="3" fillId="0" borderId="0" xfId="0" applyFont="1"/>
    <xf numFmtId="0" fontId="4" fillId="0" borderId="0" xfId="0" applyFont="1"/>
    <xf numFmtId="170" fontId="1" fillId="4" borderId="0" xfId="0" applyNumberFormat="1" applyFont="1" applyFill="1" applyAlignment="1">
      <alignment horizontal="center"/>
    </xf>
    <xf numFmtId="0" fontId="5" fillId="3" borderId="0" xfId="0" applyFont="1" applyFill="1"/>
    <xf numFmtId="0" fontId="0" fillId="0" borderId="0" xfId="0" applyAlignment="1"/>
    <xf numFmtId="0" fontId="0" fillId="4" borderId="0" xfId="0" applyFill="1" applyAlignment="1"/>
    <xf numFmtId="0" fontId="5" fillId="4" borderId="0" xfId="0" applyFont="1" applyFill="1" applyAlignment="1"/>
    <xf numFmtId="0" fontId="0" fillId="4" borderId="0" xfId="0" applyFill="1"/>
    <xf numFmtId="0" fontId="6" fillId="2" borderId="0" xfId="0" applyFont="1" applyFill="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yy"/>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[Ecommerce_Sample_Data.xlsx]question 1!PivotTable1</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1'!$A$4:$A$14</c:f>
              <c:strCache>
                <c:ptCount val="10"/>
                <c:pt idx="0">
                  <c:v>Product_47</c:v>
                </c:pt>
                <c:pt idx="1">
                  <c:v>Product_10</c:v>
                </c:pt>
                <c:pt idx="2">
                  <c:v>Product_43</c:v>
                </c:pt>
                <c:pt idx="3">
                  <c:v>Product_17</c:v>
                </c:pt>
                <c:pt idx="4">
                  <c:v>Product_36</c:v>
                </c:pt>
                <c:pt idx="5">
                  <c:v>Product_22</c:v>
                </c:pt>
                <c:pt idx="6">
                  <c:v>Product_29</c:v>
                </c:pt>
                <c:pt idx="7">
                  <c:v>Product_48</c:v>
                </c:pt>
                <c:pt idx="8">
                  <c:v>Product_4</c:v>
                </c:pt>
                <c:pt idx="9">
                  <c:v>Product_49</c:v>
                </c:pt>
              </c:strCache>
            </c:strRef>
          </c:cat>
          <c:val>
            <c:numRef>
              <c:f>'question 1'!$B$4:$B$14</c:f>
              <c:numCache>
                <c:formatCode>General</c:formatCode>
                <c:ptCount val="10"/>
                <c:pt idx="0">
                  <c:v>40483.199999999997</c:v>
                </c:pt>
                <c:pt idx="1">
                  <c:v>34158.300000000003</c:v>
                </c:pt>
                <c:pt idx="2">
                  <c:v>32894.549999999996</c:v>
                </c:pt>
                <c:pt idx="3">
                  <c:v>32875.15</c:v>
                </c:pt>
                <c:pt idx="4">
                  <c:v>32617.699999999997</c:v>
                </c:pt>
                <c:pt idx="5">
                  <c:v>32399.85</c:v>
                </c:pt>
                <c:pt idx="6">
                  <c:v>31475.599999999999</c:v>
                </c:pt>
                <c:pt idx="7">
                  <c:v>29506.35</c:v>
                </c:pt>
                <c:pt idx="8">
                  <c:v>29400.5</c:v>
                </c:pt>
                <c:pt idx="9">
                  <c:v>28881.25</c:v>
                </c:pt>
              </c:numCache>
            </c:numRef>
          </c:val>
          <c:extLst>
            <c:ext xmlns:c16="http://schemas.microsoft.com/office/drawing/2014/chart" uri="{C3380CC4-5D6E-409C-BE32-E72D297353CC}">
              <c16:uniqueId val="{00000000-55D0-4C1A-892E-3224452CEBA2}"/>
            </c:ext>
          </c:extLst>
        </c:ser>
        <c:dLbls>
          <c:dLblPos val="inEnd"/>
          <c:showLegendKey val="0"/>
          <c:showVal val="1"/>
          <c:showCatName val="0"/>
          <c:showSerName val="0"/>
          <c:showPercent val="0"/>
          <c:showBubbleSize val="0"/>
        </c:dLbls>
        <c:gapWidth val="219"/>
        <c:overlap val="-27"/>
        <c:axId val="827491135"/>
        <c:axId val="818509023"/>
      </c:barChart>
      <c:catAx>
        <c:axId val="82749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509023"/>
        <c:crosses val="autoZero"/>
        <c:auto val="1"/>
        <c:lblAlgn val="ctr"/>
        <c:lblOffset val="100"/>
        <c:noMultiLvlLbl val="0"/>
      </c:catAx>
      <c:valAx>
        <c:axId val="81850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9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[Ecommerce_Sample_Data.xlsx]question 2!PivotTable2</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2'!$B$3</c:f>
              <c:strCache>
                <c:ptCount val="1"/>
                <c:pt idx="0">
                  <c:v>Sum of Sales</c:v>
                </c:pt>
              </c:strCache>
            </c:strRef>
          </c:tx>
          <c:spPr>
            <a:solidFill>
              <a:schemeClr val="accent4">
                <a:shade val="76000"/>
              </a:schemeClr>
            </a:solidFill>
            <a:ln>
              <a:noFill/>
            </a:ln>
            <a:effectLst/>
          </c:spPr>
          <c:invertIfNegative val="0"/>
          <c:cat>
            <c:strRef>
              <c:f>'question 2'!$A$4:$A$8</c:f>
              <c:strCache>
                <c:ptCount val="4"/>
                <c:pt idx="0">
                  <c:v>South</c:v>
                </c:pt>
                <c:pt idx="1">
                  <c:v>North</c:v>
                </c:pt>
                <c:pt idx="2">
                  <c:v>West</c:v>
                </c:pt>
                <c:pt idx="3">
                  <c:v>East</c:v>
                </c:pt>
              </c:strCache>
            </c:strRef>
          </c:cat>
          <c:val>
            <c:numRef>
              <c:f>'question 2'!$B$4:$B$8</c:f>
              <c:numCache>
                <c:formatCode>General</c:formatCode>
                <c:ptCount val="4"/>
                <c:pt idx="0">
                  <c:v>302186.75</c:v>
                </c:pt>
                <c:pt idx="1">
                  <c:v>301111.40000000014</c:v>
                </c:pt>
                <c:pt idx="2">
                  <c:v>296018.64999999997</c:v>
                </c:pt>
                <c:pt idx="3">
                  <c:v>270352.85000000015</c:v>
                </c:pt>
              </c:numCache>
            </c:numRef>
          </c:val>
          <c:extLst>
            <c:ext xmlns:c16="http://schemas.microsoft.com/office/drawing/2014/chart" uri="{C3380CC4-5D6E-409C-BE32-E72D297353CC}">
              <c16:uniqueId val="{00000000-DDA3-4F1A-B469-9E3C19AADD50}"/>
            </c:ext>
          </c:extLst>
        </c:ser>
        <c:ser>
          <c:idx val="1"/>
          <c:order val="1"/>
          <c:tx>
            <c:strRef>
              <c:f>'question 2'!$C$3</c:f>
              <c:strCache>
                <c:ptCount val="1"/>
                <c:pt idx="0">
                  <c:v>Sum of Profit</c:v>
                </c:pt>
              </c:strCache>
            </c:strRef>
          </c:tx>
          <c:spPr>
            <a:solidFill>
              <a:schemeClr val="accent4">
                <a:tint val="77000"/>
              </a:schemeClr>
            </a:solidFill>
            <a:ln>
              <a:noFill/>
            </a:ln>
            <a:effectLst/>
          </c:spPr>
          <c:invertIfNegative val="0"/>
          <c:cat>
            <c:strRef>
              <c:f>'question 2'!$A$4:$A$8</c:f>
              <c:strCache>
                <c:ptCount val="4"/>
                <c:pt idx="0">
                  <c:v>South</c:v>
                </c:pt>
                <c:pt idx="1">
                  <c:v>North</c:v>
                </c:pt>
                <c:pt idx="2">
                  <c:v>West</c:v>
                </c:pt>
                <c:pt idx="3">
                  <c:v>East</c:v>
                </c:pt>
              </c:strCache>
            </c:strRef>
          </c:cat>
          <c:val>
            <c:numRef>
              <c:f>'question 2'!$C$4:$C$8</c:f>
              <c:numCache>
                <c:formatCode>General</c:formatCode>
                <c:ptCount val="4"/>
                <c:pt idx="0">
                  <c:v>52338.009999999987</c:v>
                </c:pt>
                <c:pt idx="1">
                  <c:v>53149.63999999997</c:v>
                </c:pt>
                <c:pt idx="2">
                  <c:v>50067.269999999982</c:v>
                </c:pt>
                <c:pt idx="3">
                  <c:v>45546.679999999986</c:v>
                </c:pt>
              </c:numCache>
            </c:numRef>
          </c:val>
          <c:extLst>
            <c:ext xmlns:c16="http://schemas.microsoft.com/office/drawing/2014/chart" uri="{C3380CC4-5D6E-409C-BE32-E72D297353CC}">
              <c16:uniqueId val="{00000001-DDA3-4F1A-B469-9E3C19AADD50}"/>
            </c:ext>
          </c:extLst>
        </c:ser>
        <c:dLbls>
          <c:showLegendKey val="0"/>
          <c:showVal val="0"/>
          <c:showCatName val="0"/>
          <c:showSerName val="0"/>
          <c:showPercent val="0"/>
          <c:showBubbleSize val="0"/>
        </c:dLbls>
        <c:gapWidth val="219"/>
        <c:overlap val="-27"/>
        <c:axId val="684243327"/>
        <c:axId val="684242367"/>
      </c:barChart>
      <c:catAx>
        <c:axId val="68424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2367"/>
        <c:crosses val="autoZero"/>
        <c:auto val="1"/>
        <c:lblAlgn val="ctr"/>
        <c:lblOffset val="100"/>
        <c:noMultiLvlLbl val="0"/>
      </c:catAx>
      <c:valAx>
        <c:axId val="68424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[Ecommerce_Sample_Data.xlsx]question 2(b)!PivotTable3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2(b)'!$B$3</c:f>
              <c:strCache>
                <c:ptCount val="1"/>
                <c:pt idx="0">
                  <c:v>Total</c:v>
                </c:pt>
              </c:strCache>
            </c:strRef>
          </c:tx>
          <c:spPr>
            <a:solidFill>
              <a:schemeClr val="accent2"/>
            </a:solidFill>
            <a:ln>
              <a:noFill/>
            </a:ln>
            <a:effectLst/>
          </c:spPr>
          <c:invertIfNegative val="0"/>
          <c:cat>
            <c:strRef>
              <c:f>'question 2(b)'!$A$4:$A$14</c:f>
              <c:strCache>
                <c:ptCount val="10"/>
                <c:pt idx="0">
                  <c:v>Customer_32</c:v>
                </c:pt>
                <c:pt idx="1">
                  <c:v>Customer_154</c:v>
                </c:pt>
                <c:pt idx="2">
                  <c:v>Customer_33</c:v>
                </c:pt>
                <c:pt idx="3">
                  <c:v>Customer_63</c:v>
                </c:pt>
                <c:pt idx="4">
                  <c:v>Customer_130</c:v>
                </c:pt>
                <c:pt idx="5">
                  <c:v>Customer_199</c:v>
                </c:pt>
                <c:pt idx="6">
                  <c:v>Customer_40</c:v>
                </c:pt>
                <c:pt idx="7">
                  <c:v>Customer_158</c:v>
                </c:pt>
                <c:pt idx="8">
                  <c:v>Customer_29</c:v>
                </c:pt>
                <c:pt idx="9">
                  <c:v>Customer_37</c:v>
                </c:pt>
              </c:strCache>
            </c:strRef>
          </c:cat>
          <c:val>
            <c:numRef>
              <c:f>'question 2(b)'!$B$4:$B$14</c:f>
              <c:numCache>
                <c:formatCode>General</c:formatCode>
                <c:ptCount val="10"/>
                <c:pt idx="0">
                  <c:v>16062.05</c:v>
                </c:pt>
                <c:pt idx="1">
                  <c:v>15403.2</c:v>
                </c:pt>
                <c:pt idx="2">
                  <c:v>13799.900000000001</c:v>
                </c:pt>
                <c:pt idx="3">
                  <c:v>13750.6</c:v>
                </c:pt>
                <c:pt idx="4">
                  <c:v>13386.099999999999</c:v>
                </c:pt>
                <c:pt idx="5">
                  <c:v>13094.1</c:v>
                </c:pt>
                <c:pt idx="6">
                  <c:v>12113.25</c:v>
                </c:pt>
                <c:pt idx="7">
                  <c:v>12030.15</c:v>
                </c:pt>
                <c:pt idx="8">
                  <c:v>11956.65</c:v>
                </c:pt>
                <c:pt idx="9">
                  <c:v>11383.35</c:v>
                </c:pt>
              </c:numCache>
            </c:numRef>
          </c:val>
          <c:extLst>
            <c:ext xmlns:c16="http://schemas.microsoft.com/office/drawing/2014/chart" uri="{C3380CC4-5D6E-409C-BE32-E72D297353CC}">
              <c16:uniqueId val="{00000000-4779-4668-9EC9-3DF684242EBB}"/>
            </c:ext>
          </c:extLst>
        </c:ser>
        <c:dLbls>
          <c:showLegendKey val="0"/>
          <c:showVal val="0"/>
          <c:showCatName val="0"/>
          <c:showSerName val="0"/>
          <c:showPercent val="0"/>
          <c:showBubbleSize val="0"/>
        </c:dLbls>
        <c:gapWidth val="182"/>
        <c:axId val="948208911"/>
        <c:axId val="948206511"/>
      </c:barChart>
      <c:catAx>
        <c:axId val="94820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06511"/>
        <c:crosses val="autoZero"/>
        <c:auto val="1"/>
        <c:lblAlgn val="ctr"/>
        <c:lblOffset val="100"/>
        <c:noMultiLvlLbl val="0"/>
      </c:catAx>
      <c:valAx>
        <c:axId val="948206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[Ecommerce_Sample_Data.xlsx]question 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3'!$B$3</c:f>
              <c:strCache>
                <c:ptCount val="1"/>
                <c:pt idx="0">
                  <c:v>Total</c:v>
                </c:pt>
              </c:strCache>
            </c:strRef>
          </c:tx>
          <c:spPr>
            <a:ln w="28575" cap="rnd">
              <a:solidFill>
                <a:schemeClr val="accent1"/>
              </a:solidFill>
              <a:round/>
            </a:ln>
            <a:effectLst/>
          </c:spPr>
          <c:marker>
            <c:symbol val="none"/>
          </c:marker>
          <c:cat>
            <c:multiLvlStrRef>
              <c:f>'question 3'!$A$4:$A$21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2023</c:v>
                  </c:pt>
                </c:lvl>
              </c:multiLvlStrCache>
            </c:multiLvlStrRef>
          </c:cat>
          <c:val>
            <c:numRef>
              <c:f>'question 3'!$B$4:$B$21</c:f>
              <c:numCache>
                <c:formatCode>General</c:formatCode>
                <c:ptCount val="12"/>
                <c:pt idx="0">
                  <c:v>89527.550000000017</c:v>
                </c:pt>
                <c:pt idx="1">
                  <c:v>94913.999999999985</c:v>
                </c:pt>
                <c:pt idx="2">
                  <c:v>68710.100000000006</c:v>
                </c:pt>
                <c:pt idx="3">
                  <c:v>123050.69999999998</c:v>
                </c:pt>
                <c:pt idx="4">
                  <c:v>113649.24999999999</c:v>
                </c:pt>
                <c:pt idx="5">
                  <c:v>97894.750000000029</c:v>
                </c:pt>
                <c:pt idx="6">
                  <c:v>89212.55</c:v>
                </c:pt>
                <c:pt idx="7">
                  <c:v>121115.09999999998</c:v>
                </c:pt>
                <c:pt idx="8">
                  <c:v>88411.699999999968</c:v>
                </c:pt>
                <c:pt idx="9">
                  <c:v>85596.60000000002</c:v>
                </c:pt>
                <c:pt idx="10">
                  <c:v>86729.649999999951</c:v>
                </c:pt>
                <c:pt idx="11">
                  <c:v>110857.70000000003</c:v>
                </c:pt>
              </c:numCache>
            </c:numRef>
          </c:val>
          <c:smooth val="0"/>
          <c:extLst>
            <c:ext xmlns:c16="http://schemas.microsoft.com/office/drawing/2014/chart" uri="{C3380CC4-5D6E-409C-BE32-E72D297353CC}">
              <c16:uniqueId val="{00000000-E066-4CC2-A304-2F802E75E974}"/>
            </c:ext>
          </c:extLst>
        </c:ser>
        <c:dLbls>
          <c:showLegendKey val="0"/>
          <c:showVal val="0"/>
          <c:showCatName val="0"/>
          <c:showSerName val="0"/>
          <c:showPercent val="0"/>
          <c:showBubbleSize val="0"/>
        </c:dLbls>
        <c:smooth val="0"/>
        <c:axId val="998346991"/>
        <c:axId val="998347471"/>
      </c:lineChart>
      <c:catAx>
        <c:axId val="99834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47471"/>
        <c:crosses val="autoZero"/>
        <c:auto val="1"/>
        <c:lblAlgn val="ctr"/>
        <c:lblOffset val="100"/>
        <c:noMultiLvlLbl val="0"/>
      </c:catAx>
      <c:valAx>
        <c:axId val="99834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[Ecommerce_Sample_Data.xlsx]Question 4!PivotTable5</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4'!$B$3</c:f>
              <c:strCache>
                <c:ptCount val="1"/>
                <c:pt idx="0">
                  <c:v>Sum of Sales</c:v>
                </c:pt>
              </c:strCache>
            </c:strRef>
          </c:tx>
          <c:spPr>
            <a:solidFill>
              <a:schemeClr val="accent6"/>
            </a:solidFill>
            <a:ln>
              <a:noFill/>
            </a:ln>
            <a:effectLst/>
          </c:spPr>
          <c:invertIfNegative val="0"/>
          <c:cat>
            <c:strRef>
              <c:f>'Question 4'!$A$4:$A$9</c:f>
              <c:strCache>
                <c:ptCount val="5"/>
                <c:pt idx="0">
                  <c:v>Clothing</c:v>
                </c:pt>
                <c:pt idx="1">
                  <c:v>Electronics</c:v>
                </c:pt>
                <c:pt idx="2">
                  <c:v>Home</c:v>
                </c:pt>
                <c:pt idx="3">
                  <c:v>Sports</c:v>
                </c:pt>
                <c:pt idx="4">
                  <c:v>Beauty</c:v>
                </c:pt>
              </c:strCache>
            </c:strRef>
          </c:cat>
          <c:val>
            <c:numRef>
              <c:f>'Question 4'!$B$4:$B$9</c:f>
              <c:numCache>
                <c:formatCode>General</c:formatCode>
                <c:ptCount val="5"/>
                <c:pt idx="0">
                  <c:v>212657.20000000007</c:v>
                </c:pt>
                <c:pt idx="1">
                  <c:v>225185.9</c:v>
                </c:pt>
                <c:pt idx="2">
                  <c:v>235485.25000000003</c:v>
                </c:pt>
                <c:pt idx="3">
                  <c:v>239232.00000000003</c:v>
                </c:pt>
                <c:pt idx="4">
                  <c:v>257109.30000000008</c:v>
                </c:pt>
              </c:numCache>
            </c:numRef>
          </c:val>
          <c:extLst>
            <c:ext xmlns:c16="http://schemas.microsoft.com/office/drawing/2014/chart" uri="{C3380CC4-5D6E-409C-BE32-E72D297353CC}">
              <c16:uniqueId val="{00000000-54AF-4296-8BB5-56D0431EBEAE}"/>
            </c:ext>
          </c:extLst>
        </c:ser>
        <c:ser>
          <c:idx val="1"/>
          <c:order val="1"/>
          <c:tx>
            <c:strRef>
              <c:f>'Question 4'!$C$3</c:f>
              <c:strCache>
                <c:ptCount val="1"/>
                <c:pt idx="0">
                  <c:v>Sum of Profit</c:v>
                </c:pt>
              </c:strCache>
            </c:strRef>
          </c:tx>
          <c:spPr>
            <a:solidFill>
              <a:schemeClr val="accent5"/>
            </a:solidFill>
            <a:ln>
              <a:noFill/>
            </a:ln>
            <a:effectLst/>
          </c:spPr>
          <c:invertIfNegative val="0"/>
          <c:cat>
            <c:strRef>
              <c:f>'Question 4'!$A$4:$A$9</c:f>
              <c:strCache>
                <c:ptCount val="5"/>
                <c:pt idx="0">
                  <c:v>Clothing</c:v>
                </c:pt>
                <c:pt idx="1">
                  <c:v>Electronics</c:v>
                </c:pt>
                <c:pt idx="2">
                  <c:v>Home</c:v>
                </c:pt>
                <c:pt idx="3">
                  <c:v>Sports</c:v>
                </c:pt>
                <c:pt idx="4">
                  <c:v>Beauty</c:v>
                </c:pt>
              </c:strCache>
            </c:strRef>
          </c:cat>
          <c:val>
            <c:numRef>
              <c:f>'Question 4'!$C$4:$C$9</c:f>
              <c:numCache>
                <c:formatCode>General</c:formatCode>
                <c:ptCount val="5"/>
                <c:pt idx="0">
                  <c:v>38614.819999999971</c:v>
                </c:pt>
                <c:pt idx="1">
                  <c:v>40962.610000000008</c:v>
                </c:pt>
                <c:pt idx="2">
                  <c:v>38393.040000000015</c:v>
                </c:pt>
                <c:pt idx="3">
                  <c:v>42663.339999999975</c:v>
                </c:pt>
                <c:pt idx="4">
                  <c:v>40467.790000000023</c:v>
                </c:pt>
              </c:numCache>
            </c:numRef>
          </c:val>
          <c:extLst>
            <c:ext xmlns:c16="http://schemas.microsoft.com/office/drawing/2014/chart" uri="{C3380CC4-5D6E-409C-BE32-E72D297353CC}">
              <c16:uniqueId val="{00000001-54AF-4296-8BB5-56D0431EBEAE}"/>
            </c:ext>
          </c:extLst>
        </c:ser>
        <c:dLbls>
          <c:showLegendKey val="0"/>
          <c:showVal val="0"/>
          <c:showCatName val="0"/>
          <c:showSerName val="0"/>
          <c:showPercent val="0"/>
          <c:showBubbleSize val="0"/>
        </c:dLbls>
        <c:gapWidth val="219"/>
        <c:overlap val="-27"/>
        <c:axId val="1000082271"/>
        <c:axId val="1000082751"/>
      </c:barChart>
      <c:catAx>
        <c:axId val="10000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82751"/>
        <c:crosses val="autoZero"/>
        <c:auto val="1"/>
        <c:lblAlgn val="ctr"/>
        <c:lblOffset val="100"/>
        <c:noMultiLvlLbl val="0"/>
      </c:catAx>
      <c:valAx>
        <c:axId val="10000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[Ecommerce_Sample_Data.xlsx]question 3!PivotTable4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3'!$B$3</c:f>
              <c:strCache>
                <c:ptCount val="1"/>
                <c:pt idx="0">
                  <c:v>Total</c:v>
                </c:pt>
              </c:strCache>
            </c:strRef>
          </c:tx>
          <c:spPr>
            <a:ln w="28575" cap="rnd">
              <a:solidFill>
                <a:schemeClr val="accent1"/>
              </a:solidFill>
              <a:round/>
            </a:ln>
            <a:effectLst/>
          </c:spPr>
          <c:marker>
            <c:symbol val="none"/>
          </c:marker>
          <c:cat>
            <c:multiLvlStrRef>
              <c:f>'question 3'!$A$4:$A$21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2023</c:v>
                  </c:pt>
                </c:lvl>
              </c:multiLvlStrCache>
            </c:multiLvlStrRef>
          </c:cat>
          <c:val>
            <c:numRef>
              <c:f>'question 3'!$B$4:$B$21</c:f>
              <c:numCache>
                <c:formatCode>General</c:formatCode>
                <c:ptCount val="12"/>
                <c:pt idx="0">
                  <c:v>89527.550000000017</c:v>
                </c:pt>
                <c:pt idx="1">
                  <c:v>94913.999999999985</c:v>
                </c:pt>
                <c:pt idx="2">
                  <c:v>68710.100000000006</c:v>
                </c:pt>
                <c:pt idx="3">
                  <c:v>123050.69999999998</c:v>
                </c:pt>
                <c:pt idx="4">
                  <c:v>113649.24999999999</c:v>
                </c:pt>
                <c:pt idx="5">
                  <c:v>97894.750000000029</c:v>
                </c:pt>
                <c:pt idx="6">
                  <c:v>89212.55</c:v>
                </c:pt>
                <c:pt idx="7">
                  <c:v>121115.09999999998</c:v>
                </c:pt>
                <c:pt idx="8">
                  <c:v>88411.699999999968</c:v>
                </c:pt>
                <c:pt idx="9">
                  <c:v>85596.60000000002</c:v>
                </c:pt>
                <c:pt idx="10">
                  <c:v>86729.649999999951</c:v>
                </c:pt>
                <c:pt idx="11">
                  <c:v>110857.70000000003</c:v>
                </c:pt>
              </c:numCache>
            </c:numRef>
          </c:val>
          <c:smooth val="0"/>
          <c:extLst>
            <c:ext xmlns:c16="http://schemas.microsoft.com/office/drawing/2014/chart" uri="{C3380CC4-5D6E-409C-BE32-E72D297353CC}">
              <c16:uniqueId val="{00000000-4E22-4403-A409-13B7BD6E35E8}"/>
            </c:ext>
          </c:extLst>
        </c:ser>
        <c:dLbls>
          <c:showLegendKey val="0"/>
          <c:showVal val="0"/>
          <c:showCatName val="0"/>
          <c:showSerName val="0"/>
          <c:showPercent val="0"/>
          <c:showBubbleSize val="0"/>
        </c:dLbls>
        <c:smooth val="0"/>
        <c:axId val="998346991"/>
        <c:axId val="998347471"/>
      </c:lineChart>
      <c:catAx>
        <c:axId val="99834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47471"/>
        <c:crosses val="autoZero"/>
        <c:auto val="1"/>
        <c:lblAlgn val="ctr"/>
        <c:lblOffset val="100"/>
        <c:noMultiLvlLbl val="0"/>
      </c:catAx>
      <c:valAx>
        <c:axId val="99834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[Ecommerce_Sample_Data.xlsx]Question 4!PivotTable5</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8530069112541"/>
          <c:y val="0.13251084256179207"/>
          <c:w val="0.45602173090809062"/>
          <c:h val="0.47241652280096003"/>
        </c:manualLayout>
      </c:layout>
      <c:barChart>
        <c:barDir val="col"/>
        <c:grouping val="clustered"/>
        <c:varyColors val="0"/>
        <c:ser>
          <c:idx val="0"/>
          <c:order val="0"/>
          <c:tx>
            <c:strRef>
              <c:f>'Question 4'!$B$3</c:f>
              <c:strCache>
                <c:ptCount val="1"/>
                <c:pt idx="0">
                  <c:v>Sum of Sales</c:v>
                </c:pt>
              </c:strCache>
            </c:strRef>
          </c:tx>
          <c:spPr>
            <a:solidFill>
              <a:schemeClr val="accent6"/>
            </a:solidFill>
            <a:ln>
              <a:noFill/>
            </a:ln>
            <a:effectLst/>
          </c:spPr>
          <c:invertIfNegative val="0"/>
          <c:cat>
            <c:strRef>
              <c:f>'Question 4'!$A$4:$A$9</c:f>
              <c:strCache>
                <c:ptCount val="5"/>
                <c:pt idx="0">
                  <c:v>Clothing</c:v>
                </c:pt>
                <c:pt idx="1">
                  <c:v>Electronics</c:v>
                </c:pt>
                <c:pt idx="2">
                  <c:v>Home</c:v>
                </c:pt>
                <c:pt idx="3">
                  <c:v>Sports</c:v>
                </c:pt>
                <c:pt idx="4">
                  <c:v>Beauty</c:v>
                </c:pt>
              </c:strCache>
            </c:strRef>
          </c:cat>
          <c:val>
            <c:numRef>
              <c:f>'Question 4'!$B$4:$B$9</c:f>
              <c:numCache>
                <c:formatCode>General</c:formatCode>
                <c:ptCount val="5"/>
                <c:pt idx="0">
                  <c:v>212657.20000000007</c:v>
                </c:pt>
                <c:pt idx="1">
                  <c:v>225185.9</c:v>
                </c:pt>
                <c:pt idx="2">
                  <c:v>235485.25000000003</c:v>
                </c:pt>
                <c:pt idx="3">
                  <c:v>239232.00000000003</c:v>
                </c:pt>
                <c:pt idx="4">
                  <c:v>257109.30000000008</c:v>
                </c:pt>
              </c:numCache>
            </c:numRef>
          </c:val>
          <c:extLst>
            <c:ext xmlns:c16="http://schemas.microsoft.com/office/drawing/2014/chart" uri="{C3380CC4-5D6E-409C-BE32-E72D297353CC}">
              <c16:uniqueId val="{00000000-96A5-4CD8-8DF4-581261075E1A}"/>
            </c:ext>
          </c:extLst>
        </c:ser>
        <c:ser>
          <c:idx val="1"/>
          <c:order val="1"/>
          <c:tx>
            <c:strRef>
              <c:f>'Question 4'!$C$3</c:f>
              <c:strCache>
                <c:ptCount val="1"/>
                <c:pt idx="0">
                  <c:v>Sum of Profit</c:v>
                </c:pt>
              </c:strCache>
            </c:strRef>
          </c:tx>
          <c:spPr>
            <a:solidFill>
              <a:schemeClr val="accent5"/>
            </a:solidFill>
            <a:ln>
              <a:noFill/>
            </a:ln>
            <a:effectLst/>
          </c:spPr>
          <c:invertIfNegative val="0"/>
          <c:cat>
            <c:strRef>
              <c:f>'Question 4'!$A$4:$A$9</c:f>
              <c:strCache>
                <c:ptCount val="5"/>
                <c:pt idx="0">
                  <c:v>Clothing</c:v>
                </c:pt>
                <c:pt idx="1">
                  <c:v>Electronics</c:v>
                </c:pt>
                <c:pt idx="2">
                  <c:v>Home</c:v>
                </c:pt>
                <c:pt idx="3">
                  <c:v>Sports</c:v>
                </c:pt>
                <c:pt idx="4">
                  <c:v>Beauty</c:v>
                </c:pt>
              </c:strCache>
            </c:strRef>
          </c:cat>
          <c:val>
            <c:numRef>
              <c:f>'Question 4'!$C$4:$C$9</c:f>
              <c:numCache>
                <c:formatCode>General</c:formatCode>
                <c:ptCount val="5"/>
                <c:pt idx="0">
                  <c:v>38614.819999999971</c:v>
                </c:pt>
                <c:pt idx="1">
                  <c:v>40962.610000000008</c:v>
                </c:pt>
                <c:pt idx="2">
                  <c:v>38393.040000000015</c:v>
                </c:pt>
                <c:pt idx="3">
                  <c:v>42663.339999999975</c:v>
                </c:pt>
                <c:pt idx="4">
                  <c:v>40467.790000000023</c:v>
                </c:pt>
              </c:numCache>
            </c:numRef>
          </c:val>
          <c:extLst>
            <c:ext xmlns:c16="http://schemas.microsoft.com/office/drawing/2014/chart" uri="{C3380CC4-5D6E-409C-BE32-E72D297353CC}">
              <c16:uniqueId val="{00000001-96A5-4CD8-8DF4-581261075E1A}"/>
            </c:ext>
          </c:extLst>
        </c:ser>
        <c:dLbls>
          <c:showLegendKey val="0"/>
          <c:showVal val="0"/>
          <c:showCatName val="0"/>
          <c:showSerName val="0"/>
          <c:showPercent val="0"/>
          <c:showBubbleSize val="0"/>
        </c:dLbls>
        <c:gapWidth val="219"/>
        <c:overlap val="-27"/>
        <c:axId val="1000082271"/>
        <c:axId val="1000082751"/>
      </c:barChart>
      <c:catAx>
        <c:axId val="10000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82751"/>
        <c:crosses val="autoZero"/>
        <c:auto val="1"/>
        <c:lblAlgn val="ctr"/>
        <c:lblOffset val="100"/>
        <c:noMultiLvlLbl val="0"/>
      </c:catAx>
      <c:valAx>
        <c:axId val="10000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[Ecommerce_Sample_Data.xlsx]question 2(b)!PivotTable3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2(b)'!$B$3</c:f>
              <c:strCache>
                <c:ptCount val="1"/>
                <c:pt idx="0">
                  <c:v>Total</c:v>
                </c:pt>
              </c:strCache>
            </c:strRef>
          </c:tx>
          <c:spPr>
            <a:solidFill>
              <a:schemeClr val="accent2"/>
            </a:solidFill>
            <a:ln>
              <a:noFill/>
            </a:ln>
            <a:effectLst/>
          </c:spPr>
          <c:invertIfNegative val="0"/>
          <c:cat>
            <c:strRef>
              <c:f>'question 2(b)'!$A$4:$A$14</c:f>
              <c:strCache>
                <c:ptCount val="10"/>
                <c:pt idx="0">
                  <c:v>Customer_32</c:v>
                </c:pt>
                <c:pt idx="1">
                  <c:v>Customer_154</c:v>
                </c:pt>
                <c:pt idx="2">
                  <c:v>Customer_33</c:v>
                </c:pt>
                <c:pt idx="3">
                  <c:v>Customer_63</c:v>
                </c:pt>
                <c:pt idx="4">
                  <c:v>Customer_130</c:v>
                </c:pt>
                <c:pt idx="5">
                  <c:v>Customer_199</c:v>
                </c:pt>
                <c:pt idx="6">
                  <c:v>Customer_40</c:v>
                </c:pt>
                <c:pt idx="7">
                  <c:v>Customer_158</c:v>
                </c:pt>
                <c:pt idx="8">
                  <c:v>Customer_29</c:v>
                </c:pt>
                <c:pt idx="9">
                  <c:v>Customer_37</c:v>
                </c:pt>
              </c:strCache>
            </c:strRef>
          </c:cat>
          <c:val>
            <c:numRef>
              <c:f>'question 2(b)'!$B$4:$B$14</c:f>
              <c:numCache>
                <c:formatCode>General</c:formatCode>
                <c:ptCount val="10"/>
                <c:pt idx="0">
                  <c:v>16062.05</c:v>
                </c:pt>
                <c:pt idx="1">
                  <c:v>15403.2</c:v>
                </c:pt>
                <c:pt idx="2">
                  <c:v>13799.900000000001</c:v>
                </c:pt>
                <c:pt idx="3">
                  <c:v>13750.6</c:v>
                </c:pt>
                <c:pt idx="4">
                  <c:v>13386.099999999999</c:v>
                </c:pt>
                <c:pt idx="5">
                  <c:v>13094.1</c:v>
                </c:pt>
                <c:pt idx="6">
                  <c:v>12113.25</c:v>
                </c:pt>
                <c:pt idx="7">
                  <c:v>12030.15</c:v>
                </c:pt>
                <c:pt idx="8">
                  <c:v>11956.65</c:v>
                </c:pt>
                <c:pt idx="9">
                  <c:v>11383.35</c:v>
                </c:pt>
              </c:numCache>
            </c:numRef>
          </c:val>
          <c:extLst>
            <c:ext xmlns:c16="http://schemas.microsoft.com/office/drawing/2014/chart" uri="{C3380CC4-5D6E-409C-BE32-E72D297353CC}">
              <c16:uniqueId val="{00000000-2011-4356-864E-6F1B4FE641ED}"/>
            </c:ext>
          </c:extLst>
        </c:ser>
        <c:dLbls>
          <c:showLegendKey val="0"/>
          <c:showVal val="0"/>
          <c:showCatName val="0"/>
          <c:showSerName val="0"/>
          <c:showPercent val="0"/>
          <c:showBubbleSize val="0"/>
        </c:dLbls>
        <c:gapWidth val="182"/>
        <c:axId val="948208911"/>
        <c:axId val="948206511"/>
      </c:barChart>
      <c:catAx>
        <c:axId val="94820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06511"/>
        <c:crosses val="autoZero"/>
        <c:auto val="1"/>
        <c:lblAlgn val="ctr"/>
        <c:lblOffset val="100"/>
        <c:noMultiLvlLbl val="0"/>
      </c:catAx>
      <c:valAx>
        <c:axId val="948206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[Ecommerce_Sample_Data.xlsx]question 2!PivotTable2</c:name>
    <c:fmtId val="6"/>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2'!$B$3</c:f>
              <c:strCache>
                <c:ptCount val="1"/>
                <c:pt idx="0">
                  <c:v>Sum of Sales</c:v>
                </c:pt>
              </c:strCache>
            </c:strRef>
          </c:tx>
          <c:spPr>
            <a:solidFill>
              <a:schemeClr val="accent4">
                <a:shade val="76000"/>
              </a:schemeClr>
            </a:solidFill>
            <a:ln>
              <a:noFill/>
            </a:ln>
            <a:effectLst/>
          </c:spPr>
          <c:invertIfNegative val="0"/>
          <c:cat>
            <c:strRef>
              <c:f>'question 2'!$A$4:$A$8</c:f>
              <c:strCache>
                <c:ptCount val="4"/>
                <c:pt idx="0">
                  <c:v>South</c:v>
                </c:pt>
                <c:pt idx="1">
                  <c:v>North</c:v>
                </c:pt>
                <c:pt idx="2">
                  <c:v>West</c:v>
                </c:pt>
                <c:pt idx="3">
                  <c:v>East</c:v>
                </c:pt>
              </c:strCache>
            </c:strRef>
          </c:cat>
          <c:val>
            <c:numRef>
              <c:f>'question 2'!$B$4:$B$8</c:f>
              <c:numCache>
                <c:formatCode>General</c:formatCode>
                <c:ptCount val="4"/>
                <c:pt idx="0">
                  <c:v>302186.75</c:v>
                </c:pt>
                <c:pt idx="1">
                  <c:v>301111.40000000014</c:v>
                </c:pt>
                <c:pt idx="2">
                  <c:v>296018.64999999997</c:v>
                </c:pt>
                <c:pt idx="3">
                  <c:v>270352.85000000015</c:v>
                </c:pt>
              </c:numCache>
            </c:numRef>
          </c:val>
          <c:extLst>
            <c:ext xmlns:c16="http://schemas.microsoft.com/office/drawing/2014/chart" uri="{C3380CC4-5D6E-409C-BE32-E72D297353CC}">
              <c16:uniqueId val="{00000000-4343-4A42-8C16-816796DFADF1}"/>
            </c:ext>
          </c:extLst>
        </c:ser>
        <c:ser>
          <c:idx val="1"/>
          <c:order val="1"/>
          <c:tx>
            <c:strRef>
              <c:f>'question 2'!$C$3</c:f>
              <c:strCache>
                <c:ptCount val="1"/>
                <c:pt idx="0">
                  <c:v>Sum of Profit</c:v>
                </c:pt>
              </c:strCache>
            </c:strRef>
          </c:tx>
          <c:spPr>
            <a:solidFill>
              <a:schemeClr val="accent4">
                <a:tint val="77000"/>
              </a:schemeClr>
            </a:solidFill>
            <a:ln>
              <a:noFill/>
            </a:ln>
            <a:effectLst/>
          </c:spPr>
          <c:invertIfNegative val="0"/>
          <c:cat>
            <c:strRef>
              <c:f>'question 2'!$A$4:$A$8</c:f>
              <c:strCache>
                <c:ptCount val="4"/>
                <c:pt idx="0">
                  <c:v>South</c:v>
                </c:pt>
                <c:pt idx="1">
                  <c:v>North</c:v>
                </c:pt>
                <c:pt idx="2">
                  <c:v>West</c:v>
                </c:pt>
                <c:pt idx="3">
                  <c:v>East</c:v>
                </c:pt>
              </c:strCache>
            </c:strRef>
          </c:cat>
          <c:val>
            <c:numRef>
              <c:f>'question 2'!$C$4:$C$8</c:f>
              <c:numCache>
                <c:formatCode>General</c:formatCode>
                <c:ptCount val="4"/>
                <c:pt idx="0">
                  <c:v>52338.009999999987</c:v>
                </c:pt>
                <c:pt idx="1">
                  <c:v>53149.63999999997</c:v>
                </c:pt>
                <c:pt idx="2">
                  <c:v>50067.269999999982</c:v>
                </c:pt>
                <c:pt idx="3">
                  <c:v>45546.679999999986</c:v>
                </c:pt>
              </c:numCache>
            </c:numRef>
          </c:val>
          <c:extLst>
            <c:ext xmlns:c16="http://schemas.microsoft.com/office/drawing/2014/chart" uri="{C3380CC4-5D6E-409C-BE32-E72D297353CC}">
              <c16:uniqueId val="{00000001-4343-4A42-8C16-816796DFADF1}"/>
            </c:ext>
          </c:extLst>
        </c:ser>
        <c:dLbls>
          <c:showLegendKey val="0"/>
          <c:showVal val="0"/>
          <c:showCatName val="0"/>
          <c:showSerName val="0"/>
          <c:showPercent val="0"/>
          <c:showBubbleSize val="0"/>
        </c:dLbls>
        <c:gapWidth val="219"/>
        <c:overlap val="-27"/>
        <c:axId val="684243327"/>
        <c:axId val="684242367"/>
      </c:barChart>
      <c:catAx>
        <c:axId val="68424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2367"/>
        <c:crosses val="autoZero"/>
        <c:auto val="1"/>
        <c:lblAlgn val="ctr"/>
        <c:lblOffset val="100"/>
        <c:noMultiLvlLbl val="0"/>
      </c:catAx>
      <c:valAx>
        <c:axId val="68424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142875</xdr:colOff>
      <xdr:row>1</xdr:row>
      <xdr:rowOff>95250</xdr:rowOff>
    </xdr:from>
    <xdr:to>
      <xdr:col>11</xdr:col>
      <xdr:colOff>422275</xdr:colOff>
      <xdr:row>16</xdr:row>
      <xdr:rowOff>76200</xdr:rowOff>
    </xdr:to>
    <xdr:graphicFrame macro="">
      <xdr:nvGraphicFramePr>
        <xdr:cNvPr id="3" name="Top 10">
          <a:extLst>
            <a:ext uri="{FF2B5EF4-FFF2-40B4-BE49-F238E27FC236}">
              <a16:creationId xmlns:a16="http://schemas.microsoft.com/office/drawing/2014/main" id="{5BA4AE43-123D-9476-25B6-B2C6751B1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165100</xdr:rowOff>
    </xdr:from>
    <xdr:to>
      <xdr:col>6</xdr:col>
      <xdr:colOff>266700</xdr:colOff>
      <xdr:row>23</xdr:row>
      <xdr:rowOff>146050</xdr:rowOff>
    </xdr:to>
    <xdr:graphicFrame macro="">
      <xdr:nvGraphicFramePr>
        <xdr:cNvPr id="2" name="Chart 1">
          <a:extLst>
            <a:ext uri="{FF2B5EF4-FFF2-40B4-BE49-F238E27FC236}">
              <a16:creationId xmlns:a16="http://schemas.microsoft.com/office/drawing/2014/main" id="{D0E5DD02-CFC0-2921-A293-F77ED2945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603250</xdr:colOff>
      <xdr:row>8</xdr:row>
      <xdr:rowOff>152401</xdr:rowOff>
    </xdr:from>
    <xdr:to>
      <xdr:col>9</xdr:col>
      <xdr:colOff>603250</xdr:colOff>
      <xdr:row>16</xdr:row>
      <xdr:rowOff>165101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84567CBE-30A7-8901-8B31-B410373F33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08550" y="170815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60325</xdr:colOff>
      <xdr:row>15</xdr:row>
      <xdr:rowOff>0</xdr:rowOff>
    </xdr:from>
    <xdr:to>
      <xdr:col>6</xdr:col>
      <xdr:colOff>498475</xdr:colOff>
      <xdr:row>29</xdr:row>
      <xdr:rowOff>165100</xdr:rowOff>
    </xdr:to>
    <xdr:graphicFrame macro="">
      <xdr:nvGraphicFramePr>
        <xdr:cNvPr id="2" name="Chart 1">
          <a:extLst>
            <a:ext uri="{FF2B5EF4-FFF2-40B4-BE49-F238E27FC236}">
              <a16:creationId xmlns:a16="http://schemas.microsoft.com/office/drawing/2014/main" id="{26A8A878-970C-1003-4A67-70FD03F4D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304800</xdr:colOff>
      <xdr:row>18</xdr:row>
      <xdr:rowOff>177801</xdr:rowOff>
    </xdr:from>
    <xdr:to>
      <xdr:col>10</xdr:col>
      <xdr:colOff>304800</xdr:colOff>
      <xdr:row>28</xdr:row>
      <xdr:rowOff>57151</xdr:rowOff>
    </xdr:to>
    <mc:AlternateContent xmlns:mc="http://schemas.openxmlformats.org/markup-compatibility/2006">
      <mc:Choice xmlns:a14="http://schemas.microsoft.com/office/drawing/2010/main" Requires="a14">
        <xdr:graphicFrame macro="">
          <xdr:nvGraphicFramePr>
            <xdr:cNvPr id="3" name="ProductCategory">
              <a:extLst>
                <a:ext uri="{FF2B5EF4-FFF2-40B4-BE49-F238E27FC236}">
                  <a16:creationId xmlns:a16="http://schemas.microsoft.com/office/drawing/2014/main" id="{6CE869DD-B6E1-AFBE-940E-4A9A13DBB46D}"/>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dr:sp macro="" textlink="">
          <xdr:nvSpPr>
            <xdr:cNvPr id="0" name=""/>
            <xdr:cNvSpPr>
              <a:spLocks noTextEdit="1"/>
            </xdr:cNvSpPr>
          </xdr:nvSpPr>
          <xdr:spPr>
            <a:xfrm>
              <a:off x="6026150" y="3638551"/>
              <a:ext cx="1828800" cy="172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165100</xdr:rowOff>
    </xdr:from>
    <xdr:to>
      <xdr:col>6</xdr:col>
      <xdr:colOff>482600</xdr:colOff>
      <xdr:row>35</xdr:row>
      <xdr:rowOff>146050</xdr:rowOff>
    </xdr:to>
    <xdr:graphicFrame macro="">
      <xdr:nvGraphicFramePr>
        <xdr:cNvPr id="2" name="Chart 1">
          <a:extLst>
            <a:ext uri="{FF2B5EF4-FFF2-40B4-BE49-F238E27FC236}">
              <a16:creationId xmlns:a16="http://schemas.microsoft.com/office/drawing/2014/main" id="{38338E5D-B971-44FC-E249-9B1E91486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44450</xdr:colOff>
      <xdr:row>4</xdr:row>
      <xdr:rowOff>165101</xdr:rowOff>
    </xdr:from>
    <xdr:to>
      <xdr:col>6</xdr:col>
      <xdr:colOff>44450</xdr:colOff>
      <xdr:row>12</xdr:row>
      <xdr:rowOff>177801</xdr:rowOff>
    </xdr:to>
    <mc:AlternateContent xmlns:mc="http://schemas.openxmlformats.org/markup-compatibility/2006">
      <mc:Choice xmlns:a14="http://schemas.microsoft.com/office/drawing/2010/main" Requires="a14">
        <xdr:graphicFrame macro="">
          <xdr:nvGraphicFramePr>
            <xdr:cNvPr id="3" name="Years (OrderDate)">
              <a:extLst>
                <a:ext uri="{FF2B5EF4-FFF2-40B4-BE49-F238E27FC236}">
                  <a16:creationId xmlns:a16="http://schemas.microsoft.com/office/drawing/2014/main" id="{1BD99ECD-5347-AF91-AB12-00E5E7178458}"/>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dr:sp macro="" textlink="">
          <xdr:nvSpPr>
            <xdr:cNvPr id="0" name=""/>
            <xdr:cNvSpPr>
              <a:spLocks noTextEdit="1"/>
            </xdr:cNvSpPr>
          </xdr:nvSpPr>
          <xdr:spPr>
            <a:xfrm>
              <a:off x="2305050" y="90170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536575</xdr:colOff>
      <xdr:row>11</xdr:row>
      <xdr:rowOff>63500</xdr:rowOff>
    </xdr:from>
    <xdr:to>
      <xdr:col>7</xdr:col>
      <xdr:colOff>193675</xdr:colOff>
      <xdr:row>26</xdr:row>
      <xdr:rowOff>44450</xdr:rowOff>
    </xdr:to>
    <xdr:graphicFrame macro="">
      <xdr:nvGraphicFramePr>
        <xdr:cNvPr id="2" name="Chart 1">
          <a:extLst>
            <a:ext uri="{FF2B5EF4-FFF2-40B4-BE49-F238E27FC236}">
              <a16:creationId xmlns:a16="http://schemas.microsoft.com/office/drawing/2014/main" id="{E8AB6CF5-7F76-1F32-454D-AB2CAD508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495300</xdr:colOff>
      <xdr:row>7</xdr:row>
      <xdr:rowOff>114300</xdr:rowOff>
    </xdr:from>
    <xdr:to>
      <xdr:col>12</xdr:col>
      <xdr:colOff>190500</xdr:colOff>
      <xdr:row>22</xdr:row>
      <xdr:rowOff>95250</xdr:rowOff>
    </xdr:to>
    <xdr:graphicFrame macro="">
      <xdr:nvGraphicFramePr>
        <xdr:cNvPr id="3" name="Chart 2">
          <a:extLst>
            <a:ext uri="{FF2B5EF4-FFF2-40B4-BE49-F238E27FC236}">
              <a16:creationId xmlns:a16="http://schemas.microsoft.com/office/drawing/2014/main" id="{212105BA-4894-4CFE-9802-97DBFEC5D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596900</xdr:colOff>
      <xdr:row>9</xdr:row>
      <xdr:rowOff>63500</xdr:rowOff>
    </xdr:from>
    <xdr:to>
      <xdr:col>4</xdr:col>
      <xdr:colOff>400050</xdr:colOff>
      <xdr:row>22</xdr:row>
      <xdr:rowOff>44450</xdr:rowOff>
    </xdr:to>
    <xdr:graphicFrame macro="">
      <xdr:nvGraphicFramePr>
        <xdr:cNvPr id="6" name="Chart 5">
          <a:extLst>
            <a:ext uri="{FF2B5EF4-FFF2-40B4-BE49-F238E27FC236}">
              <a16:creationId xmlns:a16="http://schemas.microsoft.com/office/drawing/2014/main" id="{416FD1B0-5918-4397-992D-3A2973607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355600</xdr:colOff>
      <xdr:row>23</xdr:row>
      <xdr:rowOff>19050</xdr:rowOff>
    </xdr:from>
    <xdr:to>
      <xdr:col>6</xdr:col>
      <xdr:colOff>120650</xdr:colOff>
      <xdr:row>35</xdr:row>
      <xdr:rowOff>88900</xdr:rowOff>
    </xdr:to>
    <xdr:graphicFrame macro="">
      <xdr:nvGraphicFramePr>
        <xdr:cNvPr id="8" name="Chart 7">
          <a:extLst>
            <a:ext uri="{FF2B5EF4-FFF2-40B4-BE49-F238E27FC236}">
              <a16:creationId xmlns:a16="http://schemas.microsoft.com/office/drawing/2014/main" id="{29E7F45B-B2A4-47FA-A2A4-0FD3B5B9E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438150</xdr:colOff>
      <xdr:row>36</xdr:row>
      <xdr:rowOff>25400</xdr:rowOff>
    </xdr:from>
    <xdr:to>
      <xdr:col>6</xdr:col>
      <xdr:colOff>76200</xdr:colOff>
      <xdr:row>54</xdr:row>
      <xdr:rowOff>69850</xdr:rowOff>
    </xdr:to>
    <xdr:graphicFrame macro="">
      <xdr:nvGraphicFramePr>
        <xdr:cNvPr id="10" name="Chart 9">
          <a:extLst>
            <a:ext uri="{FF2B5EF4-FFF2-40B4-BE49-F238E27FC236}">
              <a16:creationId xmlns:a16="http://schemas.microsoft.com/office/drawing/2014/main" id="{C9C62D09-C572-4DC4-BBBE-26E1AA697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234950</xdr:colOff>
      <xdr:row>23</xdr:row>
      <xdr:rowOff>69850</xdr:rowOff>
    </xdr:from>
    <xdr:to>
      <xdr:col>9</xdr:col>
      <xdr:colOff>186972</xdr:colOff>
      <xdr:row>31</xdr:row>
      <xdr:rowOff>109563</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378293BE-4A22-4728-A324-629CFD42EA5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538839" y="4313263"/>
              <a:ext cx="1766308" cy="1491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241300</xdr:colOff>
      <xdr:row>31</xdr:row>
      <xdr:rowOff>165100</xdr:rowOff>
    </xdr:from>
    <xdr:to>
      <xdr:col>9</xdr:col>
      <xdr:colOff>241300</xdr:colOff>
      <xdr:row>41</xdr:row>
      <xdr:rowOff>6350</xdr:rowOff>
    </xdr:to>
    <mc:AlternateContent xmlns:mc="http://schemas.openxmlformats.org/markup-compatibility/2006">
      <mc:Choice xmlns:a14="http://schemas.microsoft.com/office/drawing/2010/main" Requires="a14">
        <xdr:graphicFrame macro="">
          <xdr:nvGraphicFramePr>
            <xdr:cNvPr id="13" name="ProductCategory 1">
              <a:extLst>
                <a:ext uri="{FF2B5EF4-FFF2-40B4-BE49-F238E27FC236}">
                  <a16:creationId xmlns:a16="http://schemas.microsoft.com/office/drawing/2014/main" id="{3A8883A1-90E6-414B-8A2F-9573C4367F68}"/>
                </a:ext>
              </a:extLst>
            </xdr:cNvPr>
            <xdr:cNvGraphicFramePr/>
          </xdr:nvGraphicFramePr>
          <xdr:xfrm>
            <a:off x="0" y="0"/>
            <a:ext cx="0" cy="0"/>
          </xdr:xfrm>
          <a:graphic>
            <a:graphicData uri="http://schemas.microsoft.com/office/drawing/2010/slicer">
              <sle:slicer xmlns:sle="http://schemas.microsoft.com/office/drawing/2010/slicer" name="ProductCategory 1"/>
            </a:graphicData>
          </a:graphic>
        </xdr:graphicFrame>
      </mc:Choice>
      <mc:Fallback>
        <xdr:sp macro="" textlink="">
          <xdr:nvSpPr>
            <xdr:cNvPr id="0" name=""/>
            <xdr:cNvSpPr>
              <a:spLocks noTextEdit="1"/>
            </xdr:cNvSpPr>
          </xdr:nvSpPr>
          <xdr:spPr>
            <a:xfrm>
              <a:off x="4545189" y="5859941"/>
              <a:ext cx="1814286" cy="1655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273050</xdr:colOff>
      <xdr:row>41</xdr:row>
      <xdr:rowOff>133350</xdr:rowOff>
    </xdr:from>
    <xdr:to>
      <xdr:col>9</xdr:col>
      <xdr:colOff>273050</xdr:colOff>
      <xdr:row>49</xdr:row>
      <xdr:rowOff>146050</xdr:rowOff>
    </xdr:to>
    <mc:AlternateContent xmlns:mc="http://schemas.openxmlformats.org/markup-compatibility/2006">
      <mc:Choice xmlns:a14="http://schemas.microsoft.com/office/drawing/2010/main" Requires="a14">
        <xdr:graphicFrame macro="">
          <xdr:nvGraphicFramePr>
            <xdr:cNvPr id="16" name="Years (OrderDate) 1">
              <a:extLst>
                <a:ext uri="{FF2B5EF4-FFF2-40B4-BE49-F238E27FC236}">
                  <a16:creationId xmlns:a16="http://schemas.microsoft.com/office/drawing/2014/main" id="{21542DD0-E9C1-4D76-BDEB-B3F5C360051A}"/>
                </a:ext>
              </a:extLst>
            </xdr:cNvPr>
            <xdr:cNvGraphicFramePr/>
          </xdr:nvGraphicFramePr>
          <xdr:xfrm>
            <a:off x="0" y="0"/>
            <a:ext cx="0" cy="0"/>
          </xdr:xfrm>
          <a:graphic>
            <a:graphicData uri="http://schemas.microsoft.com/office/drawing/2010/slicer">
              <sle:slicer xmlns:sle="http://schemas.microsoft.com/office/drawing/2010/slicer" name="Years (OrderDate) 1"/>
            </a:graphicData>
          </a:graphic>
        </xdr:graphicFrame>
      </mc:Choice>
      <mc:Fallback>
        <xdr:sp macro="" textlink="">
          <xdr:nvSpPr>
            <xdr:cNvPr id="0" name=""/>
            <xdr:cNvSpPr>
              <a:spLocks noTextEdit="1"/>
            </xdr:cNvSpPr>
          </xdr:nvSpPr>
          <xdr:spPr>
            <a:xfrm>
              <a:off x="4576939" y="7642477"/>
              <a:ext cx="1814286" cy="1464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rlyn elizabeth" refreshedDate="45918.860743518519" createdVersion="8" refreshedVersion="8" minRefreshableVersion="3" recordCount="1000" xr:uid="{9C79BA2F-1FA6-48F1-8E48-F72B50B36913}">
  <cacheSource type="worksheet">
    <worksheetSource name="SalesData"/>
  </cacheSource>
  <cacheFields count="14">
    <cacheField name="OrderID" numFmtId="0">
      <sharedItems count="1000">
        <s v="ORD1000"/>
        <s v="ORD1001"/>
        <s v="ORD1002"/>
        <s v="ORD1003"/>
        <s v="ORD1004"/>
        <s v="ORD1005"/>
        <s v="ORD1006"/>
        <s v="ORD1007"/>
        <s v="ORD1008"/>
        <s v="ORD1009"/>
        <s v="ORD1010"/>
        <s v="ORD1011"/>
        <s v="ORD1012"/>
        <s v="ORD1013"/>
        <s v="ORD1014"/>
        <s v="ORD1015"/>
        <s v="ORD1016"/>
        <s v="ORD1017"/>
        <s v="ORD1018"/>
        <s v="ORD1019"/>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 v="ORD1056"/>
        <s v="ORD1057"/>
        <s v="ORD1058"/>
        <s v="ORD1059"/>
        <s v="ORD1060"/>
        <s v="ORD1061"/>
        <s v="ORD1062"/>
        <s v="ORD1063"/>
        <s v="ORD1064"/>
        <s v="ORD1065"/>
        <s v="ORD1066"/>
        <s v="ORD1067"/>
        <s v="ORD1068"/>
        <s v="ORD1069"/>
        <s v="ORD1070"/>
        <s v="ORD1071"/>
        <s v="ORD1072"/>
        <s v="ORD1073"/>
        <s v="ORD1074"/>
        <s v="ORD1075"/>
        <s v="ORD1076"/>
        <s v="ORD1077"/>
        <s v="ORD1078"/>
        <s v="ORD1079"/>
        <s v="ORD1080"/>
        <s v="ORD1081"/>
        <s v="ORD1082"/>
        <s v="ORD1083"/>
        <s v="ORD1084"/>
        <s v="ORD1085"/>
        <s v="ORD1086"/>
        <s v="ORD1087"/>
        <s v="ORD1088"/>
        <s v="ORD1089"/>
        <s v="ORD1090"/>
        <s v="ORD1091"/>
        <s v="ORD1092"/>
        <s v="ORD1093"/>
        <s v="ORD1094"/>
        <s v="ORD1095"/>
        <s v="ORD1096"/>
        <s v="ORD1097"/>
        <s v="ORD1098"/>
        <s v="ORD1099"/>
        <s v="ORD1100"/>
        <s v="ORD1101"/>
        <s v="ORD1102"/>
        <s v="ORD1103"/>
        <s v="ORD1104"/>
        <s v="ORD1105"/>
        <s v="ORD1106"/>
        <s v="ORD1107"/>
        <s v="ORD1108"/>
        <s v="ORD1109"/>
        <s v="ORD1110"/>
        <s v="ORD1111"/>
        <s v="ORD1112"/>
        <s v="ORD1113"/>
        <s v="ORD1114"/>
        <s v="ORD1115"/>
        <s v="ORD1116"/>
        <s v="ORD1117"/>
        <s v="ORD1118"/>
        <s v="ORD1119"/>
        <s v="ORD1120"/>
        <s v="ORD1121"/>
        <s v="ORD1122"/>
        <s v="ORD1123"/>
        <s v="ORD1124"/>
        <s v="ORD1125"/>
        <s v="ORD1126"/>
        <s v="ORD1127"/>
        <s v="ORD1128"/>
        <s v="ORD1129"/>
        <s v="ORD1130"/>
        <s v="ORD1131"/>
        <s v="ORD1132"/>
        <s v="ORD1133"/>
        <s v="ORD1134"/>
        <s v="ORD1135"/>
        <s v="ORD1136"/>
        <s v="ORD1137"/>
        <s v="ORD1138"/>
        <s v="ORD1139"/>
        <s v="ORD1140"/>
        <s v="ORD1141"/>
        <s v="ORD1142"/>
        <s v="ORD1143"/>
        <s v="ORD1144"/>
        <s v="ORD1145"/>
        <s v="ORD1146"/>
        <s v="ORD1147"/>
        <s v="ORD1148"/>
        <s v="ORD1149"/>
        <s v="ORD1150"/>
        <s v="ORD1151"/>
        <s v="ORD1152"/>
        <s v="ORD1153"/>
        <s v="ORD1154"/>
        <s v="ORD1155"/>
        <s v="ORD1156"/>
        <s v="ORD1157"/>
        <s v="ORD1158"/>
        <s v="ORD1159"/>
        <s v="ORD1160"/>
        <s v="ORD1161"/>
        <s v="ORD1162"/>
        <s v="ORD1163"/>
        <s v="ORD1164"/>
        <s v="ORD1165"/>
        <s v="ORD1166"/>
        <s v="ORD1167"/>
        <s v="ORD1168"/>
        <s v="ORD1169"/>
        <s v="ORD1170"/>
        <s v="ORD1171"/>
        <s v="ORD1172"/>
        <s v="ORD1173"/>
        <s v="ORD1174"/>
        <s v="ORD1175"/>
        <s v="ORD1176"/>
        <s v="ORD1177"/>
        <s v="ORD1178"/>
        <s v="ORD1179"/>
        <s v="ORD1180"/>
        <s v="ORD1181"/>
        <s v="ORD1182"/>
        <s v="ORD1183"/>
        <s v="ORD1184"/>
        <s v="ORD1185"/>
        <s v="ORD1186"/>
        <s v="ORD1187"/>
        <s v="ORD1188"/>
        <s v="ORD1189"/>
        <s v="ORD1190"/>
        <s v="ORD1191"/>
        <s v="ORD1192"/>
        <s v="ORD1193"/>
        <s v="ORD1194"/>
        <s v="ORD1195"/>
        <s v="ORD1196"/>
        <s v="ORD1197"/>
        <s v="ORD1198"/>
        <s v="ORD1199"/>
        <s v="ORD1200"/>
        <s v="ORD1201"/>
        <s v="ORD1202"/>
        <s v="ORD1203"/>
        <s v="ORD1204"/>
        <s v="ORD1205"/>
        <s v="ORD1206"/>
        <s v="ORD1207"/>
        <s v="ORD1208"/>
        <s v="ORD1209"/>
        <s v="ORD1210"/>
        <s v="ORD1211"/>
        <s v="ORD1212"/>
        <s v="ORD1213"/>
        <s v="ORD1214"/>
        <s v="ORD1215"/>
        <s v="ORD1216"/>
        <s v="ORD1217"/>
        <s v="ORD1218"/>
        <s v="ORD1219"/>
        <s v="ORD1220"/>
        <s v="ORD1221"/>
        <s v="ORD1222"/>
        <s v="ORD1223"/>
        <s v="ORD1224"/>
        <s v="ORD1225"/>
        <s v="ORD1226"/>
        <s v="ORD1227"/>
        <s v="ORD1228"/>
        <s v="ORD1229"/>
        <s v="ORD1230"/>
        <s v="ORD1231"/>
        <s v="ORD1232"/>
        <s v="ORD1233"/>
        <s v="ORD1234"/>
        <s v="ORD1235"/>
        <s v="ORD1236"/>
        <s v="ORD1237"/>
        <s v="ORD1238"/>
        <s v="ORD1239"/>
        <s v="ORD1240"/>
        <s v="ORD1241"/>
        <s v="ORD1242"/>
        <s v="ORD1243"/>
        <s v="ORD1244"/>
        <s v="ORD1245"/>
        <s v="ORD1246"/>
        <s v="ORD1247"/>
        <s v="ORD1248"/>
        <s v="ORD1249"/>
        <s v="ORD1250"/>
        <s v="ORD1251"/>
        <s v="ORD1252"/>
        <s v="ORD1253"/>
        <s v="ORD1254"/>
        <s v="ORD1255"/>
        <s v="ORD1256"/>
        <s v="ORD1257"/>
        <s v="ORD1258"/>
        <s v="ORD1259"/>
        <s v="ORD1260"/>
        <s v="ORD1261"/>
        <s v="ORD1262"/>
        <s v="ORD1263"/>
        <s v="ORD1264"/>
        <s v="ORD1265"/>
        <s v="ORD1266"/>
        <s v="ORD1267"/>
        <s v="ORD1268"/>
        <s v="ORD1269"/>
        <s v="ORD1270"/>
        <s v="ORD1271"/>
        <s v="ORD1272"/>
        <s v="ORD1273"/>
        <s v="ORD1274"/>
        <s v="ORD1275"/>
        <s v="ORD1276"/>
        <s v="ORD1277"/>
        <s v="ORD1278"/>
        <s v="ORD1279"/>
        <s v="ORD1280"/>
        <s v="ORD1281"/>
        <s v="ORD1282"/>
        <s v="ORD1283"/>
        <s v="ORD1284"/>
        <s v="ORD1285"/>
        <s v="ORD1286"/>
        <s v="ORD1287"/>
        <s v="ORD1288"/>
        <s v="ORD1289"/>
        <s v="ORD1290"/>
        <s v="ORD1291"/>
        <s v="ORD1292"/>
        <s v="ORD1293"/>
        <s v="ORD1294"/>
        <s v="ORD1295"/>
        <s v="ORD1296"/>
        <s v="ORD1297"/>
        <s v="ORD1298"/>
        <s v="ORD1299"/>
        <s v="ORD1300"/>
        <s v="ORD1301"/>
        <s v="ORD1302"/>
        <s v="ORD1303"/>
        <s v="ORD1304"/>
        <s v="ORD1305"/>
        <s v="ORD1306"/>
        <s v="ORD1307"/>
        <s v="ORD1308"/>
        <s v="ORD1309"/>
        <s v="ORD1310"/>
        <s v="ORD1311"/>
        <s v="ORD1312"/>
        <s v="ORD1313"/>
        <s v="ORD1314"/>
        <s v="ORD1315"/>
        <s v="ORD1316"/>
        <s v="ORD1317"/>
        <s v="ORD1318"/>
        <s v="ORD1319"/>
        <s v="ORD1320"/>
        <s v="ORD1321"/>
        <s v="ORD1322"/>
        <s v="ORD1323"/>
        <s v="ORD1324"/>
        <s v="ORD1325"/>
        <s v="ORD1326"/>
        <s v="ORD1327"/>
        <s v="ORD1328"/>
        <s v="ORD1329"/>
        <s v="ORD1330"/>
        <s v="ORD1331"/>
        <s v="ORD1332"/>
        <s v="ORD1333"/>
        <s v="ORD1334"/>
        <s v="ORD1335"/>
        <s v="ORD1336"/>
        <s v="ORD1337"/>
        <s v="ORD1338"/>
        <s v="ORD1339"/>
        <s v="ORD1340"/>
        <s v="ORD1341"/>
        <s v="ORD1342"/>
        <s v="ORD1343"/>
        <s v="ORD1344"/>
        <s v="ORD1345"/>
        <s v="ORD1346"/>
        <s v="ORD1347"/>
        <s v="ORD1348"/>
        <s v="ORD1349"/>
        <s v="ORD1350"/>
        <s v="ORD1351"/>
        <s v="ORD1352"/>
        <s v="ORD1353"/>
        <s v="ORD1354"/>
        <s v="ORD1355"/>
        <s v="ORD1356"/>
        <s v="ORD1357"/>
        <s v="ORD1358"/>
        <s v="ORD1359"/>
        <s v="ORD1360"/>
        <s v="ORD1361"/>
        <s v="ORD1362"/>
        <s v="ORD1363"/>
        <s v="ORD1364"/>
        <s v="ORD1365"/>
        <s v="ORD1366"/>
        <s v="ORD1367"/>
        <s v="ORD1368"/>
        <s v="ORD1369"/>
        <s v="ORD1370"/>
        <s v="ORD1371"/>
        <s v="ORD1372"/>
        <s v="ORD1373"/>
        <s v="ORD1374"/>
        <s v="ORD1375"/>
        <s v="ORD1376"/>
        <s v="ORD1377"/>
        <s v="ORD1378"/>
        <s v="ORD1379"/>
        <s v="ORD1380"/>
        <s v="ORD1381"/>
        <s v="ORD1382"/>
        <s v="ORD1383"/>
        <s v="ORD1384"/>
        <s v="ORD1385"/>
        <s v="ORD1386"/>
        <s v="ORD1387"/>
        <s v="ORD1388"/>
        <s v="ORD1389"/>
        <s v="ORD1390"/>
        <s v="ORD1391"/>
        <s v="ORD1392"/>
        <s v="ORD1393"/>
        <s v="ORD1394"/>
        <s v="ORD1395"/>
        <s v="ORD1396"/>
        <s v="ORD1397"/>
        <s v="ORD1398"/>
        <s v="ORD1399"/>
        <s v="ORD1400"/>
        <s v="ORD1401"/>
        <s v="ORD1402"/>
        <s v="ORD1403"/>
        <s v="ORD1404"/>
        <s v="ORD1405"/>
        <s v="ORD1406"/>
        <s v="ORD1407"/>
        <s v="ORD1408"/>
        <s v="ORD1409"/>
        <s v="ORD1410"/>
        <s v="ORD1411"/>
        <s v="ORD1412"/>
        <s v="ORD1413"/>
        <s v="ORD1414"/>
        <s v="ORD1415"/>
        <s v="ORD1416"/>
        <s v="ORD1417"/>
        <s v="ORD1418"/>
        <s v="ORD1419"/>
        <s v="ORD1420"/>
        <s v="ORD1421"/>
        <s v="ORD1422"/>
        <s v="ORD1423"/>
        <s v="ORD1424"/>
        <s v="ORD1425"/>
        <s v="ORD1426"/>
        <s v="ORD1427"/>
        <s v="ORD1428"/>
        <s v="ORD1429"/>
        <s v="ORD1430"/>
        <s v="ORD1431"/>
        <s v="ORD1432"/>
        <s v="ORD1433"/>
        <s v="ORD1434"/>
        <s v="ORD1435"/>
        <s v="ORD1436"/>
        <s v="ORD1437"/>
        <s v="ORD1438"/>
        <s v="ORD1439"/>
        <s v="ORD1440"/>
        <s v="ORD1441"/>
        <s v="ORD1442"/>
        <s v="ORD1443"/>
        <s v="ORD1444"/>
        <s v="ORD1445"/>
        <s v="ORD1446"/>
        <s v="ORD1447"/>
        <s v="ORD1448"/>
        <s v="ORD1449"/>
        <s v="ORD1450"/>
        <s v="ORD1451"/>
        <s v="ORD1452"/>
        <s v="ORD1453"/>
        <s v="ORD1454"/>
        <s v="ORD1455"/>
        <s v="ORD1456"/>
        <s v="ORD1457"/>
        <s v="ORD1458"/>
        <s v="ORD1459"/>
        <s v="ORD1460"/>
        <s v="ORD1461"/>
        <s v="ORD1462"/>
        <s v="ORD1463"/>
        <s v="ORD1464"/>
        <s v="ORD1465"/>
        <s v="ORD1466"/>
        <s v="ORD1467"/>
        <s v="ORD1468"/>
        <s v="ORD1469"/>
        <s v="ORD1470"/>
        <s v="ORD1471"/>
        <s v="ORD1472"/>
        <s v="ORD1473"/>
        <s v="ORD1474"/>
        <s v="ORD1475"/>
        <s v="ORD1476"/>
        <s v="ORD1477"/>
        <s v="ORD1478"/>
        <s v="ORD1479"/>
        <s v="ORD1480"/>
        <s v="ORD1481"/>
        <s v="ORD1482"/>
        <s v="ORD1483"/>
        <s v="ORD1484"/>
        <s v="ORD1485"/>
        <s v="ORD1486"/>
        <s v="ORD1487"/>
        <s v="ORD1488"/>
        <s v="ORD1489"/>
        <s v="ORD1490"/>
        <s v="ORD1491"/>
        <s v="ORD1492"/>
        <s v="ORD1493"/>
        <s v="ORD1494"/>
        <s v="ORD1495"/>
        <s v="ORD1496"/>
        <s v="ORD1497"/>
        <s v="ORD1498"/>
        <s v="ORD1499"/>
        <s v="ORD1500"/>
        <s v="ORD1501"/>
        <s v="ORD1502"/>
        <s v="ORD1503"/>
        <s v="ORD1504"/>
        <s v="ORD1505"/>
        <s v="ORD1506"/>
        <s v="ORD1507"/>
        <s v="ORD1508"/>
        <s v="ORD1509"/>
        <s v="ORD1510"/>
        <s v="ORD1511"/>
        <s v="ORD1512"/>
        <s v="ORD1513"/>
        <s v="ORD1514"/>
        <s v="ORD1515"/>
        <s v="ORD1516"/>
        <s v="ORD1517"/>
        <s v="ORD1518"/>
        <s v="ORD1519"/>
        <s v="ORD1520"/>
        <s v="ORD1521"/>
        <s v="ORD1522"/>
        <s v="ORD1523"/>
        <s v="ORD1524"/>
        <s v="ORD1525"/>
        <s v="ORD1526"/>
        <s v="ORD1527"/>
        <s v="ORD1528"/>
        <s v="ORD1529"/>
        <s v="ORD1530"/>
        <s v="ORD1531"/>
        <s v="ORD1532"/>
        <s v="ORD1533"/>
        <s v="ORD1534"/>
        <s v="ORD1535"/>
        <s v="ORD1536"/>
        <s v="ORD1537"/>
        <s v="ORD1538"/>
        <s v="ORD1539"/>
        <s v="ORD1540"/>
        <s v="ORD1541"/>
        <s v="ORD1542"/>
        <s v="ORD1543"/>
        <s v="ORD1544"/>
        <s v="ORD1545"/>
        <s v="ORD1546"/>
        <s v="ORD1547"/>
        <s v="ORD1548"/>
        <s v="ORD1549"/>
        <s v="ORD1550"/>
        <s v="ORD1551"/>
        <s v="ORD1552"/>
        <s v="ORD1553"/>
        <s v="ORD1554"/>
        <s v="ORD1555"/>
        <s v="ORD1556"/>
        <s v="ORD1557"/>
        <s v="ORD1558"/>
        <s v="ORD1559"/>
        <s v="ORD1560"/>
        <s v="ORD1561"/>
        <s v="ORD1562"/>
        <s v="ORD1563"/>
        <s v="ORD1564"/>
        <s v="ORD1565"/>
        <s v="ORD1566"/>
        <s v="ORD1567"/>
        <s v="ORD1568"/>
        <s v="ORD1569"/>
        <s v="ORD1570"/>
        <s v="ORD1571"/>
        <s v="ORD1572"/>
        <s v="ORD1573"/>
        <s v="ORD1574"/>
        <s v="ORD1575"/>
        <s v="ORD1576"/>
        <s v="ORD1577"/>
        <s v="ORD1578"/>
        <s v="ORD1579"/>
        <s v="ORD1580"/>
        <s v="ORD1581"/>
        <s v="ORD1582"/>
        <s v="ORD1583"/>
        <s v="ORD1584"/>
        <s v="ORD1585"/>
        <s v="ORD1586"/>
        <s v="ORD1587"/>
        <s v="ORD1588"/>
        <s v="ORD1589"/>
        <s v="ORD1590"/>
        <s v="ORD1591"/>
        <s v="ORD1592"/>
        <s v="ORD1593"/>
        <s v="ORD1594"/>
        <s v="ORD1595"/>
        <s v="ORD1596"/>
        <s v="ORD1597"/>
        <s v="ORD1598"/>
        <s v="ORD1599"/>
        <s v="ORD1600"/>
        <s v="ORD1601"/>
        <s v="ORD1602"/>
        <s v="ORD1603"/>
        <s v="ORD1604"/>
        <s v="ORD1605"/>
        <s v="ORD1606"/>
        <s v="ORD1607"/>
        <s v="ORD1608"/>
        <s v="ORD1609"/>
        <s v="ORD1610"/>
        <s v="ORD1611"/>
        <s v="ORD1612"/>
        <s v="ORD1613"/>
        <s v="ORD1614"/>
        <s v="ORD1615"/>
        <s v="ORD1616"/>
        <s v="ORD1617"/>
        <s v="ORD1618"/>
        <s v="ORD1619"/>
        <s v="ORD1620"/>
        <s v="ORD1621"/>
        <s v="ORD1622"/>
        <s v="ORD1623"/>
        <s v="ORD1624"/>
        <s v="ORD1625"/>
        <s v="ORD1626"/>
        <s v="ORD1627"/>
        <s v="ORD1628"/>
        <s v="ORD1629"/>
        <s v="ORD1630"/>
        <s v="ORD1631"/>
        <s v="ORD1632"/>
        <s v="ORD1633"/>
        <s v="ORD1634"/>
        <s v="ORD1635"/>
        <s v="ORD1636"/>
        <s v="ORD1637"/>
        <s v="ORD1638"/>
        <s v="ORD1639"/>
        <s v="ORD1640"/>
        <s v="ORD1641"/>
        <s v="ORD1642"/>
        <s v="ORD1643"/>
        <s v="ORD1644"/>
        <s v="ORD1645"/>
        <s v="ORD1646"/>
        <s v="ORD1647"/>
        <s v="ORD1648"/>
        <s v="ORD1649"/>
        <s v="ORD1650"/>
        <s v="ORD1651"/>
        <s v="ORD1652"/>
        <s v="ORD1653"/>
        <s v="ORD1654"/>
        <s v="ORD1655"/>
        <s v="ORD1656"/>
        <s v="ORD1657"/>
        <s v="ORD1658"/>
        <s v="ORD1659"/>
        <s v="ORD1660"/>
        <s v="ORD1661"/>
        <s v="ORD1662"/>
        <s v="ORD1663"/>
        <s v="ORD1664"/>
        <s v="ORD1665"/>
        <s v="ORD1666"/>
        <s v="ORD1667"/>
        <s v="ORD1668"/>
        <s v="ORD1669"/>
        <s v="ORD1670"/>
        <s v="ORD1671"/>
        <s v="ORD1672"/>
        <s v="ORD1673"/>
        <s v="ORD1674"/>
        <s v="ORD1675"/>
        <s v="ORD1676"/>
        <s v="ORD1677"/>
        <s v="ORD1678"/>
        <s v="ORD1679"/>
        <s v="ORD1680"/>
        <s v="ORD1681"/>
        <s v="ORD1682"/>
        <s v="ORD1683"/>
        <s v="ORD1684"/>
        <s v="ORD1685"/>
        <s v="ORD1686"/>
        <s v="ORD1687"/>
        <s v="ORD1688"/>
        <s v="ORD1689"/>
        <s v="ORD1690"/>
        <s v="ORD1691"/>
        <s v="ORD1692"/>
        <s v="ORD1693"/>
        <s v="ORD1694"/>
        <s v="ORD1695"/>
        <s v="ORD1696"/>
        <s v="ORD1697"/>
        <s v="ORD1698"/>
        <s v="ORD1699"/>
        <s v="ORD1700"/>
        <s v="ORD1701"/>
        <s v="ORD1702"/>
        <s v="ORD1703"/>
        <s v="ORD1704"/>
        <s v="ORD1705"/>
        <s v="ORD1706"/>
        <s v="ORD1707"/>
        <s v="ORD1708"/>
        <s v="ORD1709"/>
        <s v="ORD1710"/>
        <s v="ORD1711"/>
        <s v="ORD1712"/>
        <s v="ORD1713"/>
        <s v="ORD1714"/>
        <s v="ORD1715"/>
        <s v="ORD1716"/>
        <s v="ORD1717"/>
        <s v="ORD1718"/>
        <s v="ORD1719"/>
        <s v="ORD1720"/>
        <s v="ORD1721"/>
        <s v="ORD1722"/>
        <s v="ORD1723"/>
        <s v="ORD1724"/>
        <s v="ORD1725"/>
        <s v="ORD1726"/>
        <s v="ORD1727"/>
        <s v="ORD1728"/>
        <s v="ORD1729"/>
        <s v="ORD1730"/>
        <s v="ORD1731"/>
        <s v="ORD1732"/>
        <s v="ORD1733"/>
        <s v="ORD1734"/>
        <s v="ORD1735"/>
        <s v="ORD1736"/>
        <s v="ORD1737"/>
        <s v="ORD1738"/>
        <s v="ORD1739"/>
        <s v="ORD1740"/>
        <s v="ORD1741"/>
        <s v="ORD1742"/>
        <s v="ORD1743"/>
        <s v="ORD1744"/>
        <s v="ORD1745"/>
        <s v="ORD1746"/>
        <s v="ORD1747"/>
        <s v="ORD1748"/>
        <s v="ORD1749"/>
        <s v="ORD1750"/>
        <s v="ORD1751"/>
        <s v="ORD1752"/>
        <s v="ORD1753"/>
        <s v="ORD1754"/>
        <s v="ORD1755"/>
        <s v="ORD1756"/>
        <s v="ORD1757"/>
        <s v="ORD1758"/>
        <s v="ORD1759"/>
        <s v="ORD1760"/>
        <s v="ORD1761"/>
        <s v="ORD1762"/>
        <s v="ORD1763"/>
        <s v="ORD1764"/>
        <s v="ORD1765"/>
        <s v="ORD1766"/>
        <s v="ORD1767"/>
        <s v="ORD1768"/>
        <s v="ORD1769"/>
        <s v="ORD1770"/>
        <s v="ORD1771"/>
        <s v="ORD1772"/>
        <s v="ORD1773"/>
        <s v="ORD1774"/>
        <s v="ORD1775"/>
        <s v="ORD1776"/>
        <s v="ORD1777"/>
        <s v="ORD1778"/>
        <s v="ORD1779"/>
        <s v="ORD1780"/>
        <s v="ORD1781"/>
        <s v="ORD1782"/>
        <s v="ORD1783"/>
        <s v="ORD1784"/>
        <s v="ORD1785"/>
        <s v="ORD1786"/>
        <s v="ORD1787"/>
        <s v="ORD1788"/>
        <s v="ORD1789"/>
        <s v="ORD1790"/>
        <s v="ORD1791"/>
        <s v="ORD1792"/>
        <s v="ORD1793"/>
        <s v="ORD1794"/>
        <s v="ORD1795"/>
        <s v="ORD1796"/>
        <s v="ORD1797"/>
        <s v="ORD1798"/>
        <s v="ORD1799"/>
        <s v="ORD1800"/>
        <s v="ORD1801"/>
        <s v="ORD1802"/>
        <s v="ORD1803"/>
        <s v="ORD1804"/>
        <s v="ORD1805"/>
        <s v="ORD1806"/>
        <s v="ORD1807"/>
        <s v="ORD1808"/>
        <s v="ORD1809"/>
        <s v="ORD1810"/>
        <s v="ORD1811"/>
        <s v="ORD1812"/>
        <s v="ORD1813"/>
        <s v="ORD1814"/>
        <s v="ORD1815"/>
        <s v="ORD1816"/>
        <s v="ORD1817"/>
        <s v="ORD1818"/>
        <s v="ORD1819"/>
        <s v="ORD1820"/>
        <s v="ORD1821"/>
        <s v="ORD1822"/>
        <s v="ORD1823"/>
        <s v="ORD1824"/>
        <s v="ORD1825"/>
        <s v="ORD1826"/>
        <s v="ORD1827"/>
        <s v="ORD1828"/>
        <s v="ORD1829"/>
        <s v="ORD1830"/>
        <s v="ORD1831"/>
        <s v="ORD1832"/>
        <s v="ORD1833"/>
        <s v="ORD1834"/>
        <s v="ORD1835"/>
        <s v="ORD1836"/>
        <s v="ORD1837"/>
        <s v="ORD1838"/>
        <s v="ORD1839"/>
        <s v="ORD1840"/>
        <s v="ORD1841"/>
        <s v="ORD1842"/>
        <s v="ORD1843"/>
        <s v="ORD1844"/>
        <s v="ORD1845"/>
        <s v="ORD1846"/>
        <s v="ORD1847"/>
        <s v="ORD1848"/>
        <s v="ORD1849"/>
        <s v="ORD1850"/>
        <s v="ORD1851"/>
        <s v="ORD1852"/>
        <s v="ORD1853"/>
        <s v="ORD1854"/>
        <s v="ORD1855"/>
        <s v="ORD1856"/>
        <s v="ORD1857"/>
        <s v="ORD1858"/>
        <s v="ORD1859"/>
        <s v="ORD1860"/>
        <s v="ORD1861"/>
        <s v="ORD1862"/>
        <s v="ORD1863"/>
        <s v="ORD1864"/>
        <s v="ORD1865"/>
        <s v="ORD1866"/>
        <s v="ORD1867"/>
        <s v="ORD1868"/>
        <s v="ORD1869"/>
        <s v="ORD1870"/>
        <s v="ORD1871"/>
        <s v="ORD1872"/>
        <s v="ORD1873"/>
        <s v="ORD1874"/>
        <s v="ORD1875"/>
        <s v="ORD1876"/>
        <s v="ORD1877"/>
        <s v="ORD1878"/>
        <s v="ORD1879"/>
        <s v="ORD1880"/>
        <s v="ORD1881"/>
        <s v="ORD1882"/>
        <s v="ORD1883"/>
        <s v="ORD1884"/>
        <s v="ORD1885"/>
        <s v="ORD1886"/>
        <s v="ORD1887"/>
        <s v="ORD1888"/>
        <s v="ORD1889"/>
        <s v="ORD1890"/>
        <s v="ORD1891"/>
        <s v="ORD1892"/>
        <s v="ORD1893"/>
        <s v="ORD1894"/>
        <s v="ORD1895"/>
        <s v="ORD1896"/>
        <s v="ORD1897"/>
        <s v="ORD1898"/>
        <s v="ORD1899"/>
        <s v="ORD1900"/>
        <s v="ORD1901"/>
        <s v="ORD1902"/>
        <s v="ORD1903"/>
        <s v="ORD1904"/>
        <s v="ORD1905"/>
        <s v="ORD1906"/>
        <s v="ORD1907"/>
        <s v="ORD1908"/>
        <s v="ORD1909"/>
        <s v="ORD1910"/>
        <s v="ORD1911"/>
        <s v="ORD1912"/>
        <s v="ORD1913"/>
        <s v="ORD1914"/>
        <s v="ORD1915"/>
        <s v="ORD1916"/>
        <s v="ORD1917"/>
        <s v="ORD1918"/>
        <s v="ORD1919"/>
        <s v="ORD1920"/>
        <s v="ORD1921"/>
        <s v="ORD1922"/>
        <s v="ORD1923"/>
        <s v="ORD1924"/>
        <s v="ORD1925"/>
        <s v="ORD1926"/>
        <s v="ORD1927"/>
        <s v="ORD1928"/>
        <s v="ORD1929"/>
        <s v="ORD1930"/>
        <s v="ORD1931"/>
        <s v="ORD1932"/>
        <s v="ORD1933"/>
        <s v="ORD1934"/>
        <s v="ORD1935"/>
        <s v="ORD1936"/>
        <s v="ORD1937"/>
        <s v="ORD1938"/>
        <s v="ORD1939"/>
        <s v="ORD1940"/>
        <s v="ORD1941"/>
        <s v="ORD1942"/>
        <s v="ORD1943"/>
        <s v="ORD1944"/>
        <s v="ORD1945"/>
        <s v="ORD1946"/>
        <s v="ORD1947"/>
        <s v="ORD1948"/>
        <s v="ORD1949"/>
        <s v="ORD1950"/>
        <s v="ORD1951"/>
        <s v="ORD1952"/>
        <s v="ORD1953"/>
        <s v="ORD1954"/>
        <s v="ORD1955"/>
        <s v="ORD1956"/>
        <s v="ORD1957"/>
        <s v="ORD1958"/>
        <s v="ORD1959"/>
        <s v="ORD1960"/>
        <s v="ORD1961"/>
        <s v="ORD1962"/>
        <s v="ORD1963"/>
        <s v="ORD1964"/>
        <s v="ORD1965"/>
        <s v="ORD1966"/>
        <s v="ORD1967"/>
        <s v="ORD1968"/>
        <s v="ORD1969"/>
        <s v="ORD1970"/>
        <s v="ORD1971"/>
        <s v="ORD1972"/>
        <s v="ORD1973"/>
        <s v="ORD1974"/>
        <s v="ORD1975"/>
        <s v="ORD1976"/>
        <s v="ORD1977"/>
        <s v="ORD1978"/>
        <s v="ORD1979"/>
        <s v="ORD1980"/>
        <s v="ORD1981"/>
        <s v="ORD1982"/>
        <s v="ORD1983"/>
        <s v="ORD1984"/>
        <s v="ORD1985"/>
        <s v="ORD1986"/>
        <s v="ORD1987"/>
        <s v="ORD1988"/>
        <s v="ORD1989"/>
        <s v="ORD1990"/>
        <s v="ORD1991"/>
        <s v="ORD1992"/>
        <s v="ORD1993"/>
        <s v="ORD1994"/>
        <s v="ORD1995"/>
        <s v="ORD1996"/>
        <s v="ORD1997"/>
        <s v="ORD1998"/>
        <s v="ORD1999"/>
      </sharedItems>
    </cacheField>
    <cacheField name="OrderDate" numFmtId="14">
      <sharedItems containsSemiMixedTypes="0" containsNonDate="0" containsDate="1" containsString="0" minDate="2023-01-01T00:00:00" maxDate="2024-01-01T00:00:00" count="336">
        <d v="2023-04-13T00:00:00"/>
        <d v="2023-12-15T00:00:00"/>
        <d v="2023-09-28T00:00:00"/>
        <d v="2023-04-17T00:00:00"/>
        <d v="2023-03-13T00:00:00"/>
        <d v="2023-07-08T00:00:00"/>
        <d v="2023-01-21T00:00:00"/>
        <d v="2023-05-02T00:00:00"/>
        <d v="2023-08-03T00:00:00"/>
        <d v="2023-11-27T00:00:00"/>
        <d v="2023-03-29T00:00:00"/>
        <d v="2023-04-10T00:00:00"/>
        <d v="2023-12-26T00:00:00"/>
        <d v="2023-06-01T00:00:00"/>
        <d v="2023-05-11T00:00:00"/>
        <d v="2023-05-30T00:00:00"/>
        <d v="2023-11-05T00:00:00"/>
        <d v="2023-09-15T00:00:00"/>
        <d v="2023-12-10T00:00:00"/>
        <d v="2023-10-21T00:00:00"/>
        <d v="2023-07-11T00:00:00"/>
        <d v="2023-10-04T00:00:00"/>
        <d v="2023-06-10T00:00:00"/>
        <d v="2023-11-10T00:00:00"/>
        <d v="2023-01-22T00:00:00"/>
        <d v="2023-09-10T00:00:00"/>
        <d v="2023-08-24T00:00:00"/>
        <d v="2023-12-11T00:00:00"/>
        <d v="2023-02-18T00:00:00"/>
        <d v="2023-02-28T00:00:00"/>
        <d v="2023-06-19T00:00:00"/>
        <d v="2023-07-07T00:00:00"/>
        <d v="2023-07-09T00:00:00"/>
        <d v="2023-06-24T00:00:00"/>
        <d v="2023-02-20T00:00:00"/>
        <d v="2023-12-30T00:00:00"/>
        <d v="2023-02-24T00:00:00"/>
        <d v="2023-09-01T00:00:00"/>
        <d v="2023-11-16T00:00:00"/>
        <d v="2023-11-03T00:00:00"/>
        <d v="2023-05-15T00:00:00"/>
        <d v="2023-11-25T00:00:00"/>
        <d v="2023-06-16T00:00:00"/>
        <d v="2023-10-01T00:00:00"/>
        <d v="2023-03-30T00:00:00"/>
        <d v="2023-11-12T00:00:00"/>
        <d v="2023-01-14T00:00:00"/>
        <d v="2023-08-30T00:00:00"/>
        <d v="2023-09-22T00:00:00"/>
        <d v="2023-12-12T00:00:00"/>
        <d v="2023-02-22T00:00:00"/>
        <d v="2023-12-06T00:00:00"/>
        <d v="2023-04-02T00:00:00"/>
        <d v="2023-09-21T00:00:00"/>
        <d v="2023-02-04T00:00:00"/>
        <d v="2023-07-25T00:00:00"/>
        <d v="2023-03-22T00:00:00"/>
        <d v="2023-02-19T00:00:00"/>
        <d v="2023-01-02T00:00:00"/>
        <d v="2023-02-23T00:00:00"/>
        <d v="2023-04-16T00:00:00"/>
        <d v="2023-09-17T00:00:00"/>
        <d v="2023-11-06T00:00:00"/>
        <d v="2023-07-10T00:00:00"/>
        <d v="2023-08-06T00:00:00"/>
        <d v="2023-02-13T00:00:00"/>
        <d v="2023-06-11T00:00:00"/>
        <d v="2023-07-21T00:00:00"/>
        <d v="2023-09-27T00:00:00"/>
        <d v="2023-12-17T00:00:00"/>
        <d v="2023-10-31T00:00:00"/>
        <d v="2023-09-09T00:00:00"/>
        <d v="2023-10-23T00:00:00"/>
        <d v="2023-08-01T00:00:00"/>
        <d v="2023-07-27T00:00:00"/>
        <d v="2023-08-25T00:00:00"/>
        <d v="2023-12-04T00:00:00"/>
        <d v="2023-10-07T00:00:00"/>
        <d v="2023-08-05T00:00:00"/>
        <d v="2023-02-10T00:00:00"/>
        <d v="2023-06-06T00:00:00"/>
        <d v="2023-01-15T00:00:00"/>
        <d v="2023-10-28T00:00:00"/>
        <d v="2023-03-06T00:00:00"/>
        <d v="2023-11-23T00:00:00"/>
        <d v="2023-01-09T00:00:00"/>
        <d v="2023-05-09T00:00:00"/>
        <d v="2023-05-16T00:00:00"/>
        <d v="2023-03-04T00:00:00"/>
        <d v="2023-05-19T00:00:00"/>
        <d v="2023-06-12T00:00:00"/>
        <d v="2023-10-16T00:00:00"/>
        <d v="2023-09-18T00:00:00"/>
        <d v="2023-08-19T00:00:00"/>
        <d v="2023-01-28T00:00:00"/>
        <d v="2023-07-20T00:00:00"/>
        <d v="2023-11-24T00:00:00"/>
        <d v="2023-09-25T00:00:00"/>
        <d v="2023-02-02T00:00:00"/>
        <d v="2023-02-17T00:00:00"/>
        <d v="2023-03-03T00:00:00"/>
        <d v="2023-08-04T00:00:00"/>
        <d v="2023-10-20T00:00:00"/>
        <d v="2023-04-09T00:00:00"/>
        <d v="2023-06-21T00:00:00"/>
        <d v="2023-08-02T00:00:00"/>
        <d v="2023-08-15T00:00:00"/>
        <d v="2023-04-11T00:00:00"/>
        <d v="2023-09-14T00:00:00"/>
        <d v="2023-01-05T00:00:00"/>
        <d v="2023-09-12T00:00:00"/>
        <d v="2023-12-25T00:00:00"/>
        <d v="2023-10-10T00:00:00"/>
        <d v="2023-07-26T00:00:00"/>
        <d v="2023-02-11T00:00:00"/>
        <d v="2023-06-28T00:00:00"/>
        <d v="2023-12-18T00:00:00"/>
        <d v="2023-08-29T00:00:00"/>
        <d v="2023-02-21T00:00:00"/>
        <d v="2023-04-06T00:00:00"/>
        <d v="2023-08-10T00:00:00"/>
        <d v="2023-05-23T00:00:00"/>
        <d v="2023-06-20T00:00:00"/>
        <d v="2023-01-29T00:00:00"/>
        <d v="2023-02-05T00:00:00"/>
        <d v="2023-01-13T00:00:00"/>
        <d v="2023-06-09T00:00:00"/>
        <d v="2023-07-06T00:00:00"/>
        <d v="2023-08-31T00:00:00"/>
        <d v="2023-03-27T00:00:00"/>
        <d v="2023-10-11T00:00:00"/>
        <d v="2023-03-07T00:00:00"/>
        <d v="2023-02-14T00:00:00"/>
        <d v="2023-05-14T00:00:00"/>
        <d v="2023-04-18T00:00:00"/>
        <d v="2023-10-13T00:00:00"/>
        <d v="2023-05-08T00:00:00"/>
        <d v="2023-12-14T00:00:00"/>
        <d v="2023-08-13T00:00:00"/>
        <d v="2023-05-01T00:00:00"/>
        <d v="2023-04-26T00:00:00"/>
        <d v="2023-08-21T00:00:00"/>
        <d v="2023-09-16T00:00:00"/>
        <d v="2023-07-17T00:00:00"/>
        <d v="2023-05-17T00:00:00"/>
        <d v="2023-11-14T00:00:00"/>
        <d v="2023-06-14T00:00:00"/>
        <d v="2023-08-22T00:00:00"/>
        <d v="2023-11-11T00:00:00"/>
        <d v="2023-06-29T00:00:00"/>
        <d v="2023-04-23T00:00:00"/>
        <d v="2023-10-22T00:00:00"/>
        <d v="2023-05-10T00:00:00"/>
        <d v="2023-08-08T00:00:00"/>
        <d v="2023-12-09T00:00:00"/>
        <d v="2023-08-12T00:00:00"/>
        <d v="2023-05-06T00:00:00"/>
        <d v="2023-09-04T00:00:00"/>
        <d v="2023-11-20T00:00:00"/>
        <d v="2023-07-22T00:00:00"/>
        <d v="2023-07-03T00:00:00"/>
        <d v="2023-05-03T00:00:00"/>
        <d v="2023-11-21T00:00:00"/>
        <d v="2023-04-08T00:00:00"/>
        <d v="2023-08-28T00:00:00"/>
        <d v="2023-05-24T00:00:00"/>
        <d v="2023-04-07T00:00:00"/>
        <d v="2023-05-04T00:00:00"/>
        <d v="2023-11-22T00:00:00"/>
        <d v="2023-05-28T00:00:00"/>
        <d v="2023-05-27T00:00:00"/>
        <d v="2023-07-18T00:00:00"/>
        <d v="2023-11-04T00:00:00"/>
        <d v="2023-02-08T00:00:00"/>
        <d v="2023-09-24T00:00:00"/>
        <d v="2023-05-31T00:00:00"/>
        <d v="2023-10-25T00:00:00"/>
        <d v="2023-09-20T00:00:00"/>
        <d v="2023-04-22T00:00:00"/>
        <d v="2023-03-01T00:00:00"/>
        <d v="2023-09-11T00:00:00"/>
        <d v="2023-05-20T00:00:00"/>
        <d v="2023-02-06T00:00:00"/>
        <d v="2023-04-30T00:00:00"/>
        <d v="2023-03-16T00:00:00"/>
        <d v="2023-04-14T00:00:00"/>
        <d v="2023-06-02T00:00:00"/>
        <d v="2023-07-13T00:00:00"/>
        <d v="2023-06-18T00:00:00"/>
        <d v="2023-03-09T00:00:00"/>
        <d v="2023-07-14T00:00:00"/>
        <d v="2023-06-25T00:00:00"/>
        <d v="2023-08-26T00:00:00"/>
        <d v="2023-06-07T00:00:00"/>
        <d v="2023-02-07T00:00:00"/>
        <d v="2023-08-18T00:00:00"/>
        <d v="2023-12-31T00:00:00"/>
        <d v="2023-01-27T00:00:00"/>
        <d v="2023-08-14T00:00:00"/>
        <d v="2023-11-13T00:00:00"/>
        <d v="2023-01-04T00:00:00"/>
        <d v="2023-01-17T00:00:00"/>
        <d v="2023-02-15T00:00:00"/>
        <d v="2023-01-06T00:00:00"/>
        <d v="2023-10-29T00:00:00"/>
        <d v="2023-06-30T00:00:00"/>
        <d v="2023-04-05T00:00:00"/>
        <d v="2023-09-13T00:00:00"/>
        <d v="2023-11-19T00:00:00"/>
        <d v="2023-01-18T00:00:00"/>
        <d v="2023-10-08T00:00:00"/>
        <d v="2023-08-11T00:00:00"/>
        <d v="2023-02-27T00:00:00"/>
        <d v="2023-06-23T00:00:00"/>
        <d v="2023-04-24T00:00:00"/>
        <d v="2023-10-15T00:00:00"/>
        <d v="2023-12-08T00:00:00"/>
        <d v="2023-05-07T00:00:00"/>
        <d v="2023-06-04T00:00:00"/>
        <d v="2023-09-30T00:00:00"/>
        <d v="2023-10-26T00:00:00"/>
        <d v="2023-09-03T00:00:00"/>
        <d v="2023-01-26T00:00:00"/>
        <d v="2023-12-21T00:00:00"/>
        <d v="2023-11-02T00:00:00"/>
        <d v="2023-11-09T00:00:00"/>
        <d v="2023-06-22T00:00:00"/>
        <d v="2023-01-20T00:00:00"/>
        <d v="2023-11-17T00:00:00"/>
        <d v="2023-05-22T00:00:00"/>
        <d v="2023-12-20T00:00:00"/>
        <d v="2023-11-18T00:00:00"/>
        <d v="2023-07-05T00:00:00"/>
        <d v="2023-05-05T00:00:00"/>
        <d v="2023-11-01T00:00:00"/>
        <d v="2023-07-15T00:00:00"/>
        <d v="2023-09-19T00:00:00"/>
        <d v="2023-12-16T00:00:00"/>
        <d v="2023-02-16T00:00:00"/>
        <d v="2023-11-07T00:00:00"/>
        <d v="2023-09-26T00:00:00"/>
        <d v="2023-05-25T00:00:00"/>
        <d v="2023-11-15T00:00:00"/>
        <d v="2023-10-02T00:00:00"/>
        <d v="2023-08-17T00:00:00"/>
        <d v="2023-04-27T00:00:00"/>
        <d v="2023-10-06T00:00:00"/>
        <d v="2023-01-01T00:00:00"/>
        <d v="2023-08-27T00:00:00"/>
        <d v="2023-10-17T00:00:00"/>
        <d v="2023-04-28T00:00:00"/>
        <d v="2023-09-29T00:00:00"/>
        <d v="2023-03-10T00:00:00"/>
        <d v="2023-10-05T00:00:00"/>
        <d v="2023-03-17T00:00:00"/>
        <d v="2023-06-03T00:00:00"/>
        <d v="2023-07-04T00:00:00"/>
        <d v="2023-10-12T00:00:00"/>
        <d v="2023-04-04T00:00:00"/>
        <d v="2023-07-23T00:00:00"/>
        <d v="2023-12-07T00:00:00"/>
        <d v="2023-12-23T00:00:00"/>
        <d v="2023-01-23T00:00:00"/>
        <d v="2023-09-07T00:00:00"/>
        <d v="2023-01-10T00:00:00"/>
        <d v="2023-01-16T00:00:00"/>
        <d v="2023-12-02T00:00:00"/>
        <d v="2023-06-27T00:00:00"/>
        <d v="2023-06-17T00:00:00"/>
        <d v="2023-11-26T00:00:00"/>
        <d v="2023-02-12T00:00:00"/>
        <d v="2023-01-12T00:00:00"/>
        <d v="2023-12-03T00:00:00"/>
        <d v="2023-03-31T00:00:00"/>
        <d v="2023-04-03T00:00:00"/>
        <d v="2023-04-25T00:00:00"/>
        <d v="2023-04-15T00:00:00"/>
        <d v="2023-09-06T00:00:00"/>
        <d v="2023-06-13T00:00:00"/>
        <d v="2023-06-26T00:00:00"/>
        <d v="2023-07-02T00:00:00"/>
        <d v="2023-12-27T00:00:00"/>
        <d v="2023-03-25T00:00:00"/>
        <d v="2023-01-19T00:00:00"/>
        <d v="2023-12-05T00:00:00"/>
        <d v="2023-01-25T00:00:00"/>
        <d v="2023-02-26T00:00:00"/>
        <d v="2023-04-19T00:00:00"/>
        <d v="2023-05-13T00:00:00"/>
        <d v="2023-08-09T00:00:00"/>
        <d v="2023-08-23T00:00:00"/>
        <d v="2023-05-26T00:00:00"/>
        <d v="2023-03-15T00:00:00"/>
        <d v="2023-01-07T00:00:00"/>
        <d v="2023-05-21T00:00:00"/>
        <d v="2023-05-12T00:00:00"/>
        <d v="2023-10-19T00:00:00"/>
        <d v="2023-03-11T00:00:00"/>
        <d v="2023-07-01T00:00:00"/>
        <d v="2023-04-01T00:00:00"/>
        <d v="2023-11-08T00:00:00"/>
        <d v="2023-10-30T00:00:00"/>
        <d v="2023-05-29T00:00:00"/>
        <d v="2023-03-21T00:00:00"/>
        <d v="2023-12-24T00:00:00"/>
        <d v="2023-06-05T00:00:00"/>
        <d v="2023-01-08T00:00:00"/>
        <d v="2023-08-16T00:00:00"/>
        <d v="2023-07-31T00:00:00"/>
        <d v="2023-03-23T00:00:00"/>
        <d v="2023-07-16T00:00:00"/>
        <d v="2023-09-08T00:00:00"/>
        <d v="2023-04-29T00:00:00"/>
        <d v="2023-10-09T00:00:00"/>
        <d v="2023-03-24T00:00:00"/>
        <d v="2023-03-26T00:00:00"/>
        <d v="2023-03-19T00:00:00"/>
        <d v="2023-07-24T00:00:00"/>
        <d v="2023-02-03T00:00:00"/>
        <d v="2023-12-01T00:00:00"/>
        <d v="2023-12-13T00:00:00"/>
        <d v="2023-06-15T00:00:00"/>
        <d v="2023-01-30T00:00:00"/>
        <d v="2023-05-18T00:00:00"/>
        <d v="2023-04-21T00:00:00"/>
        <d v="2023-03-02T00:00:00"/>
        <d v="2023-03-14T00:00:00"/>
        <d v="2023-02-25T00:00:00"/>
        <d v="2023-01-03T00:00:00"/>
        <d v="2023-12-29T00:00:00"/>
        <d v="2023-10-27T00:00:00"/>
        <d v="2023-03-08T00:00:00"/>
        <d v="2023-01-31T00:00:00"/>
        <d v="2023-02-09T00:00:00"/>
        <d v="2023-12-22T00:00:00"/>
        <d v="2023-11-29T00:00:00"/>
      </sharedItems>
      <fieldGroup par="13"/>
    </cacheField>
    <cacheField name="CustomerName" numFmtId="0">
      <sharedItems count="200">
        <s v="Customer_3"/>
        <s v="Customer_161"/>
        <s v="Customer_134"/>
        <s v="Customer_178"/>
        <s v="Customer_10"/>
        <s v="Customer_5"/>
        <s v="Customer_151"/>
        <s v="Customer_138"/>
        <s v="Customer_172"/>
        <s v="Customer_130"/>
        <s v="Customer_13"/>
        <s v="Customer_168"/>
        <s v="Customer_84"/>
        <s v="Customer_65"/>
        <s v="Customer_63"/>
        <s v="Customer_101"/>
        <s v="Customer_73"/>
        <s v="Customer_17"/>
        <s v="Customer_9"/>
        <s v="Customer_143"/>
        <s v="Customer_152"/>
        <s v="Customer_38"/>
        <s v="Customer_163"/>
        <s v="Customer_94"/>
        <s v="Customer_95"/>
        <s v="Customer_49"/>
        <s v="Customer_69"/>
        <s v="Customer_62"/>
        <s v="Customer_188"/>
        <s v="Customer_78"/>
        <s v="Customer_117"/>
        <s v="Customer_120"/>
        <s v="Customer_137"/>
        <s v="Customer_162"/>
        <s v="Customer_76"/>
        <s v="Customer_35"/>
        <s v="Customer_1"/>
        <s v="Customer_40"/>
        <s v="Customer_64"/>
        <s v="Customer_150"/>
        <s v="Customer_60"/>
        <s v="Customer_93"/>
        <s v="Customer_72"/>
        <s v="Customer_11"/>
        <s v="Customer_105"/>
        <s v="Customer_14"/>
        <s v="Customer_30"/>
        <s v="Customer_165"/>
        <s v="Customer_83"/>
        <s v="Customer_123"/>
        <s v="Customer_154"/>
        <s v="Customer_132"/>
        <s v="Customer_89"/>
        <s v="Customer_42"/>
        <s v="Customer_146"/>
        <s v="Customer_39"/>
        <s v="Customer_104"/>
        <s v="Customer_32"/>
        <s v="Customer_179"/>
        <s v="Customer_125"/>
        <s v="Customer_166"/>
        <s v="Customer_97"/>
        <s v="Customer_23"/>
        <s v="Customer_153"/>
        <s v="Customer_145"/>
        <s v="Customer_194"/>
        <s v="Customer_53"/>
        <s v="Customer_198"/>
        <s v="Customer_67"/>
        <s v="Customer_135"/>
        <s v="Customer_200"/>
        <s v="Customer_192"/>
        <s v="Customer_15"/>
        <s v="Customer_111"/>
        <s v="Customer_157"/>
        <s v="Customer_33"/>
        <s v="Customer_155"/>
        <s v="Customer_164"/>
        <s v="Customer_185"/>
        <s v="Customer_183"/>
        <s v="Customer_196"/>
        <s v="Customer_86"/>
        <s v="Customer_66"/>
        <s v="Customer_74"/>
        <s v="Customer_118"/>
        <s v="Customer_141"/>
        <s v="Customer_159"/>
        <s v="Customer_47"/>
        <s v="Customer_109"/>
        <s v="Customer_180"/>
        <s v="Customer_184"/>
        <s v="Customer_136"/>
        <s v="Customer_68"/>
        <s v="Customer_173"/>
        <s v="Customer_115"/>
        <s v="Customer_36"/>
        <s v="Customer_26"/>
        <s v="Customer_43"/>
        <s v="Customer_27"/>
        <s v="Customer_148"/>
        <s v="Customer_90"/>
        <s v="Customer_46"/>
        <s v="Customer_107"/>
        <s v="Customer_140"/>
        <s v="Customer_190"/>
        <s v="Customer_171"/>
        <s v="Customer_100"/>
        <s v="Customer_133"/>
        <s v="Customer_37"/>
        <s v="Customer_127"/>
        <s v="Customer_106"/>
        <s v="Customer_92"/>
        <s v="Customer_31"/>
        <s v="Customer_122"/>
        <s v="Customer_51"/>
        <s v="Customer_29"/>
        <s v="Customer_41"/>
        <s v="Customer_149"/>
        <s v="Customer_110"/>
        <s v="Customer_182"/>
        <s v="Customer_57"/>
        <s v="Customer_55"/>
        <s v="Customer_175"/>
        <s v="Customer_169"/>
        <s v="Customer_25"/>
        <s v="Customer_75"/>
        <s v="Customer_91"/>
        <s v="Customer_128"/>
        <s v="Customer_187"/>
        <s v="Customer_108"/>
        <s v="Customer_199"/>
        <s v="Customer_88"/>
        <s v="Customer_177"/>
        <s v="Customer_156"/>
        <s v="Customer_114"/>
        <s v="Customer_81"/>
        <s v="Customer_189"/>
        <s v="Customer_71"/>
        <s v="Customer_158"/>
        <s v="Customer_144"/>
        <s v="Customer_19"/>
        <s v="Customer_18"/>
        <s v="Customer_113"/>
        <s v="Customer_129"/>
        <s v="Customer_8"/>
        <s v="Customer_103"/>
        <s v="Customer_131"/>
        <s v="Customer_124"/>
        <s v="Customer_87"/>
        <s v="Customer_54"/>
        <s v="Customer_96"/>
        <s v="Customer_142"/>
        <s v="Customer_176"/>
        <s v="Customer_7"/>
        <s v="Customer_85"/>
        <s v="Customer_147"/>
        <s v="Customer_112"/>
        <s v="Customer_82"/>
        <s v="Customer_2"/>
        <s v="Customer_197"/>
        <s v="Customer_195"/>
        <s v="Customer_119"/>
        <s v="Customer_20"/>
        <s v="Customer_99"/>
        <s v="Customer_24"/>
        <s v="Customer_59"/>
        <s v="Customer_22"/>
        <s v="Customer_4"/>
        <s v="Customer_186"/>
        <s v="Customer_98"/>
        <s v="Customer_70"/>
        <s v="Customer_34"/>
        <s v="Customer_12"/>
        <s v="Customer_193"/>
        <s v="Customer_181"/>
        <s v="Customer_56"/>
        <s v="Customer_61"/>
        <s v="Customer_102"/>
        <s v="Customer_44"/>
        <s v="Customer_80"/>
        <s v="Customer_16"/>
        <s v="Customer_79"/>
        <s v="Customer_116"/>
        <s v="Customer_167"/>
        <s v="Customer_45"/>
        <s v="Customer_170"/>
        <s v="Customer_126"/>
        <s v="Customer_160"/>
        <s v="Customer_121"/>
        <s v="Customer_77"/>
        <s v="Customer_52"/>
        <s v="Customer_6"/>
        <s v="Customer_139"/>
        <s v="Customer_28"/>
        <s v="Customer_48"/>
        <s v="Customer_191"/>
        <s v="Customer_58"/>
        <s v="Customer_50"/>
        <s v="Customer_174"/>
        <s v="Customer_21"/>
      </sharedItems>
    </cacheField>
    <cacheField name="Region" numFmtId="0">
      <sharedItems count="4">
        <s v="South"/>
        <s v="East"/>
        <s v="North"/>
        <s v="West"/>
      </sharedItems>
    </cacheField>
    <cacheField name="ProductCategory" numFmtId="0">
      <sharedItems count="5">
        <s v="Home"/>
        <s v="Clothing"/>
        <s v="Electronics"/>
        <s v="Beauty"/>
        <s v="Sports"/>
      </sharedItems>
    </cacheField>
    <cacheField name="ProductName" numFmtId="0">
      <sharedItems count="50">
        <s v="Product_25"/>
        <s v="Product_10"/>
        <s v="Product_47"/>
        <s v="Product_23"/>
        <s v="Product_21"/>
        <s v="Product_43"/>
        <s v="Product_13"/>
        <s v="Product_37"/>
        <s v="Product_33"/>
        <s v="Product_24"/>
        <s v="Product_44"/>
        <s v="Product_11"/>
        <s v="Product_17"/>
        <s v="Product_4"/>
        <s v="Product_30"/>
        <s v="Product_9"/>
        <s v="Product_20"/>
        <s v="Product_19"/>
        <s v="Product_12"/>
        <s v="Product_42"/>
        <s v="Product_48"/>
        <s v="Product_39"/>
        <s v="Product_28"/>
        <s v="Product_41"/>
        <s v="Product_35"/>
        <s v="Product_18"/>
        <s v="Product_14"/>
        <s v="Product_7"/>
        <s v="Product_36"/>
        <s v="Product_31"/>
        <s v="Product_2"/>
        <s v="Product_16"/>
        <s v="Product_38"/>
        <s v="Product_22"/>
        <s v="Product_45"/>
        <s v="Product_34"/>
        <s v="Product_8"/>
        <s v="Product_3"/>
        <s v="Product_6"/>
        <s v="Product_40"/>
        <s v="Product_1"/>
        <s v="Product_49"/>
        <s v="Product_46"/>
        <s v="Product_29"/>
        <s v="Product_26"/>
        <s v="Product_27"/>
        <s v="Product_32"/>
        <s v="Product_15"/>
        <s v="Product_5"/>
        <s v="Product_50"/>
      </sharedItems>
    </cacheField>
    <cacheField name="Quantity" numFmtId="0">
      <sharedItems containsSemiMixedTypes="0" containsString="0" containsNumber="1" containsInteger="1" minValue="1" maxValue="9"/>
    </cacheField>
    <cacheField name="UnitPrice" numFmtId="0">
      <sharedItems containsSemiMixedTypes="0" containsString="0" containsNumber="1" containsInteger="1" minValue="10" maxValue="499"/>
    </cacheField>
    <cacheField name="Discount" numFmtId="0">
      <sharedItems containsSemiMixedTypes="0" containsString="0" containsNumber="1" minValue="0" maxValue="0.2"/>
    </cacheField>
    <cacheField name="Sales" numFmtId="0">
      <sharedItems containsSemiMixedTypes="0" containsString="0" containsNumber="1" minValue="11.7" maxValue="4035.6" count="905">
        <n v="3496.05"/>
        <n v="2034.9"/>
        <n v="3753.45"/>
        <n v="2895.6"/>
        <n v="1816.4"/>
        <n v="378"/>
        <n v="3132"/>
        <n v="1305.3"/>
        <n v="532.79999999999995"/>
        <n v="1092"/>
        <n v="578.4"/>
        <n v="1819.8"/>
        <n v="3254.4"/>
        <n v="405.65"/>
        <n v="1149"/>
        <n v="1254"/>
        <n v="693"/>
        <n v="2325.6"/>
        <n v="786.6"/>
        <n v="1748"/>
        <n v="2493.9"/>
        <n v="2397.6"/>
        <n v="794.2"/>
        <n v="1154.25"/>
        <n v="309.7"/>
        <n v="2936"/>
        <n v="1912.5"/>
        <n v="894"/>
        <n v="3335.4"/>
        <n v="456"/>
        <n v="453.6"/>
        <n v="1376"/>
        <n v="396"/>
        <n v="302.10000000000002"/>
        <n v="194"/>
        <n v="390.6"/>
        <n v="1968.6"/>
        <n v="1056.4000000000001"/>
        <n v="264.60000000000002"/>
        <n v="1053"/>
        <n v="323.85000000000002"/>
        <n v="340.2"/>
        <n v="3600"/>
        <n v="875"/>
        <n v="508"/>
        <n v="968.4"/>
        <n v="168"/>
        <n v="415.65"/>
        <n v="2543.4"/>
        <n v="25.6"/>
        <n v="2700"/>
        <n v="1002.15"/>
        <n v="64"/>
        <n v="2570.4"/>
        <n v="4023"/>
        <n v="2365.5"/>
        <n v="1489.6"/>
        <n v="1752"/>
        <n v="273.60000000000002"/>
        <n v="105.45"/>
        <n v="1220"/>
        <n v="1128"/>
        <n v="2028.6"/>
        <n v="283.5"/>
        <n v="2508"/>
        <n v="53.55"/>
        <n v="252.7"/>
        <n v="1285.2"/>
        <n v="1719.5"/>
        <n v="553.6"/>
        <n v="1395"/>
        <n v="1457.75"/>
        <n v="211.2"/>
        <n v="1416"/>
        <n v="2284.8000000000002"/>
        <n v="2256"/>
        <n v="3726"/>
        <n v="1736"/>
        <n v="444.6"/>
        <n v="338.4"/>
        <n v="163.19999999999999"/>
        <n v="309.39999999999998"/>
        <n v="237.6"/>
        <n v="666.4"/>
        <n v="429.4"/>
        <n v="377.4"/>
        <n v="2202"/>
        <n v="879.75"/>
        <n v="159.6"/>
        <n v="1026"/>
        <n v="219"/>
        <n v="255"/>
        <n v="1138.5"/>
        <n v="1465.4"/>
        <n v="1842.4"/>
        <n v="489.6"/>
        <n v="1502.9"/>
        <n v="1996"/>
        <n v="54.4"/>
        <n v="1808.1"/>
        <n v="2300.9"/>
        <n v="1248.3"/>
        <n v="1352.8"/>
        <n v="1084.8"/>
        <n v="735"/>
        <n v="1440"/>
        <n v="340"/>
        <n v="3120"/>
        <n v="267.75"/>
        <n v="1195"/>
        <n v="2323.1999999999998"/>
        <n v="1806.9"/>
        <n v="765"/>
        <n v="28.5"/>
        <n v="980"/>
        <n v="3568"/>
        <n v="374.3"/>
        <n v="2049.6"/>
        <n v="99.45"/>
        <n v="2952"/>
        <n v="1071.5999999999999"/>
        <n v="3488"/>
        <n v="1350.65"/>
        <n v="1721.6"/>
        <n v="54"/>
        <n v="160"/>
        <n v="779.2"/>
        <n v="1196.8"/>
        <n v="442.7"/>
        <n v="1128.5999999999999"/>
        <n v="1800"/>
        <n v="746.7"/>
        <n v="1125.9000000000001"/>
        <n v="428.4"/>
        <n v="722.4"/>
        <n v="1683.4"/>
        <n v="1265"/>
        <n v="1848"/>
        <n v="1314"/>
        <n v="116.85"/>
        <n v="1955.1"/>
        <n v="2084.4"/>
        <n v="1240"/>
        <n v="330"/>
        <n v="337.6"/>
        <n v="85"/>
        <n v="2420.6"/>
        <n v="741"/>
        <n v="833"/>
        <n v="685.95"/>
        <n v="3870"/>
        <n v="104"/>
        <n v="136.80000000000001"/>
        <n v="563.4"/>
        <n v="1738.8"/>
        <n v="1124.55"/>
        <n v="336"/>
        <n v="3585.6"/>
        <n v="239.7"/>
        <n v="273"/>
        <n v="751.5"/>
        <n v="1363.25"/>
        <n v="604.20000000000005"/>
        <n v="356.25"/>
        <n v="198.9"/>
        <n v="1052.5999999999999"/>
        <n v="1108.8"/>
        <n v="301"/>
        <n v="91.8"/>
        <n v="564.29999999999995"/>
        <n v="1710"/>
        <n v="475.2"/>
        <n v="3085.6"/>
        <n v="1572"/>
        <n v="425.6"/>
        <n v="2822.4"/>
        <n v="2525.6"/>
        <n v="1775"/>
        <n v="384"/>
        <n v="2214"/>
        <n v="2872.8"/>
        <n v="711"/>
        <n v="410.55"/>
        <n v="95"/>
        <n v="166.6"/>
        <n v="440"/>
        <n v="411"/>
        <n v="665.6"/>
        <n v="1499.1"/>
        <n v="2086.1999999999998"/>
        <n v="70.2"/>
        <n v="206.4"/>
        <n v="696"/>
        <n v="747.2"/>
        <n v="226.1"/>
        <n v="117.6"/>
        <n v="1016"/>
        <n v="2046.3"/>
        <n v="623.20000000000005"/>
        <n v="2203.1999999999998"/>
        <n v="964.8"/>
        <n v="1632"/>
        <n v="1705"/>
        <n v="256"/>
        <n v="228"/>
        <n v="272"/>
        <n v="829.6"/>
        <n v="1134.3"/>
        <n v="907.2"/>
        <n v="1904"/>
        <n v="1441.8"/>
        <n v="642.6"/>
        <n v="3968"/>
        <n v="2444.8000000000002"/>
        <n v="162.9"/>
        <n v="1519.8"/>
        <n v="905.6"/>
        <n v="1688.4"/>
        <n v="957.6"/>
        <n v="1224"/>
        <n v="1040.25"/>
        <n v="1715"/>
        <n v="3275.6"/>
        <n v="3676.5"/>
        <n v="497.25"/>
        <n v="1278"/>
        <n v="1417.4"/>
        <n v="1808"/>
        <n v="93.6"/>
        <n v="2573.5500000000002"/>
        <n v="180"/>
        <n v="585.20000000000005"/>
        <n v="1746"/>
        <n v="876"/>
        <n v="1219.75"/>
        <n v="1890"/>
        <n v="636.65"/>
        <n v="102"/>
        <n v="432.9"/>
        <n v="83.7"/>
        <n v="918"/>
        <n v="343.9"/>
        <n v="2469.6"/>
        <n v="243.1"/>
        <n v="1479"/>
        <n v="989.4"/>
        <n v="601.6"/>
        <n v="1300"/>
        <n v="612"/>
        <n v="1933.25"/>
        <n v="1267.2"/>
        <n v="2862.8"/>
        <n v="1584.4"/>
        <n v="1832"/>
        <n v="1353.6"/>
        <n v="851.2"/>
        <n v="3359.2"/>
        <n v="2192"/>
        <n v="3427.6"/>
        <n v="3066"/>
        <n v="127.2"/>
        <n v="1445"/>
        <n v="1663.2"/>
        <n v="952"/>
        <n v="1050.5999999999999"/>
        <n v="117.8"/>
        <n v="2640.6"/>
        <n v="3435.2"/>
        <n v="2305.1999999999998"/>
        <n v="1820"/>
        <n v="1550.4"/>
        <n v="735.3"/>
        <n v="1666"/>
        <n v="2320"/>
        <n v="2025.6"/>
        <n v="1003.2"/>
        <n v="2556.8000000000002"/>
        <n v="1948.8"/>
        <n v="233.75"/>
        <n v="303.45"/>
        <n v="4035.6"/>
        <n v="308"/>
        <n v="60"/>
        <n v="3240"/>
        <n v="204"/>
        <n v="2590.65"/>
        <n v="438.6"/>
        <n v="2738.7"/>
        <n v="280.8"/>
        <n v="205.2"/>
        <n v="2726.8"/>
        <n v="16.149999999999999"/>
        <n v="779.45"/>
        <n v="2198.6999999999998"/>
        <n v="174.8"/>
        <n v="3037.05"/>
        <n v="1203.2"/>
        <n v="300.8"/>
        <n v="1955"/>
        <n v="102.6"/>
        <n v="1109.25"/>
        <n v="1795.2"/>
        <n v="67.5"/>
        <n v="1915.2"/>
        <n v="1652.4"/>
        <n v="48.6"/>
        <n v="552.5"/>
        <n v="2160.9"/>
        <n v="1209.5999999999999"/>
        <n v="172.8"/>
        <n v="2419.1999999999998"/>
        <n v="88.8"/>
        <n v="211.5"/>
        <n v="1953"/>
        <n v="1635.9"/>
        <n v="1000.8"/>
        <n v="878.4"/>
        <n v="2371.1999999999998"/>
        <n v="63"/>
        <n v="1760"/>
        <n v="678.3"/>
        <n v="2873.6"/>
        <n v="1301.4000000000001"/>
        <n v="897.75"/>
        <n v="100.8"/>
        <n v="637.20000000000005"/>
        <n v="2701.8"/>
        <n v="1004.7"/>
        <n v="1108.4000000000001"/>
        <n v="2507.0500000000002"/>
        <n v="2744"/>
        <n v="3710.7"/>
        <n v="2445.3000000000002"/>
        <n v="1158"/>
        <n v="864"/>
        <n v="162"/>
        <n v="643.5"/>
        <n v="260.10000000000002"/>
        <n v="128.25"/>
        <n v="636.79999999999995"/>
        <n v="997.5"/>
        <n v="296.39999999999998"/>
        <n v="1097.5999999999999"/>
        <n v="586"/>
        <n v="131.75"/>
        <n v="1231.2"/>
        <n v="1449.6"/>
        <n v="295.2"/>
        <n v="2565"/>
        <n v="343.4"/>
        <n v="188"/>
        <n v="61.75"/>
        <n v="155.80000000000001"/>
        <n v="1081.5999999999999"/>
        <n v="262.8"/>
        <n v="1687"/>
        <n v="3325.2"/>
        <n v="3816"/>
        <n v="1522.85"/>
        <n v="2327.5"/>
        <n v="69.3"/>
        <n v="2379.15"/>
        <n v="1444.8"/>
        <n v="834.7"/>
        <n v="1892.4"/>
        <n v="670.4"/>
        <n v="340.85"/>
        <n v="89.25"/>
        <n v="756.8"/>
        <n v="549.1"/>
        <n v="1874.25"/>
        <n v="1984"/>
        <n v="684.95"/>
        <n v="350.4"/>
        <n v="1779.2"/>
        <n v="525.29999999999995"/>
        <n v="129.19999999999999"/>
        <n v="1201.05"/>
        <n v="1735"/>
        <n v="2500.4"/>
        <n v="1110.4000000000001"/>
        <n v="63.75"/>
        <n v="3572.55"/>
        <n v="1178"/>
        <n v="3240.45"/>
        <n v="1104"/>
        <n v="242.25"/>
        <n v="846"/>
        <n v="1051.6500000000001"/>
        <n v="96"/>
        <n v="1857.6"/>
        <n v="4032"/>
        <n v="1696"/>
        <n v="1123.2"/>
        <n v="41.8"/>
        <n v="3372.8"/>
        <n v="954"/>
        <n v="208.25"/>
        <n v="209.95"/>
        <n v="21.85"/>
        <n v="1723.5"/>
        <n v="256.5"/>
        <n v="3496"/>
        <n v="1338.75"/>
        <n v="1839.2"/>
        <n v="1151.4000000000001"/>
        <n v="342"/>
        <n v="872"/>
        <n v="2073.6"/>
        <n v="1059.25"/>
        <n v="480"/>
        <n v="2289.9"/>
        <n v="1817.6"/>
        <n v="3123"/>
        <n v="68"/>
        <n v="1276.8"/>
        <n v="652.65"/>
        <n v="2856"/>
        <n v="362.4"/>
        <n v="931"/>
        <n v="759.9"/>
        <n v="741.6"/>
        <n v="266.39999999999998"/>
        <n v="1105.8"/>
        <n v="1058.4000000000001"/>
        <n v="248.9"/>
        <n v="648"/>
        <n v="474.3"/>
        <n v="294.39999999999998"/>
        <n v="2388.3000000000002"/>
        <n v="183.6"/>
        <n v="642"/>
        <n v="856.8"/>
        <n v="2337"/>
        <n v="504.45"/>
        <n v="338.2"/>
        <n v="1030.2"/>
        <n v="2052"/>
        <n v="108"/>
        <n v="1408"/>
        <n v="1084.5999999999999"/>
        <n v="151.05000000000001"/>
        <n v="202.5"/>
        <n v="140.6"/>
        <n v="2396.8000000000002"/>
        <n v="1223.0999999999999"/>
        <n v="518.70000000000005"/>
        <n v="2696"/>
        <n v="1427.2"/>
        <n v="94"/>
        <n v="2211.6"/>
        <n v="1928"/>
        <n v="150.4"/>
        <n v="1588.4"/>
        <n v="2390.4"/>
        <n v="599.4"/>
        <n v="915.2"/>
        <n v="1152"/>
        <n v="824.6"/>
        <n v="591.29999999999995"/>
        <n v="668.8"/>
        <n v="1242.5999999999999"/>
        <n v="2529.6"/>
        <n v="2924.1"/>
        <n v="567.79999999999995"/>
        <n v="584.79999999999995"/>
        <n v="441.75"/>
        <n v="844.8"/>
        <n v="3020.8"/>
        <n v="994.5"/>
        <n v="1179.9000000000001"/>
        <n v="257.60000000000002"/>
        <n v="319.2"/>
        <n v="3556.8"/>
        <n v="1513"/>
        <n v="527"/>
        <n v="3059"/>
        <n v="760"/>
        <n v="310.39999999999998"/>
        <n v="2128"/>
        <n v="1177.05"/>
        <n v="2641.8"/>
        <n v="143.19999999999999"/>
        <n v="424.8"/>
        <n v="837.9"/>
        <n v="994.65"/>
        <n v="1158.3"/>
        <n v="1210.4000000000001"/>
        <n v="116.8"/>
        <n v="601.79999999999995"/>
        <n v="1449"/>
        <n v="251.6"/>
        <n v="114"/>
        <n v="976"/>
        <n v="871.2"/>
        <n v="550.4"/>
        <n v="1339.2"/>
        <n v="847.8"/>
        <n v="88"/>
        <n v="1606.5"/>
        <n v="403.2"/>
        <n v="171.7"/>
        <n v="1640"/>
        <n v="2604"/>
        <n v="3121.2"/>
        <n v="202.3"/>
        <n v="190.95"/>
        <n v="1958.4"/>
        <n v="286"/>
        <n v="2601"/>
        <n v="1032"/>
        <n v="39.950000000000003"/>
        <n v="2553.6"/>
        <n v="2606.1"/>
        <n v="357"/>
        <n v="679.5"/>
        <n v="1853.6"/>
        <n v="840.75"/>
        <n v="2036.8"/>
        <n v="1833.6"/>
        <n v="1729"/>
        <n v="1684.8"/>
        <n v="305.89999999999998"/>
        <n v="25.2"/>
        <n v="1165.3499999999999"/>
        <n v="1400"/>
        <n v="3048"/>
        <n v="2340"/>
        <n v="2541.6"/>
        <n v="1549.8"/>
        <n v="209"/>
        <n v="1432.8"/>
        <n v="20"/>
        <n v="2760.8"/>
        <n v="518.4"/>
        <n v="3547.8"/>
        <n v="397.8"/>
        <n v="2504.1"/>
        <n v="2407.1999999999998"/>
        <n v="1942.75"/>
        <n v="199.75"/>
        <n v="230"/>
        <n v="3151.8"/>
        <n v="935"/>
        <n v="27.2"/>
        <n v="135"/>
        <n v="1146"/>
        <n v="811.2"/>
        <n v="883.2"/>
        <n v="48.45"/>
        <n v="370.8"/>
        <n v="2646"/>
        <n v="427"/>
        <n v="1966.5"/>
        <n v="245"/>
        <n v="1881.9"/>
        <n v="1075.2"/>
        <n v="3288"/>
        <n v="336.3"/>
        <n v="1657.5"/>
        <n v="410.4"/>
        <n v="364.65"/>
        <n v="153"/>
        <n v="524"/>
        <n v="450.3"/>
        <n v="342.95"/>
        <n v="2590"/>
        <n v="487.35"/>
        <n v="1332"/>
        <n v="1796.4"/>
        <n v="222.3"/>
        <n v="480.7"/>
        <n v="566"/>
        <n v="1540.2"/>
        <n v="97"/>
        <n v="2049.3000000000002"/>
        <n v="2730"/>
        <n v="2011.1"/>
        <n v="1390.8"/>
        <n v="72"/>
        <n v="11.7"/>
        <n v="540"/>
        <n v="401.2"/>
        <n v="416.1"/>
        <n v="1304"/>
        <n v="2540.8000000000002"/>
        <n v="196.2"/>
        <n v="1671.95"/>
        <n v="258.39999999999998"/>
        <n v="1042.2"/>
        <n v="1268"/>
        <n v="1280"/>
        <n v="1938"/>
        <n v="352"/>
        <n v="263.5"/>
        <n v="288"/>
        <n v="1361.7"/>
        <n v="693.6"/>
        <n v="167.2"/>
        <n v="1936.8"/>
        <n v="2588.25"/>
        <n v="200.6"/>
        <n v="2169.6"/>
        <n v="832"/>
        <n v="324.89999999999998"/>
        <n v="95.2"/>
        <n v="547.20000000000005"/>
        <n v="503.5"/>
        <n v="30.6"/>
        <n v="2069.75"/>
        <n v="535.5"/>
        <n v="1642.2"/>
        <n v="194.4"/>
        <n v="2766.4"/>
        <n v="1304.75"/>
        <n v="2436"/>
        <n v="1176.4000000000001"/>
        <n v="1232"/>
        <n v="892.5"/>
        <n v="1495.8"/>
        <n v="87.4"/>
        <n v="630.79999999999995"/>
        <n v="590.4"/>
        <n v="1505.75"/>
        <n v="790.4"/>
        <n v="834"/>
        <n v="770.4"/>
        <n v="65.55"/>
        <n v="1094.4000000000001"/>
        <n v="274.5"/>
        <n v="2516.85"/>
        <n v="960"/>
        <n v="1128.8"/>
        <n v="1290"/>
        <n v="1159.2"/>
        <n v="902.4"/>
        <n v="206"/>
        <n v="928"/>
        <n v="588"/>
        <n v="1657.6"/>
        <n v="1262.55"/>
        <n v="153.6"/>
        <n v="392.4"/>
        <n v="125.1"/>
        <n v="1239.3"/>
        <n v="188.1"/>
        <n v="917"/>
        <n v="1145"/>
        <n v="368"/>
        <n v="346.8"/>
        <n v="1482"/>
        <n v="826.2"/>
        <n v="778.05"/>
        <n v="3447"/>
        <n v="2983.95"/>
        <n v="542.70000000000005"/>
        <n v="1068.8"/>
        <n v="809.2"/>
        <n v="568.65"/>
        <n v="1377"/>
        <n v="2265"/>
        <n v="2427.6"/>
        <n v="2189.6"/>
        <n v="2105.6"/>
        <n v="310.64999999999998"/>
        <n v="306"/>
        <n v="2829.6"/>
        <n v="405"/>
        <n v="2220"/>
        <n v="333"/>
        <n v="57.6"/>
        <n v="406.8"/>
        <n v="176"/>
        <n v="1036.8"/>
        <n v="2511"/>
        <n v="1591.2"/>
        <n v="3332"/>
        <n v="1761.6"/>
        <n v="174.4"/>
        <n v="108.8"/>
        <n v="232.05"/>
        <n v="2832.2"/>
        <n v="2009.6"/>
        <n v="457.9"/>
        <n v="122.4"/>
        <n v="771.2"/>
        <n v="752"/>
        <n v="1095"/>
        <n v="916"/>
        <n v="427.2"/>
        <n v="437"/>
        <n v="321.3"/>
        <n v="1776.6"/>
        <n v="864.5"/>
        <n v="1269"/>
        <n v="656"/>
        <n v="57"/>
        <n v="193.5"/>
        <n v="213.75"/>
        <n v="2487.1"/>
        <n v="1668"/>
        <n v="2959.2"/>
        <n v="457.6"/>
        <n v="529.20000000000005"/>
        <n v="810"/>
        <n v="710.6"/>
        <n v="1792"/>
        <n v="1764.6"/>
        <n v="732"/>
        <n v="386.4"/>
        <n v="2023"/>
        <n v="59.5"/>
        <n v="1881.6"/>
        <n v="496"/>
        <n v="1994.1"/>
        <n v="1767.6"/>
        <n v="937.6"/>
        <n v="1504.8"/>
        <n v="718.2"/>
        <n v="1225"/>
        <n v="534.6"/>
        <n v="221.85"/>
        <n v="2530.8000000000002"/>
        <n v="594"/>
        <n v="666"/>
        <n v="243"/>
        <n v="252"/>
        <n v="1737"/>
        <n v="1251.2"/>
        <n v="462"/>
        <n v="550.79999999999995"/>
        <n v="1432.25"/>
        <n v="1795.5"/>
        <n v="544.5"/>
        <n v="1258.2"/>
        <n v="713.6"/>
        <n v="115.6"/>
        <n v="2814"/>
        <n v="377.6"/>
        <n v="1182"/>
        <n v="398.4"/>
        <n v="992.75"/>
        <n v="866.7"/>
        <n v="922.5"/>
        <n v="74.8"/>
        <n v="1474.4"/>
        <n v="712.8"/>
        <n v="433.5"/>
        <n v="1869.6"/>
        <n v="101.7"/>
        <n v="112"/>
        <n v="1168"/>
        <n v="76"/>
        <n v="193.8"/>
        <n v="3145.45"/>
        <n v="1015.75"/>
        <n v="1763.2"/>
        <n v="1076.95"/>
        <n v="50"/>
        <n v="118.8"/>
        <n v="1381.5"/>
        <n v="2406.6"/>
        <n v="809.4"/>
        <n v="244.8"/>
        <n v="1257.1500000000001"/>
        <n v="1183.2"/>
        <n v="996"/>
        <n v="499.8"/>
        <n v="999.6"/>
        <n v="207.1"/>
        <n v="1274.4000000000001"/>
        <n v="749.7"/>
        <n v="318.39999999999998"/>
        <n v="96.9"/>
        <n v="1398"/>
        <n v="48"/>
        <n v="2286"/>
        <n v="1407.6"/>
        <n v="3458"/>
        <n v="86.4"/>
        <n v="850"/>
        <n v="2385.4499999999998"/>
        <n v="2599.1999999999998"/>
        <n v="1602.25"/>
        <n v="1336.2"/>
        <n v="1858.2"/>
        <n v="3625.2"/>
        <n v="395.2"/>
        <n v="479.4"/>
        <n v="3325.95"/>
        <n v="66"/>
        <n v="956.25"/>
        <n v="320"/>
        <n v="2498.4"/>
        <n v="451.35"/>
        <n v="1741.5"/>
        <n v="2941.2"/>
        <n v="252.8"/>
        <n v="239.4"/>
        <n v="504"/>
        <n v="56.05"/>
        <n v="767.55"/>
        <n v="972.8"/>
        <n v="1747.2"/>
        <n v="501.6"/>
        <n v="1611.9"/>
        <n v="106.4"/>
        <n v="2115"/>
        <n v="2032.8"/>
        <n v="3270.8"/>
        <n v="1988"/>
        <n v="1805"/>
        <n v="316.8"/>
        <n v="3230"/>
        <n v="450.5"/>
        <n v="1316.7"/>
        <n v="1275"/>
        <n v="32"/>
        <n v="245.1"/>
        <n v="633.6"/>
        <n v="1764"/>
        <n v="308.7"/>
        <n v="1235.2"/>
        <n v="1217.2"/>
        <n v="192.6"/>
        <n v="491.4"/>
        <n v="1252.8"/>
        <n v="2891.7"/>
        <n v="2120"/>
        <n v="643.20000000000005"/>
        <n v="1179"/>
        <n v="2842.4"/>
        <n v="141"/>
        <n v="128.80000000000001"/>
        <n v="2045.1"/>
        <n v="284.8"/>
        <n v="2009.7"/>
        <n v="2765"/>
        <n v="185.3"/>
        <n v="3294"/>
        <n v="196"/>
        <n v="325"/>
        <n v="391.4"/>
        <n v="714"/>
        <n v="2233.6"/>
        <n v="79.900000000000006"/>
        <n v="2156.5"/>
        <n v="647.70000000000005"/>
        <n v="26.35"/>
        <n v="2667.6"/>
        <n v="1868.65"/>
        <n v="2268"/>
        <n v="471.6"/>
        <n v="369.9"/>
        <n v="518.5"/>
        <n v="3727.8"/>
        <n v="1438.2"/>
        <n v="2484"/>
        <n v="2300.1"/>
        <n v="222.4"/>
        <n v="705"/>
        <n v="2764.8"/>
        <n v="2749.6"/>
        <n v="305.14999999999998"/>
        <n v="598.5"/>
        <n v="3472"/>
        <n v="2892"/>
        <n v="2137.6"/>
        <n v="421.2"/>
        <n v="423.9"/>
        <n v="1462.4"/>
        <n v="71.25"/>
        <n v="284.39999999999998"/>
        <n v="165.3"/>
        <n v="472.15"/>
        <n v="782.8"/>
        <n v="2349"/>
        <n v="1396.8"/>
        <n v="794.4"/>
        <n v="219.2"/>
        <n v="1060.2"/>
        <n v="327"/>
        <n v="1491.75"/>
        <n v="1316"/>
        <n v="847.4"/>
        <n v="2453.85"/>
        <n v="1197"/>
        <n v="1523.2"/>
        <n v="498"/>
        <n v="2068.8000000000002"/>
        <n v="702"/>
        <n v="858.6"/>
        <n v="153.9"/>
        <n v="1142.4000000000001"/>
        <n v="2290"/>
        <n v="1999.2"/>
        <n v="318"/>
        <n v="720"/>
        <n v="938"/>
        <n v="934.4"/>
        <n v="1368"/>
        <n v="229.6"/>
        <n v="459"/>
        <n v="1948.45"/>
        <n v="655.5"/>
      </sharedItems>
    </cacheField>
    <cacheField name="Profit" numFmtId="0">
      <sharedItems containsSemiMixedTypes="0" containsString="0" containsNumber="1" minValue="1.61" maxValue="1079.08"/>
    </cacheField>
    <cacheField name="Months (OrderDate)"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 name="Quarters (OrderDate)" numFmtId="0" databaseField="0">
      <fieldGroup base="1">
        <rangePr groupBy="quarters" startDate="2023-01-01T00:00:00" endDate="2024-01-01T00:00:00"/>
        <groupItems count="6">
          <s v="&lt;01/01/2023"/>
          <s v="Qtr1"/>
          <s v="Qtr2"/>
          <s v="Qtr3"/>
          <s v="Qtr4"/>
          <s v="&gt;01/01/2024"/>
        </groupItems>
      </fieldGroup>
    </cacheField>
    <cacheField name="Years (OrderDate)" numFmtId="0" databaseField="0">
      <fieldGroup base="1">
        <rangePr groupBy="years" startDate="2023-01-01T00:00:00" endDate="2024-01-01T00:00:00"/>
        <groupItems count="4">
          <s v="&lt;01/01/2023"/>
          <s v="2023"/>
          <s v="2024"/>
          <s v="&gt;01/01/2024"/>
        </groupItems>
      </fieldGroup>
    </cacheField>
  </cacheFields>
  <extLst>
    <ext xmlns:x14="http://schemas.microsoft.com/office/spreadsheetml/2009/9/main" uri="{725AE2AE-9491-48be-B2B4-4EB974FC3084}">
      <x14:pivotCacheDefinition pivotCacheId="1866437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9"/>
    <n v="457"/>
    <n v="0.15"/>
    <x v="0"/>
    <n v="869.65"/>
  </r>
  <r>
    <x v="1"/>
    <x v="1"/>
    <x v="1"/>
    <x v="1"/>
    <x v="1"/>
    <x v="1"/>
    <n v="6"/>
    <n v="399"/>
    <n v="0.15"/>
    <x v="1"/>
    <n v="184.85"/>
  </r>
  <r>
    <x v="2"/>
    <x v="2"/>
    <x v="2"/>
    <x v="1"/>
    <x v="2"/>
    <x v="2"/>
    <n v="9"/>
    <n v="439"/>
    <n v="0.05"/>
    <x v="2"/>
    <n v="285.56"/>
  </r>
  <r>
    <x v="3"/>
    <x v="3"/>
    <x v="3"/>
    <x v="2"/>
    <x v="1"/>
    <x v="3"/>
    <n v="8"/>
    <n v="381"/>
    <n v="0.05"/>
    <x v="3"/>
    <n v="250.12"/>
  </r>
  <r>
    <x v="4"/>
    <x v="4"/>
    <x v="4"/>
    <x v="2"/>
    <x v="2"/>
    <x v="4"/>
    <n v="8"/>
    <n v="239"/>
    <n v="0.05"/>
    <x v="4"/>
    <n v="489.12"/>
  </r>
  <r>
    <x v="5"/>
    <x v="5"/>
    <x v="5"/>
    <x v="0"/>
    <x v="2"/>
    <x v="4"/>
    <n v="1"/>
    <n v="378"/>
    <n v="0"/>
    <x v="5"/>
    <n v="68.81"/>
  </r>
  <r>
    <x v="6"/>
    <x v="6"/>
    <x v="6"/>
    <x v="1"/>
    <x v="0"/>
    <x v="5"/>
    <n v="9"/>
    <n v="435"/>
    <n v="0.2"/>
    <x v="6"/>
    <n v="522.47"/>
  </r>
  <r>
    <x v="7"/>
    <x v="0"/>
    <x v="7"/>
    <x v="1"/>
    <x v="3"/>
    <x v="6"/>
    <n v="6"/>
    <n v="229"/>
    <n v="0.05"/>
    <x v="7"/>
    <n v="100.09"/>
  </r>
  <r>
    <x v="8"/>
    <x v="7"/>
    <x v="8"/>
    <x v="2"/>
    <x v="1"/>
    <x v="7"/>
    <n v="9"/>
    <n v="74"/>
    <n v="0.2"/>
    <x v="8"/>
    <n v="113.16"/>
  </r>
  <r>
    <x v="9"/>
    <x v="8"/>
    <x v="9"/>
    <x v="1"/>
    <x v="2"/>
    <x v="8"/>
    <n v="3"/>
    <n v="364"/>
    <n v="0"/>
    <x v="9"/>
    <n v="291.56"/>
  </r>
  <r>
    <x v="10"/>
    <x v="9"/>
    <x v="10"/>
    <x v="3"/>
    <x v="1"/>
    <x v="9"/>
    <n v="3"/>
    <n v="241"/>
    <n v="0.2"/>
    <x v="10"/>
    <n v="148.68"/>
  </r>
  <r>
    <x v="11"/>
    <x v="10"/>
    <x v="11"/>
    <x v="2"/>
    <x v="3"/>
    <x v="10"/>
    <n v="6"/>
    <n v="337"/>
    <n v="0.1"/>
    <x v="11"/>
    <n v="375.81"/>
  </r>
  <r>
    <x v="12"/>
    <x v="11"/>
    <x v="9"/>
    <x v="0"/>
    <x v="3"/>
    <x v="11"/>
    <n v="9"/>
    <n v="452"/>
    <n v="0.2"/>
    <x v="12"/>
    <n v="223.97"/>
  </r>
  <r>
    <x v="13"/>
    <x v="12"/>
    <x v="12"/>
    <x v="2"/>
    <x v="4"/>
    <x v="12"/>
    <n v="7"/>
    <n v="61"/>
    <n v="0.05"/>
    <x v="13"/>
    <n v="31.68"/>
  </r>
  <r>
    <x v="14"/>
    <x v="13"/>
    <x v="13"/>
    <x v="1"/>
    <x v="3"/>
    <x v="13"/>
    <n v="3"/>
    <n v="383"/>
    <n v="0"/>
    <x v="14"/>
    <n v="71.61"/>
  </r>
  <r>
    <x v="15"/>
    <x v="14"/>
    <x v="14"/>
    <x v="0"/>
    <x v="0"/>
    <x v="2"/>
    <n v="3"/>
    <n v="440"/>
    <n v="0.05"/>
    <x v="15"/>
    <n v="143.41999999999999"/>
  </r>
  <r>
    <x v="16"/>
    <x v="15"/>
    <x v="15"/>
    <x v="2"/>
    <x v="2"/>
    <x v="0"/>
    <n v="2"/>
    <n v="385"/>
    <n v="0.1"/>
    <x v="16"/>
    <n v="58.15"/>
  </r>
  <r>
    <x v="17"/>
    <x v="16"/>
    <x v="16"/>
    <x v="3"/>
    <x v="4"/>
    <x v="14"/>
    <n v="9"/>
    <n v="272"/>
    <n v="0.05"/>
    <x v="17"/>
    <n v="267.47000000000003"/>
  </r>
  <r>
    <x v="18"/>
    <x v="17"/>
    <x v="17"/>
    <x v="3"/>
    <x v="0"/>
    <x v="15"/>
    <n v="3"/>
    <n v="276"/>
    <n v="0.05"/>
    <x v="18"/>
    <n v="115.05"/>
  </r>
  <r>
    <x v="19"/>
    <x v="18"/>
    <x v="18"/>
    <x v="2"/>
    <x v="1"/>
    <x v="4"/>
    <n v="5"/>
    <n v="368"/>
    <n v="0.05"/>
    <x v="19"/>
    <n v="499.48"/>
  </r>
  <r>
    <x v="20"/>
    <x v="19"/>
    <x v="19"/>
    <x v="3"/>
    <x v="2"/>
    <x v="16"/>
    <n v="9"/>
    <n v="326"/>
    <n v="0.15"/>
    <x v="20"/>
    <n v="505.25"/>
  </r>
  <r>
    <x v="21"/>
    <x v="20"/>
    <x v="20"/>
    <x v="3"/>
    <x v="3"/>
    <x v="17"/>
    <n v="8"/>
    <n v="333"/>
    <n v="0.1"/>
    <x v="21"/>
    <n v="620.36"/>
  </r>
  <r>
    <x v="22"/>
    <x v="21"/>
    <x v="21"/>
    <x v="3"/>
    <x v="2"/>
    <x v="17"/>
    <n v="2"/>
    <n v="418"/>
    <n v="0.05"/>
    <x v="22"/>
    <n v="180.75"/>
  </r>
  <r>
    <x v="23"/>
    <x v="22"/>
    <x v="22"/>
    <x v="0"/>
    <x v="1"/>
    <x v="18"/>
    <n v="3"/>
    <n v="405"/>
    <n v="0.05"/>
    <x v="23"/>
    <n v="90.18"/>
  </r>
  <r>
    <x v="24"/>
    <x v="23"/>
    <x v="23"/>
    <x v="3"/>
    <x v="4"/>
    <x v="7"/>
    <n v="2"/>
    <n v="163"/>
    <n v="0.05"/>
    <x v="24"/>
    <n v="72.459999999999994"/>
  </r>
  <r>
    <x v="25"/>
    <x v="24"/>
    <x v="24"/>
    <x v="3"/>
    <x v="4"/>
    <x v="19"/>
    <n v="8"/>
    <n v="367"/>
    <n v="0"/>
    <x v="25"/>
    <n v="348.72"/>
  </r>
  <r>
    <x v="26"/>
    <x v="25"/>
    <x v="25"/>
    <x v="3"/>
    <x v="4"/>
    <x v="12"/>
    <n v="6"/>
    <n v="375"/>
    <n v="0.15"/>
    <x v="26"/>
    <n v="401.2"/>
  </r>
  <r>
    <x v="27"/>
    <x v="26"/>
    <x v="26"/>
    <x v="0"/>
    <x v="3"/>
    <x v="7"/>
    <n v="6"/>
    <n v="149"/>
    <n v="0"/>
    <x v="27"/>
    <n v="120.91"/>
  </r>
  <r>
    <x v="28"/>
    <x v="27"/>
    <x v="27"/>
    <x v="2"/>
    <x v="0"/>
    <x v="20"/>
    <n v="9"/>
    <n v="436"/>
    <n v="0.15"/>
    <x v="28"/>
    <n v="998.68"/>
  </r>
  <r>
    <x v="29"/>
    <x v="28"/>
    <x v="28"/>
    <x v="1"/>
    <x v="0"/>
    <x v="21"/>
    <n v="8"/>
    <n v="60"/>
    <n v="0.05"/>
    <x v="29"/>
    <n v="52.84"/>
  </r>
  <r>
    <x v="30"/>
    <x v="29"/>
    <x v="3"/>
    <x v="3"/>
    <x v="2"/>
    <x v="22"/>
    <n v="4"/>
    <n v="126"/>
    <n v="0.1"/>
    <x v="30"/>
    <n v="54.33"/>
  </r>
  <r>
    <x v="31"/>
    <x v="30"/>
    <x v="29"/>
    <x v="2"/>
    <x v="3"/>
    <x v="23"/>
    <n v="4"/>
    <n v="430"/>
    <n v="0.2"/>
    <x v="31"/>
    <n v="388.95"/>
  </r>
  <r>
    <x v="32"/>
    <x v="31"/>
    <x v="30"/>
    <x v="3"/>
    <x v="4"/>
    <x v="24"/>
    <n v="9"/>
    <n v="55"/>
    <n v="0.2"/>
    <x v="32"/>
    <n v="22.24"/>
  </r>
  <r>
    <x v="33"/>
    <x v="2"/>
    <x v="31"/>
    <x v="0"/>
    <x v="4"/>
    <x v="2"/>
    <n v="1"/>
    <n v="318"/>
    <n v="0.05"/>
    <x v="33"/>
    <n v="67.72"/>
  </r>
  <r>
    <x v="34"/>
    <x v="32"/>
    <x v="32"/>
    <x v="2"/>
    <x v="1"/>
    <x v="20"/>
    <n v="2"/>
    <n v="97"/>
    <n v="0"/>
    <x v="34"/>
    <n v="44.88"/>
  </r>
  <r>
    <x v="35"/>
    <x v="33"/>
    <x v="33"/>
    <x v="0"/>
    <x v="1"/>
    <x v="25"/>
    <n v="2"/>
    <n v="217"/>
    <n v="0.1"/>
    <x v="35"/>
    <n v="101.2"/>
  </r>
  <r>
    <x v="36"/>
    <x v="34"/>
    <x v="34"/>
    <x v="3"/>
    <x v="4"/>
    <x v="26"/>
    <n v="6"/>
    <n v="386"/>
    <n v="0.15"/>
    <x v="36"/>
    <n v="578"/>
  </r>
  <r>
    <x v="37"/>
    <x v="35"/>
    <x v="35"/>
    <x v="3"/>
    <x v="4"/>
    <x v="24"/>
    <n v="4"/>
    <n v="278"/>
    <n v="0.05"/>
    <x v="37"/>
    <n v="310.48"/>
  </r>
  <r>
    <x v="38"/>
    <x v="36"/>
    <x v="36"/>
    <x v="0"/>
    <x v="3"/>
    <x v="10"/>
    <n v="3"/>
    <n v="98"/>
    <n v="0.1"/>
    <x v="38"/>
    <n v="17.55"/>
  </r>
  <r>
    <x v="39"/>
    <x v="37"/>
    <x v="37"/>
    <x v="1"/>
    <x v="0"/>
    <x v="23"/>
    <n v="3"/>
    <n v="390"/>
    <n v="0.1"/>
    <x v="39"/>
    <n v="269"/>
  </r>
  <r>
    <x v="40"/>
    <x v="38"/>
    <x v="38"/>
    <x v="0"/>
    <x v="1"/>
    <x v="27"/>
    <n v="3"/>
    <n v="127"/>
    <n v="0.15"/>
    <x v="40"/>
    <n v="68.52"/>
  </r>
  <r>
    <x v="41"/>
    <x v="14"/>
    <x v="39"/>
    <x v="3"/>
    <x v="0"/>
    <x v="23"/>
    <n v="6"/>
    <n v="63"/>
    <n v="0.1"/>
    <x v="41"/>
    <n v="72.069999999999993"/>
  </r>
  <r>
    <x v="42"/>
    <x v="39"/>
    <x v="40"/>
    <x v="0"/>
    <x v="3"/>
    <x v="6"/>
    <n v="8"/>
    <n v="450"/>
    <n v="0"/>
    <x v="42"/>
    <n v="295.51"/>
  </r>
  <r>
    <x v="43"/>
    <x v="40"/>
    <x v="38"/>
    <x v="1"/>
    <x v="4"/>
    <x v="25"/>
    <n v="7"/>
    <n v="125"/>
    <n v="0"/>
    <x v="43"/>
    <n v="185.98"/>
  </r>
  <r>
    <x v="44"/>
    <x v="6"/>
    <x v="41"/>
    <x v="0"/>
    <x v="0"/>
    <x v="7"/>
    <n v="4"/>
    <n v="127"/>
    <n v="0"/>
    <x v="44"/>
    <n v="150.18"/>
  </r>
  <r>
    <x v="45"/>
    <x v="41"/>
    <x v="42"/>
    <x v="1"/>
    <x v="4"/>
    <x v="6"/>
    <n v="4"/>
    <n v="269"/>
    <n v="0.1"/>
    <x v="45"/>
    <n v="269.17"/>
  </r>
  <r>
    <x v="46"/>
    <x v="42"/>
    <x v="43"/>
    <x v="1"/>
    <x v="4"/>
    <x v="28"/>
    <n v="2"/>
    <n v="84"/>
    <n v="0"/>
    <x v="46"/>
    <n v="26.84"/>
  </r>
  <r>
    <x v="47"/>
    <x v="43"/>
    <x v="44"/>
    <x v="0"/>
    <x v="2"/>
    <x v="29"/>
    <n v="1"/>
    <n v="489"/>
    <n v="0.15"/>
    <x v="47"/>
    <n v="24.93"/>
  </r>
  <r>
    <x v="48"/>
    <x v="44"/>
    <x v="45"/>
    <x v="0"/>
    <x v="0"/>
    <x v="30"/>
    <n v="9"/>
    <n v="314"/>
    <n v="0.1"/>
    <x v="48"/>
    <n v="357.53"/>
  </r>
  <r>
    <x v="49"/>
    <x v="45"/>
    <x v="40"/>
    <x v="2"/>
    <x v="0"/>
    <x v="31"/>
    <n v="2"/>
    <n v="16"/>
    <n v="0.2"/>
    <x v="49"/>
    <n v="6.57"/>
  </r>
  <r>
    <x v="50"/>
    <x v="46"/>
    <x v="46"/>
    <x v="3"/>
    <x v="4"/>
    <x v="15"/>
    <n v="8"/>
    <n v="375"/>
    <n v="0.1"/>
    <x v="50"/>
    <n v="608.51"/>
  </r>
  <r>
    <x v="51"/>
    <x v="47"/>
    <x v="35"/>
    <x v="1"/>
    <x v="3"/>
    <x v="15"/>
    <n v="9"/>
    <n v="131"/>
    <n v="0.15"/>
    <x v="51"/>
    <n v="165.19"/>
  </r>
  <r>
    <x v="52"/>
    <x v="48"/>
    <x v="47"/>
    <x v="2"/>
    <x v="2"/>
    <x v="32"/>
    <n v="4"/>
    <n v="20"/>
    <n v="0.2"/>
    <x v="52"/>
    <n v="4.08"/>
  </r>
  <r>
    <x v="53"/>
    <x v="49"/>
    <x v="5"/>
    <x v="0"/>
    <x v="4"/>
    <x v="11"/>
    <n v="8"/>
    <n v="357"/>
    <n v="0.1"/>
    <x v="53"/>
    <n v="402.84"/>
  </r>
  <r>
    <x v="54"/>
    <x v="50"/>
    <x v="48"/>
    <x v="3"/>
    <x v="1"/>
    <x v="33"/>
    <n v="9"/>
    <n v="447"/>
    <n v="0"/>
    <x v="54"/>
    <n v="672.87"/>
  </r>
  <r>
    <x v="55"/>
    <x v="51"/>
    <x v="49"/>
    <x v="2"/>
    <x v="1"/>
    <x v="8"/>
    <n v="5"/>
    <n v="498"/>
    <n v="0.05"/>
    <x v="55"/>
    <n v="667.4"/>
  </r>
  <r>
    <x v="56"/>
    <x v="52"/>
    <x v="29"/>
    <x v="1"/>
    <x v="2"/>
    <x v="28"/>
    <n v="7"/>
    <n v="224"/>
    <n v="0.05"/>
    <x v="56"/>
    <n v="313.22000000000003"/>
  </r>
  <r>
    <x v="57"/>
    <x v="53"/>
    <x v="50"/>
    <x v="2"/>
    <x v="3"/>
    <x v="34"/>
    <n v="4"/>
    <n v="438"/>
    <n v="0"/>
    <x v="57"/>
    <n v="224.1"/>
  </r>
  <r>
    <x v="58"/>
    <x v="54"/>
    <x v="27"/>
    <x v="1"/>
    <x v="4"/>
    <x v="3"/>
    <n v="1"/>
    <n v="288"/>
    <n v="0.05"/>
    <x v="58"/>
    <n v="49.61"/>
  </r>
  <r>
    <x v="59"/>
    <x v="55"/>
    <x v="51"/>
    <x v="0"/>
    <x v="0"/>
    <x v="34"/>
    <n v="3"/>
    <n v="37"/>
    <n v="0.05"/>
    <x v="59"/>
    <n v="7.01"/>
  </r>
  <r>
    <x v="60"/>
    <x v="56"/>
    <x v="52"/>
    <x v="3"/>
    <x v="2"/>
    <x v="34"/>
    <n v="5"/>
    <n v="244"/>
    <n v="0"/>
    <x v="60"/>
    <n v="357.63"/>
  </r>
  <r>
    <x v="61"/>
    <x v="57"/>
    <x v="53"/>
    <x v="3"/>
    <x v="3"/>
    <x v="35"/>
    <n v="3"/>
    <n v="376"/>
    <n v="0"/>
    <x v="61"/>
    <n v="157.94"/>
  </r>
  <r>
    <x v="62"/>
    <x v="12"/>
    <x v="52"/>
    <x v="3"/>
    <x v="0"/>
    <x v="15"/>
    <n v="7"/>
    <n v="322"/>
    <n v="0.1"/>
    <x v="62"/>
    <n v="343.78"/>
  </r>
  <r>
    <x v="63"/>
    <x v="58"/>
    <x v="54"/>
    <x v="0"/>
    <x v="1"/>
    <x v="9"/>
    <n v="9"/>
    <n v="35"/>
    <n v="0.1"/>
    <x v="63"/>
    <n v="39.36"/>
  </r>
  <r>
    <x v="64"/>
    <x v="59"/>
    <x v="37"/>
    <x v="1"/>
    <x v="1"/>
    <x v="36"/>
    <n v="6"/>
    <n v="418"/>
    <n v="0"/>
    <x v="64"/>
    <n v="553.33000000000004"/>
  </r>
  <r>
    <x v="65"/>
    <x v="60"/>
    <x v="42"/>
    <x v="0"/>
    <x v="0"/>
    <x v="27"/>
    <n v="1"/>
    <n v="63"/>
    <n v="0.15"/>
    <x v="65"/>
    <n v="11.54"/>
  </r>
  <r>
    <x v="66"/>
    <x v="61"/>
    <x v="55"/>
    <x v="3"/>
    <x v="2"/>
    <x v="28"/>
    <n v="7"/>
    <n v="38"/>
    <n v="0.05"/>
    <x v="66"/>
    <n v="57.83"/>
  </r>
  <r>
    <x v="67"/>
    <x v="62"/>
    <x v="56"/>
    <x v="0"/>
    <x v="1"/>
    <x v="25"/>
    <n v="3"/>
    <n v="476"/>
    <n v="0.1"/>
    <x v="67"/>
    <n v="150.41"/>
  </r>
  <r>
    <x v="68"/>
    <x v="63"/>
    <x v="45"/>
    <x v="0"/>
    <x v="4"/>
    <x v="37"/>
    <n v="5"/>
    <n v="362"/>
    <n v="0.05"/>
    <x v="68"/>
    <n v="221.67"/>
  </r>
  <r>
    <x v="69"/>
    <x v="64"/>
    <x v="57"/>
    <x v="0"/>
    <x v="0"/>
    <x v="22"/>
    <n v="4"/>
    <n v="173"/>
    <n v="0.2"/>
    <x v="69"/>
    <n v="45.01"/>
  </r>
  <r>
    <x v="70"/>
    <x v="65"/>
    <x v="58"/>
    <x v="1"/>
    <x v="0"/>
    <x v="38"/>
    <n v="5"/>
    <n v="279"/>
    <n v="0"/>
    <x v="70"/>
    <n v="298.36"/>
  </r>
  <r>
    <x v="71"/>
    <x v="66"/>
    <x v="59"/>
    <x v="2"/>
    <x v="1"/>
    <x v="10"/>
    <n v="5"/>
    <n v="343"/>
    <n v="0.15"/>
    <x v="71"/>
    <n v="87.39"/>
  </r>
  <r>
    <x v="72"/>
    <x v="67"/>
    <x v="60"/>
    <x v="2"/>
    <x v="2"/>
    <x v="10"/>
    <n v="6"/>
    <n v="44"/>
    <n v="0.2"/>
    <x v="72"/>
    <n v="42.12"/>
  </r>
  <r>
    <x v="73"/>
    <x v="68"/>
    <x v="61"/>
    <x v="0"/>
    <x v="4"/>
    <x v="4"/>
    <n v="6"/>
    <n v="295"/>
    <n v="0.2"/>
    <x v="73"/>
    <n v="378.67"/>
  </r>
  <r>
    <x v="74"/>
    <x v="69"/>
    <x v="62"/>
    <x v="2"/>
    <x v="2"/>
    <x v="22"/>
    <n v="8"/>
    <n v="357"/>
    <n v="0.2"/>
    <x v="74"/>
    <n v="623.08000000000004"/>
  </r>
  <r>
    <x v="75"/>
    <x v="70"/>
    <x v="14"/>
    <x v="2"/>
    <x v="3"/>
    <x v="39"/>
    <n v="8"/>
    <n v="282"/>
    <n v="0"/>
    <x v="75"/>
    <n v="366.06"/>
  </r>
  <r>
    <x v="76"/>
    <x v="2"/>
    <x v="19"/>
    <x v="0"/>
    <x v="3"/>
    <x v="40"/>
    <n v="9"/>
    <n v="460"/>
    <n v="0.1"/>
    <x v="76"/>
    <n v="614.14"/>
  </r>
  <r>
    <x v="77"/>
    <x v="8"/>
    <x v="63"/>
    <x v="0"/>
    <x v="1"/>
    <x v="28"/>
    <n v="8"/>
    <n v="217"/>
    <n v="0"/>
    <x v="77"/>
    <n v="120.2"/>
  </r>
  <r>
    <x v="78"/>
    <x v="71"/>
    <x v="64"/>
    <x v="3"/>
    <x v="1"/>
    <x v="4"/>
    <n v="2"/>
    <n v="247"/>
    <n v="0.1"/>
    <x v="78"/>
    <n v="96.79"/>
  </r>
  <r>
    <x v="79"/>
    <x v="32"/>
    <x v="65"/>
    <x v="2"/>
    <x v="1"/>
    <x v="5"/>
    <n v="1"/>
    <n v="423"/>
    <n v="0.2"/>
    <x v="79"/>
    <n v="86.4"/>
  </r>
  <r>
    <x v="80"/>
    <x v="72"/>
    <x v="66"/>
    <x v="1"/>
    <x v="3"/>
    <x v="24"/>
    <n v="2"/>
    <n v="102"/>
    <n v="0.2"/>
    <x v="80"/>
    <n v="18.14"/>
  </r>
  <r>
    <x v="81"/>
    <x v="73"/>
    <x v="56"/>
    <x v="0"/>
    <x v="2"/>
    <x v="6"/>
    <n v="2"/>
    <n v="182"/>
    <n v="0.15"/>
    <x v="81"/>
    <n v="48.06"/>
  </r>
  <r>
    <x v="82"/>
    <x v="74"/>
    <x v="56"/>
    <x v="3"/>
    <x v="2"/>
    <x v="41"/>
    <n v="3"/>
    <n v="88"/>
    <n v="0.1"/>
    <x v="82"/>
    <n v="61.71"/>
  </r>
  <r>
    <x v="83"/>
    <x v="75"/>
    <x v="58"/>
    <x v="1"/>
    <x v="1"/>
    <x v="1"/>
    <n v="7"/>
    <n v="119"/>
    <n v="0.2"/>
    <x v="83"/>
    <n v="179.45"/>
  </r>
  <r>
    <x v="84"/>
    <x v="76"/>
    <x v="55"/>
    <x v="2"/>
    <x v="4"/>
    <x v="10"/>
    <n v="2"/>
    <n v="226"/>
    <n v="0.05"/>
    <x v="84"/>
    <n v="47.58"/>
  </r>
  <r>
    <x v="85"/>
    <x v="50"/>
    <x v="58"/>
    <x v="3"/>
    <x v="2"/>
    <x v="2"/>
    <n v="1"/>
    <n v="444"/>
    <n v="0.15"/>
    <x v="85"/>
    <n v="70.819999999999993"/>
  </r>
  <r>
    <x v="86"/>
    <x v="77"/>
    <x v="67"/>
    <x v="0"/>
    <x v="3"/>
    <x v="1"/>
    <n v="6"/>
    <n v="367"/>
    <n v="0"/>
    <x v="86"/>
    <n v="216.07"/>
  </r>
  <r>
    <x v="87"/>
    <x v="78"/>
    <x v="2"/>
    <x v="1"/>
    <x v="0"/>
    <x v="42"/>
    <n v="9"/>
    <n v="115"/>
    <n v="0.15"/>
    <x v="87"/>
    <n v="66.39"/>
  </r>
  <r>
    <x v="88"/>
    <x v="71"/>
    <x v="68"/>
    <x v="0"/>
    <x v="0"/>
    <x v="6"/>
    <n v="3"/>
    <n v="56"/>
    <n v="0.05"/>
    <x v="88"/>
    <n v="44.33"/>
  </r>
  <r>
    <x v="89"/>
    <x v="31"/>
    <x v="69"/>
    <x v="2"/>
    <x v="0"/>
    <x v="7"/>
    <n v="6"/>
    <n v="190"/>
    <n v="0.1"/>
    <x v="89"/>
    <n v="261.76"/>
  </r>
  <r>
    <x v="90"/>
    <x v="79"/>
    <x v="58"/>
    <x v="1"/>
    <x v="4"/>
    <x v="32"/>
    <n v="3"/>
    <n v="73"/>
    <n v="0"/>
    <x v="90"/>
    <n v="52.56"/>
  </r>
  <r>
    <x v="91"/>
    <x v="80"/>
    <x v="70"/>
    <x v="2"/>
    <x v="1"/>
    <x v="9"/>
    <n v="1"/>
    <n v="255"/>
    <n v="0"/>
    <x v="91"/>
    <n v="15.86"/>
  </r>
  <r>
    <x v="92"/>
    <x v="81"/>
    <x v="53"/>
    <x v="2"/>
    <x v="3"/>
    <x v="30"/>
    <n v="5"/>
    <n v="253"/>
    <n v="0.1"/>
    <x v="92"/>
    <n v="297.07"/>
  </r>
  <r>
    <x v="93"/>
    <x v="82"/>
    <x v="71"/>
    <x v="3"/>
    <x v="4"/>
    <x v="33"/>
    <n v="4"/>
    <n v="431"/>
    <n v="0.15"/>
    <x v="93"/>
    <n v="233.75"/>
  </r>
  <r>
    <x v="94"/>
    <x v="83"/>
    <x v="72"/>
    <x v="0"/>
    <x v="3"/>
    <x v="12"/>
    <n v="7"/>
    <n v="329"/>
    <n v="0.2"/>
    <x v="94"/>
    <n v="249.83"/>
  </r>
  <r>
    <x v="95"/>
    <x v="27"/>
    <x v="73"/>
    <x v="1"/>
    <x v="3"/>
    <x v="28"/>
    <n v="6"/>
    <n v="96"/>
    <n v="0.15"/>
    <x v="95"/>
    <n v="91.37"/>
  </r>
  <r>
    <x v="96"/>
    <x v="84"/>
    <x v="74"/>
    <x v="2"/>
    <x v="1"/>
    <x v="26"/>
    <n v="7"/>
    <n v="226"/>
    <n v="0.05"/>
    <x v="96"/>
    <n v="109.47"/>
  </r>
  <r>
    <x v="97"/>
    <x v="85"/>
    <x v="75"/>
    <x v="2"/>
    <x v="0"/>
    <x v="1"/>
    <n v="5"/>
    <n v="499"/>
    <n v="0.2"/>
    <x v="97"/>
    <n v="477.37"/>
  </r>
  <r>
    <x v="98"/>
    <x v="18"/>
    <x v="76"/>
    <x v="1"/>
    <x v="1"/>
    <x v="24"/>
    <n v="4"/>
    <n v="16"/>
    <n v="0.15"/>
    <x v="98"/>
    <n v="10.64"/>
  </r>
  <r>
    <x v="99"/>
    <x v="86"/>
    <x v="77"/>
    <x v="2"/>
    <x v="4"/>
    <x v="0"/>
    <n v="7"/>
    <n v="287"/>
    <n v="0.1"/>
    <x v="99"/>
    <n v="174.75"/>
  </r>
  <r>
    <x v="100"/>
    <x v="87"/>
    <x v="74"/>
    <x v="3"/>
    <x v="4"/>
    <x v="37"/>
    <n v="7"/>
    <n v="346"/>
    <n v="0.05"/>
    <x v="100"/>
    <n v="223.32"/>
  </r>
  <r>
    <x v="101"/>
    <x v="88"/>
    <x v="21"/>
    <x v="3"/>
    <x v="4"/>
    <x v="2"/>
    <n v="6"/>
    <n v="219"/>
    <n v="0.05"/>
    <x v="101"/>
    <n v="119.91"/>
  </r>
  <r>
    <x v="102"/>
    <x v="89"/>
    <x v="78"/>
    <x v="3"/>
    <x v="1"/>
    <x v="32"/>
    <n v="8"/>
    <n v="178"/>
    <n v="0.05"/>
    <x v="102"/>
    <n v="86.92"/>
  </r>
  <r>
    <x v="103"/>
    <x v="56"/>
    <x v="61"/>
    <x v="3"/>
    <x v="3"/>
    <x v="12"/>
    <n v="4"/>
    <n v="339"/>
    <n v="0.2"/>
    <x v="103"/>
    <n v="213.65"/>
  </r>
  <r>
    <x v="104"/>
    <x v="90"/>
    <x v="76"/>
    <x v="2"/>
    <x v="3"/>
    <x v="18"/>
    <n v="5"/>
    <n v="147"/>
    <n v="0"/>
    <x v="104"/>
    <n v="191.16"/>
  </r>
  <r>
    <x v="105"/>
    <x v="91"/>
    <x v="79"/>
    <x v="1"/>
    <x v="2"/>
    <x v="9"/>
    <n v="4"/>
    <n v="450"/>
    <n v="0.2"/>
    <x v="105"/>
    <n v="78.3"/>
  </r>
  <r>
    <x v="106"/>
    <x v="92"/>
    <x v="75"/>
    <x v="1"/>
    <x v="4"/>
    <x v="43"/>
    <n v="1"/>
    <n v="400"/>
    <n v="0.15"/>
    <x v="106"/>
    <n v="21.17"/>
  </r>
  <r>
    <x v="107"/>
    <x v="93"/>
    <x v="80"/>
    <x v="1"/>
    <x v="3"/>
    <x v="5"/>
    <n v="8"/>
    <n v="390"/>
    <n v="0"/>
    <x v="107"/>
    <n v="602.76"/>
  </r>
  <r>
    <x v="108"/>
    <x v="79"/>
    <x v="81"/>
    <x v="1"/>
    <x v="2"/>
    <x v="0"/>
    <n v="1"/>
    <n v="315"/>
    <n v="0.15"/>
    <x v="108"/>
    <n v="68.239999999999995"/>
  </r>
  <r>
    <x v="109"/>
    <x v="94"/>
    <x v="82"/>
    <x v="0"/>
    <x v="3"/>
    <x v="28"/>
    <n v="5"/>
    <n v="239"/>
    <n v="0"/>
    <x v="109"/>
    <n v="157.36000000000001"/>
  </r>
  <r>
    <x v="110"/>
    <x v="40"/>
    <x v="4"/>
    <x v="1"/>
    <x v="4"/>
    <x v="44"/>
    <n v="6"/>
    <n v="484"/>
    <n v="0.2"/>
    <x v="110"/>
    <n v="319.22000000000003"/>
  </r>
  <r>
    <x v="111"/>
    <x v="95"/>
    <x v="5"/>
    <x v="0"/>
    <x v="0"/>
    <x v="32"/>
    <n v="6"/>
    <n v="317"/>
    <n v="0.05"/>
    <x v="111"/>
    <n v="359.73"/>
  </r>
  <r>
    <x v="112"/>
    <x v="96"/>
    <x v="49"/>
    <x v="0"/>
    <x v="4"/>
    <x v="40"/>
    <n v="5"/>
    <n v="170"/>
    <n v="0.1"/>
    <x v="112"/>
    <n v="90.69"/>
  </r>
  <r>
    <x v="113"/>
    <x v="97"/>
    <x v="83"/>
    <x v="3"/>
    <x v="1"/>
    <x v="16"/>
    <n v="3"/>
    <n v="10"/>
    <n v="0.05"/>
    <x v="113"/>
    <n v="1.61"/>
  </r>
  <r>
    <x v="114"/>
    <x v="98"/>
    <x v="61"/>
    <x v="0"/>
    <x v="3"/>
    <x v="22"/>
    <n v="5"/>
    <n v="245"/>
    <n v="0.2"/>
    <x v="114"/>
    <n v="229.13"/>
  </r>
  <r>
    <x v="115"/>
    <x v="99"/>
    <x v="84"/>
    <x v="2"/>
    <x v="3"/>
    <x v="31"/>
    <n v="8"/>
    <n v="446"/>
    <n v="0"/>
    <x v="115"/>
    <n v="736.48"/>
  </r>
  <r>
    <x v="116"/>
    <x v="100"/>
    <x v="21"/>
    <x v="0"/>
    <x v="1"/>
    <x v="2"/>
    <n v="2"/>
    <n v="197"/>
    <n v="0.05"/>
    <x v="116"/>
    <n v="73.06"/>
  </r>
  <r>
    <x v="117"/>
    <x v="101"/>
    <x v="85"/>
    <x v="3"/>
    <x v="1"/>
    <x v="12"/>
    <n v="6"/>
    <n v="427"/>
    <n v="0.2"/>
    <x v="117"/>
    <n v="482.52"/>
  </r>
  <r>
    <x v="118"/>
    <x v="102"/>
    <x v="86"/>
    <x v="0"/>
    <x v="0"/>
    <x v="39"/>
    <n v="9"/>
    <n v="13"/>
    <n v="0.15"/>
    <x v="118"/>
    <n v="21.76"/>
  </r>
  <r>
    <x v="119"/>
    <x v="103"/>
    <x v="87"/>
    <x v="2"/>
    <x v="3"/>
    <x v="22"/>
    <n v="8"/>
    <n v="410"/>
    <n v="0.1"/>
    <x v="119"/>
    <n v="299.54000000000002"/>
  </r>
  <r>
    <x v="120"/>
    <x v="104"/>
    <x v="88"/>
    <x v="2"/>
    <x v="3"/>
    <x v="18"/>
    <n v="8"/>
    <n v="141"/>
    <n v="0.05"/>
    <x v="120"/>
    <n v="148.01"/>
  </r>
  <r>
    <x v="121"/>
    <x v="12"/>
    <x v="89"/>
    <x v="2"/>
    <x v="0"/>
    <x v="45"/>
    <n v="8"/>
    <n v="436"/>
    <n v="0"/>
    <x v="121"/>
    <n v="284.37"/>
  </r>
  <r>
    <x v="122"/>
    <x v="105"/>
    <x v="90"/>
    <x v="3"/>
    <x v="2"/>
    <x v="19"/>
    <n v="7"/>
    <n v="227"/>
    <n v="0.15"/>
    <x v="122"/>
    <n v="111.38"/>
  </r>
  <r>
    <x v="123"/>
    <x v="54"/>
    <x v="72"/>
    <x v="3"/>
    <x v="0"/>
    <x v="2"/>
    <n v="8"/>
    <n v="269"/>
    <n v="0.2"/>
    <x v="123"/>
    <n v="377.11"/>
  </r>
  <r>
    <x v="124"/>
    <x v="106"/>
    <x v="74"/>
    <x v="1"/>
    <x v="4"/>
    <x v="14"/>
    <n v="6"/>
    <n v="10"/>
    <n v="0.1"/>
    <x v="124"/>
    <n v="14.29"/>
  </r>
  <r>
    <x v="125"/>
    <x v="107"/>
    <x v="91"/>
    <x v="3"/>
    <x v="3"/>
    <x v="23"/>
    <n v="2"/>
    <n v="80"/>
    <n v="0"/>
    <x v="125"/>
    <n v="46.51"/>
  </r>
  <r>
    <x v="126"/>
    <x v="14"/>
    <x v="5"/>
    <x v="2"/>
    <x v="1"/>
    <x v="35"/>
    <n v="2"/>
    <n v="487"/>
    <n v="0.2"/>
    <x v="126"/>
    <n v="161.36000000000001"/>
  </r>
  <r>
    <x v="127"/>
    <x v="108"/>
    <x v="74"/>
    <x v="2"/>
    <x v="4"/>
    <x v="7"/>
    <n v="8"/>
    <n v="187"/>
    <n v="0.2"/>
    <x v="127"/>
    <n v="114.92"/>
  </r>
  <r>
    <x v="128"/>
    <x v="109"/>
    <x v="87"/>
    <x v="3"/>
    <x v="3"/>
    <x v="38"/>
    <n v="1"/>
    <n v="466"/>
    <n v="0.05"/>
    <x v="128"/>
    <n v="33.83"/>
  </r>
  <r>
    <x v="129"/>
    <x v="64"/>
    <x v="92"/>
    <x v="0"/>
    <x v="0"/>
    <x v="27"/>
    <n v="6"/>
    <n v="198"/>
    <n v="0.05"/>
    <x v="129"/>
    <n v="285.77999999999997"/>
  </r>
  <r>
    <x v="130"/>
    <x v="110"/>
    <x v="34"/>
    <x v="3"/>
    <x v="4"/>
    <x v="46"/>
    <n v="6"/>
    <n v="300"/>
    <n v="0"/>
    <x v="130"/>
    <n v="350.44"/>
  </r>
  <r>
    <x v="131"/>
    <x v="111"/>
    <x v="93"/>
    <x v="3"/>
    <x v="3"/>
    <x v="46"/>
    <n v="4"/>
    <n v="17"/>
    <n v="0.2"/>
    <x v="98"/>
    <n v="11.13"/>
  </r>
  <r>
    <x v="132"/>
    <x v="112"/>
    <x v="9"/>
    <x v="2"/>
    <x v="2"/>
    <x v="0"/>
    <n v="3"/>
    <n v="262"/>
    <n v="0.05"/>
    <x v="131"/>
    <n v="183.21"/>
  </r>
  <r>
    <x v="133"/>
    <x v="113"/>
    <x v="76"/>
    <x v="1"/>
    <x v="2"/>
    <x v="8"/>
    <n v="3"/>
    <n v="417"/>
    <n v="0.1"/>
    <x v="132"/>
    <n v="254.25"/>
  </r>
  <r>
    <x v="134"/>
    <x v="81"/>
    <x v="24"/>
    <x v="2"/>
    <x v="1"/>
    <x v="27"/>
    <n v="1"/>
    <n v="476"/>
    <n v="0.1"/>
    <x v="133"/>
    <n v="110.79"/>
  </r>
  <r>
    <x v="135"/>
    <x v="49"/>
    <x v="94"/>
    <x v="1"/>
    <x v="3"/>
    <x v="18"/>
    <n v="3"/>
    <n v="301"/>
    <n v="0.2"/>
    <x v="134"/>
    <n v="46.27"/>
  </r>
  <r>
    <x v="136"/>
    <x v="114"/>
    <x v="77"/>
    <x v="2"/>
    <x v="2"/>
    <x v="31"/>
    <n v="4"/>
    <n v="443"/>
    <n v="0.05"/>
    <x v="135"/>
    <n v="398.76"/>
  </r>
  <r>
    <x v="137"/>
    <x v="115"/>
    <x v="95"/>
    <x v="3"/>
    <x v="0"/>
    <x v="31"/>
    <n v="5"/>
    <n v="253"/>
    <n v="0"/>
    <x v="136"/>
    <n v="332.33"/>
  </r>
  <r>
    <x v="138"/>
    <x v="88"/>
    <x v="96"/>
    <x v="2"/>
    <x v="3"/>
    <x v="5"/>
    <n v="3"/>
    <n v="132"/>
    <n v="0"/>
    <x v="32"/>
    <n v="48.13"/>
  </r>
  <r>
    <x v="139"/>
    <x v="116"/>
    <x v="97"/>
    <x v="2"/>
    <x v="0"/>
    <x v="28"/>
    <n v="6"/>
    <n v="308"/>
    <n v="0"/>
    <x v="137"/>
    <n v="388.29"/>
  </r>
  <r>
    <x v="140"/>
    <x v="93"/>
    <x v="98"/>
    <x v="2"/>
    <x v="0"/>
    <x v="6"/>
    <n v="5"/>
    <n v="292"/>
    <n v="0.1"/>
    <x v="138"/>
    <n v="168.9"/>
  </r>
  <r>
    <x v="141"/>
    <x v="117"/>
    <x v="26"/>
    <x v="3"/>
    <x v="2"/>
    <x v="27"/>
    <n v="3"/>
    <n v="41"/>
    <n v="0.05"/>
    <x v="139"/>
    <n v="33.83"/>
  </r>
  <r>
    <x v="142"/>
    <x v="118"/>
    <x v="99"/>
    <x v="3"/>
    <x v="3"/>
    <x v="28"/>
    <n v="6"/>
    <n v="343"/>
    <n v="0.05"/>
    <x v="140"/>
    <n v="114.09"/>
  </r>
  <r>
    <x v="143"/>
    <x v="119"/>
    <x v="43"/>
    <x v="3"/>
    <x v="4"/>
    <x v="2"/>
    <n v="6"/>
    <n v="386"/>
    <n v="0.1"/>
    <x v="141"/>
    <n v="406.35"/>
  </r>
  <r>
    <x v="144"/>
    <x v="120"/>
    <x v="83"/>
    <x v="3"/>
    <x v="2"/>
    <x v="15"/>
    <n v="8"/>
    <n v="155"/>
    <n v="0"/>
    <x v="142"/>
    <n v="113.62"/>
  </r>
  <r>
    <x v="145"/>
    <x v="93"/>
    <x v="56"/>
    <x v="1"/>
    <x v="2"/>
    <x v="46"/>
    <n v="2"/>
    <n v="165"/>
    <n v="0"/>
    <x v="143"/>
    <n v="75.260000000000005"/>
  </r>
  <r>
    <x v="146"/>
    <x v="75"/>
    <x v="21"/>
    <x v="1"/>
    <x v="3"/>
    <x v="11"/>
    <n v="1"/>
    <n v="422"/>
    <n v="0.2"/>
    <x v="144"/>
    <n v="31.73"/>
  </r>
  <r>
    <x v="147"/>
    <x v="121"/>
    <x v="2"/>
    <x v="0"/>
    <x v="3"/>
    <x v="36"/>
    <n v="4"/>
    <n v="25"/>
    <n v="0.15"/>
    <x v="145"/>
    <n v="9.25"/>
  </r>
  <r>
    <x v="148"/>
    <x v="122"/>
    <x v="70"/>
    <x v="3"/>
    <x v="0"/>
    <x v="8"/>
    <n v="7"/>
    <n v="364"/>
    <n v="0.05"/>
    <x v="146"/>
    <n v="420.2"/>
  </r>
  <r>
    <x v="149"/>
    <x v="123"/>
    <x v="62"/>
    <x v="1"/>
    <x v="3"/>
    <x v="3"/>
    <n v="3"/>
    <n v="56"/>
    <n v="0.05"/>
    <x v="88"/>
    <n v="44.48"/>
  </r>
  <r>
    <x v="150"/>
    <x v="124"/>
    <x v="87"/>
    <x v="2"/>
    <x v="0"/>
    <x v="0"/>
    <n v="3"/>
    <n v="260"/>
    <n v="0.05"/>
    <x v="147"/>
    <n v="76.27"/>
  </r>
  <r>
    <x v="151"/>
    <x v="125"/>
    <x v="100"/>
    <x v="3"/>
    <x v="2"/>
    <x v="36"/>
    <n v="5"/>
    <n v="196"/>
    <n v="0.15"/>
    <x v="148"/>
    <n v="71.69"/>
  </r>
  <r>
    <x v="152"/>
    <x v="126"/>
    <x v="101"/>
    <x v="0"/>
    <x v="1"/>
    <x v="34"/>
    <n v="5"/>
    <n v="40"/>
    <n v="0.2"/>
    <x v="125"/>
    <n v="38.36"/>
  </r>
  <r>
    <x v="153"/>
    <x v="84"/>
    <x v="102"/>
    <x v="0"/>
    <x v="4"/>
    <x v="33"/>
    <n v="3"/>
    <n v="269"/>
    <n v="0.15"/>
    <x v="149"/>
    <n v="120.15"/>
  </r>
  <r>
    <x v="154"/>
    <x v="127"/>
    <x v="103"/>
    <x v="0"/>
    <x v="2"/>
    <x v="13"/>
    <n v="9"/>
    <n v="430"/>
    <n v="0"/>
    <x v="150"/>
    <n v="1075.6500000000001"/>
  </r>
  <r>
    <x v="155"/>
    <x v="128"/>
    <x v="85"/>
    <x v="2"/>
    <x v="3"/>
    <x v="39"/>
    <n v="4"/>
    <n v="26"/>
    <n v="0"/>
    <x v="151"/>
    <n v="9.01"/>
  </r>
  <r>
    <x v="156"/>
    <x v="129"/>
    <x v="56"/>
    <x v="1"/>
    <x v="4"/>
    <x v="37"/>
    <n v="3"/>
    <n v="48"/>
    <n v="0.05"/>
    <x v="152"/>
    <n v="28.93"/>
  </r>
  <r>
    <x v="157"/>
    <x v="130"/>
    <x v="104"/>
    <x v="2"/>
    <x v="1"/>
    <x v="43"/>
    <n v="2"/>
    <n v="313"/>
    <n v="0.1"/>
    <x v="153"/>
    <n v="60.97"/>
  </r>
  <r>
    <x v="158"/>
    <x v="131"/>
    <x v="73"/>
    <x v="3"/>
    <x v="1"/>
    <x v="23"/>
    <n v="9"/>
    <n v="439"/>
    <n v="0.05"/>
    <x v="2"/>
    <n v="334.77"/>
  </r>
  <r>
    <x v="159"/>
    <x v="30"/>
    <x v="56"/>
    <x v="0"/>
    <x v="0"/>
    <x v="43"/>
    <n v="4"/>
    <n v="483"/>
    <n v="0.1"/>
    <x v="154"/>
    <n v="384.03"/>
  </r>
  <r>
    <x v="160"/>
    <x v="132"/>
    <x v="40"/>
    <x v="2"/>
    <x v="4"/>
    <x v="35"/>
    <n v="3"/>
    <n v="441"/>
    <n v="0.15"/>
    <x v="155"/>
    <n v="223.13"/>
  </r>
  <r>
    <x v="161"/>
    <x v="100"/>
    <x v="105"/>
    <x v="2"/>
    <x v="0"/>
    <x v="35"/>
    <n v="7"/>
    <n v="48"/>
    <n v="0"/>
    <x v="156"/>
    <n v="80.209999999999994"/>
  </r>
  <r>
    <x v="162"/>
    <x v="133"/>
    <x v="106"/>
    <x v="1"/>
    <x v="2"/>
    <x v="22"/>
    <n v="8"/>
    <n v="498"/>
    <n v="0.1"/>
    <x v="157"/>
    <n v="456.68"/>
  </r>
  <r>
    <x v="163"/>
    <x v="130"/>
    <x v="92"/>
    <x v="1"/>
    <x v="4"/>
    <x v="6"/>
    <n v="2"/>
    <n v="141"/>
    <n v="0.15"/>
    <x v="158"/>
    <n v="38.83"/>
  </r>
  <r>
    <x v="164"/>
    <x v="94"/>
    <x v="107"/>
    <x v="0"/>
    <x v="2"/>
    <x v="47"/>
    <n v="7"/>
    <n v="39"/>
    <n v="0"/>
    <x v="159"/>
    <n v="41.32"/>
  </r>
  <r>
    <x v="165"/>
    <x v="134"/>
    <x v="31"/>
    <x v="2"/>
    <x v="0"/>
    <x v="3"/>
    <n v="5"/>
    <n v="167"/>
    <n v="0.1"/>
    <x v="160"/>
    <n v="222.46"/>
  </r>
  <r>
    <x v="166"/>
    <x v="65"/>
    <x v="108"/>
    <x v="2"/>
    <x v="4"/>
    <x v="10"/>
    <n v="5"/>
    <n v="287"/>
    <n v="0.05"/>
    <x v="161"/>
    <n v="167.76"/>
  </r>
  <r>
    <x v="167"/>
    <x v="51"/>
    <x v="42"/>
    <x v="1"/>
    <x v="0"/>
    <x v="44"/>
    <n v="3"/>
    <n v="212"/>
    <n v="0.05"/>
    <x v="162"/>
    <n v="74.739999999999995"/>
  </r>
  <r>
    <x v="168"/>
    <x v="135"/>
    <x v="109"/>
    <x v="2"/>
    <x v="4"/>
    <x v="13"/>
    <n v="5"/>
    <n v="75"/>
    <n v="0.05"/>
    <x v="163"/>
    <n v="49.39"/>
  </r>
  <r>
    <x v="169"/>
    <x v="9"/>
    <x v="110"/>
    <x v="2"/>
    <x v="0"/>
    <x v="44"/>
    <n v="2"/>
    <n v="117"/>
    <n v="0.15"/>
    <x v="164"/>
    <n v="38.020000000000003"/>
  </r>
  <r>
    <x v="170"/>
    <x v="136"/>
    <x v="111"/>
    <x v="2"/>
    <x v="1"/>
    <x v="39"/>
    <n v="4"/>
    <n v="277"/>
    <n v="0.05"/>
    <x v="165"/>
    <n v="119.03"/>
  </r>
  <r>
    <x v="171"/>
    <x v="137"/>
    <x v="112"/>
    <x v="1"/>
    <x v="0"/>
    <x v="15"/>
    <n v="6"/>
    <n v="231"/>
    <n v="0.2"/>
    <x v="166"/>
    <n v="309.16000000000003"/>
  </r>
  <r>
    <x v="172"/>
    <x v="93"/>
    <x v="113"/>
    <x v="0"/>
    <x v="1"/>
    <x v="48"/>
    <n v="1"/>
    <n v="301"/>
    <n v="0"/>
    <x v="167"/>
    <n v="35.04"/>
  </r>
  <r>
    <x v="173"/>
    <x v="32"/>
    <x v="32"/>
    <x v="3"/>
    <x v="0"/>
    <x v="46"/>
    <n v="4"/>
    <n v="27"/>
    <n v="0.15"/>
    <x v="168"/>
    <n v="25.15"/>
  </r>
  <r>
    <x v="174"/>
    <x v="138"/>
    <x v="114"/>
    <x v="0"/>
    <x v="4"/>
    <x v="16"/>
    <n v="6"/>
    <n v="99"/>
    <n v="0.05"/>
    <x v="169"/>
    <n v="42.81"/>
  </r>
  <r>
    <x v="175"/>
    <x v="112"/>
    <x v="115"/>
    <x v="3"/>
    <x v="4"/>
    <x v="49"/>
    <n v="9"/>
    <n v="190"/>
    <n v="0"/>
    <x v="170"/>
    <n v="366.18"/>
  </r>
  <r>
    <x v="176"/>
    <x v="139"/>
    <x v="37"/>
    <x v="2"/>
    <x v="4"/>
    <x v="11"/>
    <n v="2"/>
    <n v="264"/>
    <n v="0.1"/>
    <x v="171"/>
    <n v="131.51"/>
  </r>
  <r>
    <x v="177"/>
    <x v="140"/>
    <x v="116"/>
    <x v="0"/>
    <x v="3"/>
    <x v="47"/>
    <n v="7"/>
    <n v="464"/>
    <n v="0.05"/>
    <x v="172"/>
    <n v="284.45"/>
  </r>
  <r>
    <x v="178"/>
    <x v="141"/>
    <x v="43"/>
    <x v="3"/>
    <x v="2"/>
    <x v="46"/>
    <n v="6"/>
    <n v="262"/>
    <n v="0"/>
    <x v="173"/>
    <n v="459.15"/>
  </r>
  <r>
    <x v="179"/>
    <x v="142"/>
    <x v="6"/>
    <x v="1"/>
    <x v="4"/>
    <x v="22"/>
    <n v="2"/>
    <n v="266"/>
    <n v="0.2"/>
    <x v="174"/>
    <n v="69.47"/>
  </r>
  <r>
    <x v="180"/>
    <x v="111"/>
    <x v="36"/>
    <x v="1"/>
    <x v="1"/>
    <x v="33"/>
    <n v="8"/>
    <n v="392"/>
    <n v="0.1"/>
    <x v="175"/>
    <n v="808.42"/>
  </r>
  <r>
    <x v="181"/>
    <x v="143"/>
    <x v="101"/>
    <x v="0"/>
    <x v="4"/>
    <x v="23"/>
    <n v="7"/>
    <n v="451"/>
    <n v="0.2"/>
    <x v="176"/>
    <n v="553.62"/>
  </r>
  <r>
    <x v="182"/>
    <x v="144"/>
    <x v="15"/>
    <x v="0"/>
    <x v="3"/>
    <x v="12"/>
    <n v="5"/>
    <n v="355"/>
    <n v="0"/>
    <x v="177"/>
    <n v="222.58"/>
  </r>
  <r>
    <x v="183"/>
    <x v="145"/>
    <x v="117"/>
    <x v="2"/>
    <x v="1"/>
    <x v="44"/>
    <n v="5"/>
    <n v="96"/>
    <n v="0.2"/>
    <x v="178"/>
    <n v="37.28"/>
  </r>
  <r>
    <x v="184"/>
    <x v="146"/>
    <x v="100"/>
    <x v="0"/>
    <x v="3"/>
    <x v="10"/>
    <n v="7"/>
    <n v="99"/>
    <n v="0"/>
    <x v="16"/>
    <n v="87.27"/>
  </r>
  <r>
    <x v="185"/>
    <x v="138"/>
    <x v="118"/>
    <x v="2"/>
    <x v="1"/>
    <x v="27"/>
    <n v="9"/>
    <n v="246"/>
    <n v="0"/>
    <x v="179"/>
    <n v="162.19"/>
  </r>
  <r>
    <x v="186"/>
    <x v="39"/>
    <x v="77"/>
    <x v="2"/>
    <x v="0"/>
    <x v="19"/>
    <n v="9"/>
    <n v="399"/>
    <n v="0.2"/>
    <x v="180"/>
    <n v="246.97"/>
  </r>
  <r>
    <x v="187"/>
    <x v="147"/>
    <x v="119"/>
    <x v="1"/>
    <x v="2"/>
    <x v="44"/>
    <n v="9"/>
    <n v="79"/>
    <n v="0"/>
    <x v="181"/>
    <n v="54.15"/>
  </r>
  <r>
    <x v="188"/>
    <x v="104"/>
    <x v="120"/>
    <x v="1"/>
    <x v="2"/>
    <x v="0"/>
    <n v="6"/>
    <n v="53"/>
    <n v="0.05"/>
    <x v="33"/>
    <n v="47.05"/>
  </r>
  <r>
    <x v="189"/>
    <x v="13"/>
    <x v="36"/>
    <x v="3"/>
    <x v="3"/>
    <x v="1"/>
    <n v="6"/>
    <n v="209"/>
    <n v="0"/>
    <x v="15"/>
    <n v="312.11"/>
  </r>
  <r>
    <x v="190"/>
    <x v="148"/>
    <x v="14"/>
    <x v="1"/>
    <x v="2"/>
    <x v="34"/>
    <n v="3"/>
    <n v="161"/>
    <n v="0.15"/>
    <x v="182"/>
    <n v="35.04"/>
  </r>
  <r>
    <x v="191"/>
    <x v="126"/>
    <x v="119"/>
    <x v="1"/>
    <x v="3"/>
    <x v="17"/>
    <n v="1"/>
    <n v="95"/>
    <n v="0"/>
    <x v="183"/>
    <n v="7.85"/>
  </r>
  <r>
    <x v="192"/>
    <x v="119"/>
    <x v="121"/>
    <x v="0"/>
    <x v="3"/>
    <x v="11"/>
    <n v="7"/>
    <n v="28"/>
    <n v="0.15"/>
    <x v="184"/>
    <n v="35.130000000000003"/>
  </r>
  <r>
    <x v="193"/>
    <x v="141"/>
    <x v="94"/>
    <x v="1"/>
    <x v="3"/>
    <x v="6"/>
    <n v="4"/>
    <n v="110"/>
    <n v="0"/>
    <x v="185"/>
    <n v="43.69"/>
  </r>
  <r>
    <x v="194"/>
    <x v="149"/>
    <x v="11"/>
    <x v="3"/>
    <x v="2"/>
    <x v="36"/>
    <n v="1"/>
    <n v="411"/>
    <n v="0"/>
    <x v="186"/>
    <n v="30.58"/>
  </r>
  <r>
    <x v="195"/>
    <x v="150"/>
    <x v="19"/>
    <x v="0"/>
    <x v="3"/>
    <x v="39"/>
    <n v="8"/>
    <n v="104"/>
    <n v="0.2"/>
    <x v="187"/>
    <n v="61.04"/>
  </r>
  <r>
    <x v="196"/>
    <x v="145"/>
    <x v="117"/>
    <x v="3"/>
    <x v="2"/>
    <x v="13"/>
    <n v="6"/>
    <n v="263"/>
    <n v="0.05"/>
    <x v="188"/>
    <n v="421.15"/>
  </r>
  <r>
    <x v="197"/>
    <x v="118"/>
    <x v="122"/>
    <x v="1"/>
    <x v="3"/>
    <x v="2"/>
    <n v="6"/>
    <n v="366"/>
    <n v="0.05"/>
    <x v="189"/>
    <n v="532.75"/>
  </r>
  <r>
    <x v="198"/>
    <x v="97"/>
    <x v="66"/>
    <x v="3"/>
    <x v="4"/>
    <x v="29"/>
    <n v="2"/>
    <n v="39"/>
    <n v="0.1"/>
    <x v="190"/>
    <n v="9.7200000000000006"/>
  </r>
  <r>
    <x v="199"/>
    <x v="151"/>
    <x v="32"/>
    <x v="0"/>
    <x v="3"/>
    <x v="22"/>
    <n v="1"/>
    <n v="258"/>
    <n v="0.2"/>
    <x v="191"/>
    <n v="44.16"/>
  </r>
  <r>
    <x v="200"/>
    <x v="150"/>
    <x v="89"/>
    <x v="2"/>
    <x v="1"/>
    <x v="11"/>
    <n v="2"/>
    <n v="435"/>
    <n v="0.2"/>
    <x v="192"/>
    <n v="128.29"/>
  </r>
  <r>
    <x v="201"/>
    <x v="107"/>
    <x v="120"/>
    <x v="3"/>
    <x v="3"/>
    <x v="5"/>
    <n v="4"/>
    <n v="42"/>
    <n v="0.05"/>
    <x v="88"/>
    <n v="35"/>
  </r>
  <r>
    <x v="202"/>
    <x v="150"/>
    <x v="30"/>
    <x v="3"/>
    <x v="0"/>
    <x v="40"/>
    <n v="2"/>
    <n v="467"/>
    <n v="0.2"/>
    <x v="193"/>
    <n v="164.88"/>
  </r>
  <r>
    <x v="203"/>
    <x v="56"/>
    <x v="50"/>
    <x v="0"/>
    <x v="3"/>
    <x v="41"/>
    <n v="1"/>
    <n v="238"/>
    <n v="0.05"/>
    <x v="194"/>
    <n v="46.84"/>
  </r>
  <r>
    <x v="204"/>
    <x v="127"/>
    <x v="123"/>
    <x v="0"/>
    <x v="1"/>
    <x v="2"/>
    <n v="7"/>
    <n v="21"/>
    <n v="0.2"/>
    <x v="195"/>
    <n v="13.7"/>
  </r>
  <r>
    <x v="205"/>
    <x v="150"/>
    <x v="35"/>
    <x v="3"/>
    <x v="1"/>
    <x v="32"/>
    <n v="8"/>
    <n v="127"/>
    <n v="0"/>
    <x v="196"/>
    <n v="60.71"/>
  </r>
  <r>
    <x v="206"/>
    <x v="58"/>
    <x v="14"/>
    <x v="1"/>
    <x v="2"/>
    <x v="9"/>
    <n v="6"/>
    <n v="359"/>
    <n v="0.05"/>
    <x v="197"/>
    <n v="335.37"/>
  </r>
  <r>
    <x v="207"/>
    <x v="152"/>
    <x v="124"/>
    <x v="3"/>
    <x v="4"/>
    <x v="2"/>
    <n v="4"/>
    <n v="164"/>
    <n v="0.05"/>
    <x v="198"/>
    <n v="169.97"/>
  </r>
  <r>
    <x v="208"/>
    <x v="153"/>
    <x v="100"/>
    <x v="0"/>
    <x v="3"/>
    <x v="29"/>
    <n v="6"/>
    <n v="432"/>
    <n v="0.15"/>
    <x v="199"/>
    <n v="423.84"/>
  </r>
  <r>
    <x v="209"/>
    <x v="59"/>
    <x v="125"/>
    <x v="2"/>
    <x v="2"/>
    <x v="23"/>
    <n v="3"/>
    <n v="402"/>
    <n v="0.2"/>
    <x v="200"/>
    <n v="249.01"/>
  </r>
  <r>
    <x v="210"/>
    <x v="154"/>
    <x v="21"/>
    <x v="2"/>
    <x v="4"/>
    <x v="42"/>
    <n v="8"/>
    <n v="255"/>
    <n v="0.2"/>
    <x v="201"/>
    <n v="486.18"/>
  </r>
  <r>
    <x v="211"/>
    <x v="155"/>
    <x v="9"/>
    <x v="1"/>
    <x v="3"/>
    <x v="49"/>
    <n v="2"/>
    <n v="414"/>
    <n v="0.05"/>
    <x v="18"/>
    <n v="71.510000000000005"/>
  </r>
  <r>
    <x v="212"/>
    <x v="138"/>
    <x v="69"/>
    <x v="3"/>
    <x v="0"/>
    <x v="44"/>
    <n v="5"/>
    <n v="341"/>
    <n v="0"/>
    <x v="202"/>
    <n v="380.12"/>
  </r>
  <r>
    <x v="213"/>
    <x v="156"/>
    <x v="33"/>
    <x v="2"/>
    <x v="3"/>
    <x v="41"/>
    <n v="1"/>
    <n v="256"/>
    <n v="0"/>
    <x v="203"/>
    <n v="55.95"/>
  </r>
  <r>
    <x v="214"/>
    <x v="152"/>
    <x v="126"/>
    <x v="3"/>
    <x v="1"/>
    <x v="49"/>
    <n v="6"/>
    <n v="38"/>
    <n v="0"/>
    <x v="204"/>
    <n v="67.260000000000005"/>
  </r>
  <r>
    <x v="215"/>
    <x v="50"/>
    <x v="17"/>
    <x v="0"/>
    <x v="1"/>
    <x v="48"/>
    <n v="2"/>
    <n v="170"/>
    <n v="0.2"/>
    <x v="205"/>
    <n v="80.62"/>
  </r>
  <r>
    <x v="216"/>
    <x v="104"/>
    <x v="127"/>
    <x v="2"/>
    <x v="0"/>
    <x v="16"/>
    <n v="4"/>
    <n v="244"/>
    <n v="0.15"/>
    <x v="206"/>
    <n v="183.9"/>
  </r>
  <r>
    <x v="217"/>
    <x v="64"/>
    <x v="105"/>
    <x v="1"/>
    <x v="2"/>
    <x v="23"/>
    <n v="6"/>
    <n v="199"/>
    <n v="0.05"/>
    <x v="207"/>
    <n v="125.8"/>
  </r>
  <r>
    <x v="218"/>
    <x v="126"/>
    <x v="128"/>
    <x v="0"/>
    <x v="4"/>
    <x v="11"/>
    <n v="8"/>
    <n v="126"/>
    <n v="0.1"/>
    <x v="208"/>
    <n v="226.47"/>
  </r>
  <r>
    <x v="219"/>
    <x v="143"/>
    <x v="129"/>
    <x v="1"/>
    <x v="3"/>
    <x v="8"/>
    <n v="8"/>
    <n v="280"/>
    <n v="0.15"/>
    <x v="209"/>
    <n v="146.15"/>
  </r>
  <r>
    <x v="220"/>
    <x v="157"/>
    <x v="58"/>
    <x v="0"/>
    <x v="1"/>
    <x v="49"/>
    <n v="6"/>
    <n v="267"/>
    <n v="0.1"/>
    <x v="210"/>
    <n v="353.49"/>
  </r>
  <r>
    <x v="221"/>
    <x v="158"/>
    <x v="119"/>
    <x v="2"/>
    <x v="2"/>
    <x v="32"/>
    <n v="4"/>
    <n v="189"/>
    <n v="0.15"/>
    <x v="211"/>
    <n v="178.35"/>
  </r>
  <r>
    <x v="222"/>
    <x v="159"/>
    <x v="20"/>
    <x v="1"/>
    <x v="0"/>
    <x v="45"/>
    <n v="8"/>
    <n v="496"/>
    <n v="0"/>
    <x v="212"/>
    <n v="578.16999999999996"/>
  </r>
  <r>
    <x v="223"/>
    <x v="160"/>
    <x v="124"/>
    <x v="1"/>
    <x v="1"/>
    <x v="35"/>
    <n v="8"/>
    <n v="382"/>
    <n v="0.2"/>
    <x v="213"/>
    <n v="507.68"/>
  </r>
  <r>
    <x v="224"/>
    <x v="161"/>
    <x v="130"/>
    <x v="0"/>
    <x v="0"/>
    <x v="47"/>
    <n v="1"/>
    <n v="181"/>
    <n v="0.1"/>
    <x v="214"/>
    <n v="25.66"/>
  </r>
  <r>
    <x v="225"/>
    <x v="110"/>
    <x v="89"/>
    <x v="1"/>
    <x v="3"/>
    <x v="46"/>
    <n v="4"/>
    <n v="447"/>
    <n v="0.15"/>
    <x v="215"/>
    <n v="242.32"/>
  </r>
  <r>
    <x v="226"/>
    <x v="19"/>
    <x v="67"/>
    <x v="0"/>
    <x v="4"/>
    <x v="4"/>
    <n v="4"/>
    <n v="283"/>
    <n v="0.2"/>
    <x v="216"/>
    <n v="115.55"/>
  </r>
  <r>
    <x v="227"/>
    <x v="77"/>
    <x v="131"/>
    <x v="0"/>
    <x v="1"/>
    <x v="42"/>
    <n v="7"/>
    <n v="268"/>
    <n v="0.1"/>
    <x v="217"/>
    <n v="406.11"/>
  </r>
  <r>
    <x v="228"/>
    <x v="162"/>
    <x v="1"/>
    <x v="0"/>
    <x v="1"/>
    <x v="48"/>
    <n v="7"/>
    <n v="144"/>
    <n v="0.05"/>
    <x v="218"/>
    <n v="272"/>
  </r>
  <r>
    <x v="229"/>
    <x v="163"/>
    <x v="132"/>
    <x v="0"/>
    <x v="3"/>
    <x v="38"/>
    <n v="8"/>
    <n v="180"/>
    <n v="0.15"/>
    <x v="219"/>
    <n v="349.07"/>
  </r>
  <r>
    <x v="230"/>
    <x v="143"/>
    <x v="115"/>
    <x v="2"/>
    <x v="2"/>
    <x v="32"/>
    <n v="5"/>
    <n v="219"/>
    <n v="0.05"/>
    <x v="220"/>
    <n v="97.47"/>
  </r>
  <r>
    <x v="231"/>
    <x v="164"/>
    <x v="14"/>
    <x v="0"/>
    <x v="4"/>
    <x v="33"/>
    <n v="7"/>
    <n v="245"/>
    <n v="0"/>
    <x v="221"/>
    <n v="460.8"/>
  </r>
  <r>
    <x v="232"/>
    <x v="165"/>
    <x v="39"/>
    <x v="3"/>
    <x v="1"/>
    <x v="25"/>
    <n v="8"/>
    <n v="431"/>
    <n v="0.05"/>
    <x v="222"/>
    <n v="767.66"/>
  </r>
  <r>
    <x v="233"/>
    <x v="166"/>
    <x v="50"/>
    <x v="1"/>
    <x v="4"/>
    <x v="26"/>
    <n v="9"/>
    <n v="430"/>
    <n v="0.05"/>
    <x v="223"/>
    <n v="416.21"/>
  </r>
  <r>
    <x v="234"/>
    <x v="95"/>
    <x v="133"/>
    <x v="3"/>
    <x v="1"/>
    <x v="1"/>
    <n v="3"/>
    <n v="195"/>
    <n v="0.15"/>
    <x v="224"/>
    <n v="33.229999999999997"/>
  </r>
  <r>
    <x v="235"/>
    <x v="167"/>
    <x v="134"/>
    <x v="2"/>
    <x v="4"/>
    <x v="42"/>
    <n v="3"/>
    <n v="426"/>
    <n v="0"/>
    <x v="225"/>
    <n v="149.53"/>
  </r>
  <r>
    <x v="236"/>
    <x v="127"/>
    <x v="25"/>
    <x v="3"/>
    <x v="0"/>
    <x v="6"/>
    <n v="4"/>
    <n v="373"/>
    <n v="0.05"/>
    <x v="226"/>
    <n v="394.11"/>
  </r>
  <r>
    <x v="237"/>
    <x v="168"/>
    <x v="130"/>
    <x v="1"/>
    <x v="1"/>
    <x v="29"/>
    <n v="5"/>
    <n v="452"/>
    <n v="0.2"/>
    <x v="227"/>
    <n v="376.6"/>
  </r>
  <r>
    <x v="238"/>
    <x v="1"/>
    <x v="135"/>
    <x v="3"/>
    <x v="4"/>
    <x v="14"/>
    <n v="1"/>
    <n v="104"/>
    <n v="0.1"/>
    <x v="228"/>
    <n v="21.55"/>
  </r>
  <r>
    <x v="239"/>
    <x v="142"/>
    <x v="12"/>
    <x v="2"/>
    <x v="2"/>
    <x v="37"/>
    <n v="7"/>
    <n v="387"/>
    <n v="0.05"/>
    <x v="229"/>
    <n v="294.13"/>
  </r>
  <r>
    <x v="240"/>
    <x v="169"/>
    <x v="44"/>
    <x v="0"/>
    <x v="0"/>
    <x v="14"/>
    <n v="9"/>
    <n v="20"/>
    <n v="0"/>
    <x v="230"/>
    <n v="41.37"/>
  </r>
  <r>
    <x v="241"/>
    <x v="71"/>
    <x v="132"/>
    <x v="3"/>
    <x v="0"/>
    <x v="38"/>
    <n v="8"/>
    <n v="77"/>
    <n v="0.05"/>
    <x v="231"/>
    <n v="33.369999999999997"/>
  </r>
  <r>
    <x v="242"/>
    <x v="49"/>
    <x v="99"/>
    <x v="2"/>
    <x v="2"/>
    <x v="43"/>
    <n v="5"/>
    <n v="388"/>
    <n v="0.1"/>
    <x v="232"/>
    <n v="251.13"/>
  </r>
  <r>
    <x v="243"/>
    <x v="170"/>
    <x v="84"/>
    <x v="2"/>
    <x v="4"/>
    <x v="36"/>
    <n v="4"/>
    <n v="219"/>
    <n v="0"/>
    <x v="233"/>
    <n v="181.06"/>
  </r>
  <r>
    <x v="244"/>
    <x v="169"/>
    <x v="81"/>
    <x v="1"/>
    <x v="3"/>
    <x v="10"/>
    <n v="7"/>
    <n v="205"/>
    <n v="0.15"/>
    <x v="234"/>
    <n v="105.54"/>
  </r>
  <r>
    <x v="245"/>
    <x v="116"/>
    <x v="14"/>
    <x v="1"/>
    <x v="2"/>
    <x v="34"/>
    <n v="5"/>
    <n v="378"/>
    <n v="0"/>
    <x v="235"/>
    <n v="483.37"/>
  </r>
  <r>
    <x v="246"/>
    <x v="171"/>
    <x v="136"/>
    <x v="3"/>
    <x v="4"/>
    <x v="5"/>
    <n v="7"/>
    <n v="107"/>
    <n v="0.15"/>
    <x v="236"/>
    <n v="69.239999999999995"/>
  </r>
  <r>
    <x v="247"/>
    <x v="172"/>
    <x v="56"/>
    <x v="0"/>
    <x v="2"/>
    <x v="10"/>
    <n v="1"/>
    <n v="102"/>
    <n v="0"/>
    <x v="237"/>
    <n v="21.73"/>
  </r>
  <r>
    <x v="248"/>
    <x v="136"/>
    <x v="25"/>
    <x v="2"/>
    <x v="2"/>
    <x v="8"/>
    <n v="1"/>
    <n v="481"/>
    <n v="0.1"/>
    <x v="238"/>
    <n v="65.5"/>
  </r>
  <r>
    <x v="249"/>
    <x v="173"/>
    <x v="137"/>
    <x v="3"/>
    <x v="1"/>
    <x v="12"/>
    <n v="3"/>
    <n v="31"/>
    <n v="0.1"/>
    <x v="239"/>
    <n v="16.66"/>
  </r>
  <r>
    <x v="250"/>
    <x v="76"/>
    <x v="36"/>
    <x v="2"/>
    <x v="4"/>
    <x v="20"/>
    <n v="2"/>
    <n v="459"/>
    <n v="0"/>
    <x v="240"/>
    <n v="70.56"/>
  </r>
  <r>
    <x v="251"/>
    <x v="12"/>
    <x v="85"/>
    <x v="2"/>
    <x v="3"/>
    <x v="11"/>
    <n v="2"/>
    <n v="181"/>
    <n v="0.05"/>
    <x v="241"/>
    <n v="18.649999999999999"/>
  </r>
  <r>
    <x v="252"/>
    <x v="86"/>
    <x v="58"/>
    <x v="0"/>
    <x v="1"/>
    <x v="6"/>
    <n v="7"/>
    <n v="392"/>
    <n v="0.1"/>
    <x v="242"/>
    <n v="685.05"/>
  </r>
  <r>
    <x v="253"/>
    <x v="174"/>
    <x v="49"/>
    <x v="0"/>
    <x v="2"/>
    <x v="49"/>
    <n v="2"/>
    <n v="143"/>
    <n v="0.15"/>
    <x v="243"/>
    <n v="28.54"/>
  </r>
  <r>
    <x v="254"/>
    <x v="175"/>
    <x v="90"/>
    <x v="3"/>
    <x v="2"/>
    <x v="11"/>
    <n v="4"/>
    <n v="435"/>
    <n v="0.15"/>
    <x v="244"/>
    <n v="377.03"/>
  </r>
  <r>
    <x v="255"/>
    <x v="176"/>
    <x v="27"/>
    <x v="0"/>
    <x v="2"/>
    <x v="29"/>
    <n v="2"/>
    <n v="34"/>
    <n v="0.2"/>
    <x v="98"/>
    <n v="16.309999999999999"/>
  </r>
  <r>
    <x v="256"/>
    <x v="103"/>
    <x v="57"/>
    <x v="0"/>
    <x v="4"/>
    <x v="22"/>
    <n v="6"/>
    <n v="194"/>
    <n v="0.15"/>
    <x v="245"/>
    <n v="101.77"/>
  </r>
  <r>
    <x v="257"/>
    <x v="177"/>
    <x v="138"/>
    <x v="3"/>
    <x v="4"/>
    <x v="10"/>
    <n v="8"/>
    <n v="94"/>
    <n v="0.2"/>
    <x v="246"/>
    <n v="69.959999999999994"/>
  </r>
  <r>
    <x v="258"/>
    <x v="71"/>
    <x v="115"/>
    <x v="0"/>
    <x v="1"/>
    <x v="38"/>
    <n v="4"/>
    <n v="64"/>
    <n v="0"/>
    <x v="203"/>
    <n v="55.22"/>
  </r>
  <r>
    <x v="259"/>
    <x v="165"/>
    <x v="25"/>
    <x v="1"/>
    <x v="3"/>
    <x v="23"/>
    <n v="5"/>
    <n v="260"/>
    <n v="0"/>
    <x v="247"/>
    <n v="378.77"/>
  </r>
  <r>
    <x v="260"/>
    <x v="49"/>
    <x v="93"/>
    <x v="2"/>
    <x v="1"/>
    <x v="31"/>
    <n v="4"/>
    <n v="153"/>
    <n v="0"/>
    <x v="248"/>
    <n v="170.72"/>
  </r>
  <r>
    <x v="261"/>
    <x v="178"/>
    <x v="46"/>
    <x v="2"/>
    <x v="0"/>
    <x v="13"/>
    <n v="3"/>
    <n v="360"/>
    <n v="0.05"/>
    <x v="89"/>
    <n v="180.29"/>
  </r>
  <r>
    <x v="262"/>
    <x v="179"/>
    <x v="139"/>
    <x v="2"/>
    <x v="2"/>
    <x v="24"/>
    <n v="5"/>
    <n v="407"/>
    <n v="0.05"/>
    <x v="249"/>
    <n v="480.95"/>
  </r>
  <r>
    <x v="263"/>
    <x v="58"/>
    <x v="11"/>
    <x v="2"/>
    <x v="2"/>
    <x v="20"/>
    <n v="9"/>
    <n v="176"/>
    <n v="0.2"/>
    <x v="250"/>
    <n v="106.36"/>
  </r>
  <r>
    <x v="264"/>
    <x v="70"/>
    <x v="140"/>
    <x v="3"/>
    <x v="2"/>
    <x v="44"/>
    <n v="8"/>
    <n v="421"/>
    <n v="0.15"/>
    <x v="251"/>
    <n v="842.69"/>
  </r>
  <r>
    <x v="265"/>
    <x v="180"/>
    <x v="141"/>
    <x v="2"/>
    <x v="1"/>
    <x v="18"/>
    <n v="8"/>
    <n v="233"/>
    <n v="0.15"/>
    <x v="252"/>
    <n v="461.2"/>
  </r>
  <r>
    <x v="266"/>
    <x v="181"/>
    <x v="36"/>
    <x v="2"/>
    <x v="1"/>
    <x v="11"/>
    <n v="8"/>
    <n v="229"/>
    <n v="0"/>
    <x v="253"/>
    <n v="166.59"/>
  </r>
  <r>
    <x v="267"/>
    <x v="182"/>
    <x v="29"/>
    <x v="2"/>
    <x v="2"/>
    <x v="7"/>
    <n v="8"/>
    <n v="188"/>
    <n v="0.1"/>
    <x v="254"/>
    <n v="169"/>
  </r>
  <r>
    <x v="268"/>
    <x v="126"/>
    <x v="94"/>
    <x v="2"/>
    <x v="1"/>
    <x v="0"/>
    <n v="7"/>
    <n v="128"/>
    <n v="0.05"/>
    <x v="255"/>
    <n v="63.87"/>
  </r>
  <r>
    <x v="269"/>
    <x v="85"/>
    <x v="122"/>
    <x v="1"/>
    <x v="4"/>
    <x v="25"/>
    <n v="8"/>
    <n v="442"/>
    <n v="0.05"/>
    <x v="256"/>
    <n v="396.15"/>
  </r>
  <r>
    <x v="270"/>
    <x v="141"/>
    <x v="65"/>
    <x v="2"/>
    <x v="4"/>
    <x v="17"/>
    <n v="8"/>
    <n v="274"/>
    <n v="0"/>
    <x v="257"/>
    <n v="556.74"/>
  </r>
  <r>
    <x v="271"/>
    <x v="103"/>
    <x v="142"/>
    <x v="1"/>
    <x v="1"/>
    <x v="3"/>
    <n v="8"/>
    <n v="451"/>
    <n v="0.05"/>
    <x v="258"/>
    <n v="495.56"/>
  </r>
  <r>
    <x v="272"/>
    <x v="170"/>
    <x v="134"/>
    <x v="3"/>
    <x v="2"/>
    <x v="32"/>
    <n v="7"/>
    <n v="438"/>
    <n v="0"/>
    <x v="259"/>
    <n v="221.06"/>
  </r>
  <r>
    <x v="273"/>
    <x v="70"/>
    <x v="60"/>
    <x v="0"/>
    <x v="1"/>
    <x v="25"/>
    <n v="1"/>
    <n v="159"/>
    <n v="0.2"/>
    <x v="260"/>
    <n v="17.239999999999998"/>
  </r>
  <r>
    <x v="274"/>
    <x v="74"/>
    <x v="58"/>
    <x v="2"/>
    <x v="1"/>
    <x v="44"/>
    <n v="4"/>
    <n v="425"/>
    <n v="0.15"/>
    <x v="261"/>
    <n v="426.77"/>
  </r>
  <r>
    <x v="275"/>
    <x v="14"/>
    <x v="14"/>
    <x v="0"/>
    <x v="1"/>
    <x v="38"/>
    <n v="4"/>
    <n v="462"/>
    <n v="0.1"/>
    <x v="262"/>
    <n v="344.98"/>
  </r>
  <r>
    <x v="276"/>
    <x v="13"/>
    <x v="51"/>
    <x v="0"/>
    <x v="0"/>
    <x v="13"/>
    <n v="5"/>
    <n v="224"/>
    <n v="0.15"/>
    <x v="263"/>
    <n v="146.65"/>
  </r>
  <r>
    <x v="277"/>
    <x v="59"/>
    <x v="143"/>
    <x v="3"/>
    <x v="4"/>
    <x v="10"/>
    <n v="6"/>
    <n v="206"/>
    <n v="0.15"/>
    <x v="264"/>
    <n v="96.27"/>
  </r>
  <r>
    <x v="278"/>
    <x v="183"/>
    <x v="144"/>
    <x v="0"/>
    <x v="3"/>
    <x v="43"/>
    <n v="4"/>
    <n v="51"/>
    <n v="0.2"/>
    <x v="80"/>
    <n v="48.4"/>
  </r>
  <r>
    <x v="279"/>
    <x v="22"/>
    <x v="74"/>
    <x v="1"/>
    <x v="3"/>
    <x v="35"/>
    <n v="2"/>
    <n v="62"/>
    <n v="0.05"/>
    <x v="265"/>
    <n v="30.06"/>
  </r>
  <r>
    <x v="280"/>
    <x v="140"/>
    <x v="121"/>
    <x v="0"/>
    <x v="0"/>
    <x v="12"/>
    <n v="6"/>
    <n v="489"/>
    <n v="0.1"/>
    <x v="266"/>
    <n v="317.85000000000002"/>
  </r>
  <r>
    <x v="281"/>
    <x v="184"/>
    <x v="145"/>
    <x v="0"/>
    <x v="1"/>
    <x v="5"/>
    <n v="8"/>
    <n v="452"/>
    <n v="0.05"/>
    <x v="267"/>
    <n v="231.93"/>
  </r>
  <r>
    <x v="282"/>
    <x v="150"/>
    <x v="146"/>
    <x v="0"/>
    <x v="0"/>
    <x v="5"/>
    <n v="8"/>
    <n v="339"/>
    <n v="0.15"/>
    <x v="268"/>
    <n v="147.88999999999999"/>
  </r>
  <r>
    <x v="283"/>
    <x v="185"/>
    <x v="57"/>
    <x v="2"/>
    <x v="0"/>
    <x v="31"/>
    <n v="7"/>
    <n v="260"/>
    <n v="0"/>
    <x v="269"/>
    <n v="145.77000000000001"/>
  </r>
  <r>
    <x v="284"/>
    <x v="51"/>
    <x v="4"/>
    <x v="2"/>
    <x v="2"/>
    <x v="30"/>
    <n v="6"/>
    <n v="304"/>
    <n v="0.15"/>
    <x v="270"/>
    <n v="302.63"/>
  </r>
  <r>
    <x v="285"/>
    <x v="180"/>
    <x v="118"/>
    <x v="1"/>
    <x v="4"/>
    <x v="35"/>
    <n v="2"/>
    <n v="387"/>
    <n v="0.05"/>
    <x v="271"/>
    <n v="207.49"/>
  </r>
  <r>
    <x v="286"/>
    <x v="106"/>
    <x v="33"/>
    <x v="1"/>
    <x v="3"/>
    <x v="36"/>
    <n v="7"/>
    <n v="280"/>
    <n v="0.15"/>
    <x v="272"/>
    <n v="290.19"/>
  </r>
  <r>
    <x v="287"/>
    <x v="178"/>
    <x v="147"/>
    <x v="2"/>
    <x v="1"/>
    <x v="6"/>
    <n v="5"/>
    <n v="464"/>
    <n v="0"/>
    <x v="273"/>
    <n v="604.91"/>
  </r>
  <r>
    <x v="288"/>
    <x v="103"/>
    <x v="148"/>
    <x v="1"/>
    <x v="3"/>
    <x v="19"/>
    <n v="6"/>
    <n v="422"/>
    <n v="0.2"/>
    <x v="274"/>
    <n v="327.08"/>
  </r>
  <r>
    <x v="289"/>
    <x v="186"/>
    <x v="121"/>
    <x v="2"/>
    <x v="3"/>
    <x v="36"/>
    <n v="8"/>
    <n v="132"/>
    <n v="0.05"/>
    <x v="275"/>
    <n v="227.87"/>
  </r>
  <r>
    <x v="290"/>
    <x v="1"/>
    <x v="57"/>
    <x v="3"/>
    <x v="4"/>
    <x v="14"/>
    <n v="8"/>
    <n v="376"/>
    <n v="0.15"/>
    <x v="276"/>
    <n v="595.65"/>
  </r>
  <r>
    <x v="291"/>
    <x v="76"/>
    <x v="3"/>
    <x v="0"/>
    <x v="3"/>
    <x v="46"/>
    <n v="3"/>
    <n v="396"/>
    <n v="0.05"/>
    <x v="129"/>
    <n v="105.51"/>
  </r>
  <r>
    <x v="292"/>
    <x v="187"/>
    <x v="69"/>
    <x v="0"/>
    <x v="3"/>
    <x v="28"/>
    <n v="7"/>
    <n v="348"/>
    <n v="0.2"/>
    <x v="277"/>
    <n v="273.42"/>
  </r>
  <r>
    <x v="293"/>
    <x v="62"/>
    <x v="41"/>
    <x v="1"/>
    <x v="0"/>
    <x v="2"/>
    <n v="1"/>
    <n v="275"/>
    <n v="0.15"/>
    <x v="278"/>
    <n v="48.93"/>
  </r>
  <r>
    <x v="294"/>
    <x v="90"/>
    <x v="144"/>
    <x v="2"/>
    <x v="4"/>
    <x v="14"/>
    <n v="1"/>
    <n v="357"/>
    <n v="0.15"/>
    <x v="279"/>
    <n v="20.54"/>
  </r>
  <r>
    <x v="295"/>
    <x v="74"/>
    <x v="13"/>
    <x v="2"/>
    <x v="2"/>
    <x v="40"/>
    <n v="7"/>
    <n v="38"/>
    <n v="0.05"/>
    <x v="66"/>
    <n v="35.479999999999997"/>
  </r>
  <r>
    <x v="296"/>
    <x v="188"/>
    <x v="120"/>
    <x v="1"/>
    <x v="1"/>
    <x v="5"/>
    <n v="9"/>
    <n v="472"/>
    <n v="0.05"/>
    <x v="280"/>
    <n v="741.34"/>
  </r>
  <r>
    <x v="297"/>
    <x v="22"/>
    <x v="68"/>
    <x v="2"/>
    <x v="3"/>
    <x v="21"/>
    <n v="7"/>
    <n v="44"/>
    <n v="0"/>
    <x v="281"/>
    <n v="92.11"/>
  </r>
  <r>
    <x v="298"/>
    <x v="189"/>
    <x v="128"/>
    <x v="3"/>
    <x v="1"/>
    <x v="12"/>
    <n v="5"/>
    <n v="15"/>
    <n v="0.2"/>
    <x v="282"/>
    <n v="10.119999999999999"/>
  </r>
  <r>
    <x v="299"/>
    <x v="91"/>
    <x v="42"/>
    <x v="0"/>
    <x v="2"/>
    <x v="16"/>
    <n v="8"/>
    <n v="405"/>
    <n v="0"/>
    <x v="283"/>
    <n v="823.01"/>
  </r>
  <r>
    <x v="300"/>
    <x v="21"/>
    <x v="149"/>
    <x v="1"/>
    <x v="1"/>
    <x v="9"/>
    <n v="2"/>
    <n v="120"/>
    <n v="0.15"/>
    <x v="284"/>
    <n v="32.24"/>
  </r>
  <r>
    <x v="301"/>
    <x v="70"/>
    <x v="68"/>
    <x v="1"/>
    <x v="2"/>
    <x v="49"/>
    <n v="9"/>
    <n v="303"/>
    <n v="0.05"/>
    <x v="285"/>
    <n v="645.32000000000005"/>
  </r>
  <r>
    <x v="302"/>
    <x v="40"/>
    <x v="114"/>
    <x v="2"/>
    <x v="0"/>
    <x v="33"/>
    <n v="6"/>
    <n v="86"/>
    <n v="0.15"/>
    <x v="286"/>
    <n v="87.22"/>
  </r>
  <r>
    <x v="303"/>
    <x v="190"/>
    <x v="61"/>
    <x v="1"/>
    <x v="3"/>
    <x v="43"/>
    <n v="9"/>
    <n v="358"/>
    <n v="0.15"/>
    <x v="287"/>
    <n v="743.96"/>
  </r>
  <r>
    <x v="304"/>
    <x v="136"/>
    <x v="111"/>
    <x v="3"/>
    <x v="2"/>
    <x v="33"/>
    <n v="2"/>
    <n v="156"/>
    <n v="0.1"/>
    <x v="288"/>
    <n v="42.89"/>
  </r>
  <r>
    <x v="305"/>
    <x v="98"/>
    <x v="144"/>
    <x v="2"/>
    <x v="1"/>
    <x v="10"/>
    <n v="3"/>
    <n v="76"/>
    <n v="0.1"/>
    <x v="289"/>
    <n v="41.26"/>
  </r>
  <r>
    <x v="306"/>
    <x v="191"/>
    <x v="33"/>
    <x v="2"/>
    <x v="3"/>
    <x v="15"/>
    <n v="8"/>
    <n v="401"/>
    <n v="0.15"/>
    <x v="290"/>
    <n v="565.82000000000005"/>
  </r>
  <r>
    <x v="307"/>
    <x v="24"/>
    <x v="35"/>
    <x v="2"/>
    <x v="0"/>
    <x v="7"/>
    <n v="1"/>
    <n v="17"/>
    <n v="0.05"/>
    <x v="291"/>
    <n v="2.4900000000000002"/>
  </r>
  <r>
    <x v="308"/>
    <x v="192"/>
    <x v="150"/>
    <x v="2"/>
    <x v="3"/>
    <x v="1"/>
    <n v="7"/>
    <n v="131"/>
    <n v="0.15"/>
    <x v="292"/>
    <n v="67.09"/>
  </r>
  <r>
    <x v="309"/>
    <x v="193"/>
    <x v="131"/>
    <x v="3"/>
    <x v="2"/>
    <x v="28"/>
    <n v="7"/>
    <n v="349"/>
    <n v="0.1"/>
    <x v="293"/>
    <n v="161.36000000000001"/>
  </r>
  <r>
    <x v="310"/>
    <x v="194"/>
    <x v="29"/>
    <x v="2"/>
    <x v="0"/>
    <x v="7"/>
    <n v="1"/>
    <n v="184"/>
    <n v="0.05"/>
    <x v="294"/>
    <n v="9.4700000000000006"/>
  </r>
  <r>
    <x v="311"/>
    <x v="195"/>
    <x v="57"/>
    <x v="1"/>
    <x v="1"/>
    <x v="22"/>
    <n v="9"/>
    <n v="397"/>
    <n v="0.15"/>
    <x v="295"/>
    <n v="815.09"/>
  </r>
  <r>
    <x v="312"/>
    <x v="196"/>
    <x v="31"/>
    <x v="3"/>
    <x v="0"/>
    <x v="22"/>
    <n v="8"/>
    <n v="188"/>
    <n v="0.2"/>
    <x v="296"/>
    <n v="131.29"/>
  </r>
  <r>
    <x v="313"/>
    <x v="34"/>
    <x v="101"/>
    <x v="0"/>
    <x v="0"/>
    <x v="19"/>
    <n v="4"/>
    <n v="94"/>
    <n v="0.2"/>
    <x v="297"/>
    <n v="30.95"/>
  </r>
  <r>
    <x v="314"/>
    <x v="53"/>
    <x v="139"/>
    <x v="0"/>
    <x v="4"/>
    <x v="5"/>
    <n v="5"/>
    <n v="460"/>
    <n v="0.15"/>
    <x v="298"/>
    <n v="457.49"/>
  </r>
  <r>
    <x v="315"/>
    <x v="112"/>
    <x v="80"/>
    <x v="1"/>
    <x v="0"/>
    <x v="4"/>
    <n v="2"/>
    <n v="54"/>
    <n v="0.05"/>
    <x v="299"/>
    <n v="13.34"/>
  </r>
  <r>
    <x v="316"/>
    <x v="197"/>
    <x v="47"/>
    <x v="1"/>
    <x v="0"/>
    <x v="9"/>
    <n v="9"/>
    <n v="145"/>
    <n v="0.15"/>
    <x v="300"/>
    <n v="195.8"/>
  </r>
  <r>
    <x v="317"/>
    <x v="198"/>
    <x v="119"/>
    <x v="3"/>
    <x v="3"/>
    <x v="19"/>
    <n v="6"/>
    <n v="352"/>
    <n v="0.15"/>
    <x v="301"/>
    <n v="162.69"/>
  </r>
  <r>
    <x v="318"/>
    <x v="21"/>
    <x v="151"/>
    <x v="0"/>
    <x v="1"/>
    <x v="39"/>
    <n v="3"/>
    <n v="25"/>
    <n v="0.1"/>
    <x v="302"/>
    <n v="19.57"/>
  </r>
  <r>
    <x v="319"/>
    <x v="135"/>
    <x v="121"/>
    <x v="0"/>
    <x v="3"/>
    <x v="30"/>
    <n v="7"/>
    <n v="342"/>
    <n v="0.2"/>
    <x v="303"/>
    <n v="503.5"/>
  </r>
  <r>
    <x v="320"/>
    <x v="166"/>
    <x v="152"/>
    <x v="0"/>
    <x v="3"/>
    <x v="36"/>
    <n v="9"/>
    <n v="204"/>
    <n v="0.1"/>
    <x v="304"/>
    <n v="439.45"/>
  </r>
  <r>
    <x v="321"/>
    <x v="130"/>
    <x v="153"/>
    <x v="0"/>
    <x v="2"/>
    <x v="20"/>
    <n v="3"/>
    <n v="18"/>
    <n v="0.1"/>
    <x v="305"/>
    <n v="7.37"/>
  </r>
  <r>
    <x v="322"/>
    <x v="199"/>
    <x v="83"/>
    <x v="0"/>
    <x v="3"/>
    <x v="45"/>
    <n v="2"/>
    <n v="325"/>
    <n v="0.15"/>
    <x v="306"/>
    <n v="132.93"/>
  </r>
  <r>
    <x v="323"/>
    <x v="70"/>
    <x v="153"/>
    <x v="2"/>
    <x v="4"/>
    <x v="33"/>
    <n v="7"/>
    <n v="343"/>
    <n v="0.1"/>
    <x v="307"/>
    <n v="185.77"/>
  </r>
  <r>
    <x v="324"/>
    <x v="170"/>
    <x v="1"/>
    <x v="1"/>
    <x v="4"/>
    <x v="7"/>
    <n v="7"/>
    <n v="342"/>
    <n v="0.2"/>
    <x v="303"/>
    <n v="99.89"/>
  </r>
  <r>
    <x v="325"/>
    <x v="200"/>
    <x v="6"/>
    <x v="2"/>
    <x v="2"/>
    <x v="45"/>
    <n v="4"/>
    <n v="336"/>
    <n v="0.1"/>
    <x v="308"/>
    <n v="66.52"/>
  </r>
  <r>
    <x v="326"/>
    <x v="54"/>
    <x v="154"/>
    <x v="0"/>
    <x v="1"/>
    <x v="43"/>
    <n v="9"/>
    <n v="24"/>
    <n v="0.2"/>
    <x v="309"/>
    <n v="33.979999999999997"/>
  </r>
  <r>
    <x v="327"/>
    <x v="20"/>
    <x v="155"/>
    <x v="3"/>
    <x v="1"/>
    <x v="37"/>
    <n v="8"/>
    <n v="336"/>
    <n v="0.1"/>
    <x v="310"/>
    <n v="396.38"/>
  </r>
  <r>
    <x v="328"/>
    <x v="28"/>
    <x v="156"/>
    <x v="3"/>
    <x v="3"/>
    <x v="10"/>
    <n v="1"/>
    <n v="111"/>
    <n v="0.2"/>
    <x v="311"/>
    <n v="15.94"/>
  </r>
  <r>
    <x v="329"/>
    <x v="201"/>
    <x v="59"/>
    <x v="0"/>
    <x v="3"/>
    <x v="6"/>
    <n v="1"/>
    <n v="235"/>
    <n v="0.1"/>
    <x v="312"/>
    <n v="10.97"/>
  </r>
  <r>
    <x v="330"/>
    <x v="104"/>
    <x v="155"/>
    <x v="0"/>
    <x v="3"/>
    <x v="34"/>
    <n v="5"/>
    <n v="434"/>
    <n v="0.1"/>
    <x v="313"/>
    <n v="304.02999999999997"/>
  </r>
  <r>
    <x v="331"/>
    <x v="153"/>
    <x v="95"/>
    <x v="3"/>
    <x v="1"/>
    <x v="1"/>
    <n v="6"/>
    <n v="287"/>
    <n v="0.05"/>
    <x v="314"/>
    <n v="375.47"/>
  </r>
  <r>
    <x v="332"/>
    <x v="193"/>
    <x v="115"/>
    <x v="2"/>
    <x v="0"/>
    <x v="28"/>
    <n v="3"/>
    <n v="417"/>
    <n v="0.2"/>
    <x v="315"/>
    <n v="160.80000000000001"/>
  </r>
  <r>
    <x v="333"/>
    <x v="202"/>
    <x v="28"/>
    <x v="2"/>
    <x v="4"/>
    <x v="15"/>
    <n v="9"/>
    <n v="122"/>
    <n v="0.2"/>
    <x v="316"/>
    <n v="204.72"/>
  </r>
  <r>
    <x v="334"/>
    <x v="203"/>
    <x v="157"/>
    <x v="0"/>
    <x v="0"/>
    <x v="45"/>
    <n v="6"/>
    <n v="494"/>
    <n v="0.2"/>
    <x v="317"/>
    <n v="256.69"/>
  </r>
  <r>
    <x v="335"/>
    <x v="103"/>
    <x v="158"/>
    <x v="2"/>
    <x v="0"/>
    <x v="35"/>
    <n v="4"/>
    <n v="437"/>
    <n v="0"/>
    <x v="19"/>
    <n v="442.74"/>
  </r>
  <r>
    <x v="336"/>
    <x v="141"/>
    <x v="143"/>
    <x v="3"/>
    <x v="1"/>
    <x v="40"/>
    <n v="7"/>
    <n v="10"/>
    <n v="0.1"/>
    <x v="318"/>
    <n v="12.42"/>
  </r>
  <r>
    <x v="337"/>
    <x v="182"/>
    <x v="87"/>
    <x v="2"/>
    <x v="0"/>
    <x v="46"/>
    <n v="8"/>
    <n v="275"/>
    <n v="0.2"/>
    <x v="319"/>
    <n v="180.74"/>
  </r>
  <r>
    <x v="338"/>
    <x v="77"/>
    <x v="159"/>
    <x v="0"/>
    <x v="2"/>
    <x v="0"/>
    <n v="9"/>
    <n v="217"/>
    <n v="0"/>
    <x v="313"/>
    <n v="213.23"/>
  </r>
  <r>
    <x v="339"/>
    <x v="1"/>
    <x v="99"/>
    <x v="3"/>
    <x v="3"/>
    <x v="43"/>
    <n v="6"/>
    <n v="119"/>
    <n v="0.05"/>
    <x v="320"/>
    <n v="140.41"/>
  </r>
  <r>
    <x v="340"/>
    <x v="204"/>
    <x v="43"/>
    <x v="2"/>
    <x v="2"/>
    <x v="27"/>
    <n v="6"/>
    <n v="209"/>
    <n v="0.2"/>
    <x v="275"/>
    <n v="258.31"/>
  </r>
  <r>
    <x v="341"/>
    <x v="205"/>
    <x v="9"/>
    <x v="1"/>
    <x v="4"/>
    <x v="41"/>
    <n v="8"/>
    <n v="449"/>
    <n v="0.2"/>
    <x v="321"/>
    <n v="442.27"/>
  </r>
  <r>
    <x v="342"/>
    <x v="206"/>
    <x v="160"/>
    <x v="3"/>
    <x v="3"/>
    <x v="37"/>
    <n v="5"/>
    <n v="378"/>
    <n v="0"/>
    <x v="235"/>
    <n v="216.55"/>
  </r>
  <r>
    <x v="343"/>
    <x v="103"/>
    <x v="161"/>
    <x v="3"/>
    <x v="0"/>
    <x v="16"/>
    <n v="3"/>
    <n v="482"/>
    <n v="0.1"/>
    <x v="322"/>
    <n v="347.15"/>
  </r>
  <r>
    <x v="344"/>
    <x v="31"/>
    <x v="103"/>
    <x v="1"/>
    <x v="4"/>
    <x v="16"/>
    <n v="3"/>
    <n v="315"/>
    <n v="0.05"/>
    <x v="323"/>
    <n v="195.1"/>
  </r>
  <r>
    <x v="345"/>
    <x v="140"/>
    <x v="162"/>
    <x v="1"/>
    <x v="3"/>
    <x v="14"/>
    <n v="6"/>
    <n v="21"/>
    <n v="0.2"/>
    <x v="324"/>
    <n v="16.329999999999998"/>
  </r>
  <r>
    <x v="346"/>
    <x v="63"/>
    <x v="5"/>
    <x v="3"/>
    <x v="0"/>
    <x v="24"/>
    <n v="2"/>
    <n v="354"/>
    <n v="0.1"/>
    <x v="325"/>
    <n v="109.58"/>
  </r>
  <r>
    <x v="347"/>
    <x v="25"/>
    <x v="108"/>
    <x v="1"/>
    <x v="2"/>
    <x v="24"/>
    <n v="6"/>
    <n v="474"/>
    <n v="0.05"/>
    <x v="326"/>
    <n v="273.06"/>
  </r>
  <r>
    <x v="348"/>
    <x v="22"/>
    <x v="60"/>
    <x v="0"/>
    <x v="3"/>
    <x v="41"/>
    <n v="6"/>
    <n v="197"/>
    <n v="0.15"/>
    <x v="327"/>
    <n v="207.67"/>
  </r>
  <r>
    <x v="349"/>
    <x v="207"/>
    <x v="32"/>
    <x v="0"/>
    <x v="0"/>
    <x v="21"/>
    <n v="8"/>
    <n v="163"/>
    <n v="0.15"/>
    <x v="328"/>
    <n v="154.83000000000001"/>
  </r>
  <r>
    <x v="350"/>
    <x v="208"/>
    <x v="66"/>
    <x v="0"/>
    <x v="2"/>
    <x v="45"/>
    <n v="7"/>
    <n v="377"/>
    <n v="0.05"/>
    <x v="329"/>
    <n v="749.39"/>
  </r>
  <r>
    <x v="351"/>
    <x v="136"/>
    <x v="8"/>
    <x v="3"/>
    <x v="4"/>
    <x v="44"/>
    <n v="8"/>
    <n v="343"/>
    <n v="0"/>
    <x v="330"/>
    <n v="466.61"/>
  </r>
  <r>
    <x v="352"/>
    <x v="209"/>
    <x v="163"/>
    <x v="1"/>
    <x v="4"/>
    <x v="26"/>
    <n v="9"/>
    <n v="434"/>
    <n v="0.05"/>
    <x v="331"/>
    <n v="636.28"/>
  </r>
  <r>
    <x v="353"/>
    <x v="210"/>
    <x v="81"/>
    <x v="1"/>
    <x v="4"/>
    <x v="12"/>
    <n v="6"/>
    <n v="429"/>
    <n v="0.05"/>
    <x v="332"/>
    <n v="468.18"/>
  </r>
  <r>
    <x v="354"/>
    <x v="211"/>
    <x v="129"/>
    <x v="2"/>
    <x v="4"/>
    <x v="25"/>
    <n v="3"/>
    <n v="386"/>
    <n v="0"/>
    <x v="333"/>
    <n v="323.3"/>
  </r>
  <r>
    <x v="355"/>
    <x v="59"/>
    <x v="164"/>
    <x v="2"/>
    <x v="1"/>
    <x v="34"/>
    <n v="3"/>
    <n v="288"/>
    <n v="0"/>
    <x v="334"/>
    <n v="216.18"/>
  </r>
  <r>
    <x v="356"/>
    <x v="212"/>
    <x v="135"/>
    <x v="1"/>
    <x v="3"/>
    <x v="43"/>
    <n v="1"/>
    <n v="180"/>
    <n v="0.1"/>
    <x v="335"/>
    <n v="26.37"/>
  </r>
  <r>
    <x v="357"/>
    <x v="208"/>
    <x v="138"/>
    <x v="1"/>
    <x v="3"/>
    <x v="16"/>
    <n v="5"/>
    <n v="143"/>
    <n v="0.1"/>
    <x v="336"/>
    <n v="147.80000000000001"/>
  </r>
  <r>
    <x v="358"/>
    <x v="12"/>
    <x v="31"/>
    <x v="1"/>
    <x v="1"/>
    <x v="45"/>
    <n v="4"/>
    <n v="462"/>
    <n v="0"/>
    <x v="137"/>
    <n v="363.24"/>
  </r>
  <r>
    <x v="359"/>
    <x v="213"/>
    <x v="165"/>
    <x v="3"/>
    <x v="0"/>
    <x v="25"/>
    <n v="9"/>
    <n v="436"/>
    <n v="0.15"/>
    <x v="28"/>
    <n v="577.33000000000004"/>
  </r>
  <r>
    <x v="360"/>
    <x v="77"/>
    <x v="127"/>
    <x v="1"/>
    <x v="0"/>
    <x v="13"/>
    <n v="9"/>
    <n v="34"/>
    <n v="0.15"/>
    <x v="337"/>
    <n v="25.51"/>
  </r>
  <r>
    <x v="361"/>
    <x v="214"/>
    <x v="134"/>
    <x v="2"/>
    <x v="4"/>
    <x v="40"/>
    <n v="5"/>
    <n v="27"/>
    <n v="0.05"/>
    <x v="338"/>
    <n v="21.29"/>
  </r>
  <r>
    <x v="362"/>
    <x v="215"/>
    <x v="94"/>
    <x v="3"/>
    <x v="2"/>
    <x v="49"/>
    <n v="4"/>
    <n v="199"/>
    <n v="0.2"/>
    <x v="339"/>
    <n v="70.97"/>
  </r>
  <r>
    <x v="363"/>
    <x v="216"/>
    <x v="45"/>
    <x v="1"/>
    <x v="0"/>
    <x v="40"/>
    <n v="7"/>
    <n v="150"/>
    <n v="0.05"/>
    <x v="340"/>
    <n v="278.01"/>
  </r>
  <r>
    <x v="364"/>
    <x v="175"/>
    <x v="18"/>
    <x v="2"/>
    <x v="2"/>
    <x v="44"/>
    <n v="6"/>
    <n v="52"/>
    <n v="0.05"/>
    <x v="341"/>
    <n v="39.67"/>
  </r>
  <r>
    <x v="365"/>
    <x v="217"/>
    <x v="37"/>
    <x v="3"/>
    <x v="3"/>
    <x v="34"/>
    <n v="4"/>
    <n v="343"/>
    <n v="0.2"/>
    <x v="342"/>
    <n v="316.18"/>
  </r>
  <r>
    <x v="366"/>
    <x v="218"/>
    <x v="65"/>
    <x v="1"/>
    <x v="2"/>
    <x v="16"/>
    <n v="2"/>
    <n v="293"/>
    <n v="0"/>
    <x v="343"/>
    <n v="107.39"/>
  </r>
  <r>
    <x v="367"/>
    <x v="219"/>
    <x v="124"/>
    <x v="1"/>
    <x v="3"/>
    <x v="3"/>
    <n v="1"/>
    <n v="155"/>
    <n v="0.15"/>
    <x v="344"/>
    <n v="27.39"/>
  </r>
  <r>
    <x v="368"/>
    <x v="185"/>
    <x v="145"/>
    <x v="1"/>
    <x v="1"/>
    <x v="1"/>
    <n v="4"/>
    <n v="324"/>
    <n v="0.05"/>
    <x v="345"/>
    <n v="228.68"/>
  </r>
  <r>
    <x v="369"/>
    <x v="220"/>
    <x v="166"/>
    <x v="3"/>
    <x v="1"/>
    <x v="11"/>
    <n v="4"/>
    <n v="453"/>
    <n v="0.2"/>
    <x v="346"/>
    <n v="119.37"/>
  </r>
  <r>
    <x v="370"/>
    <x v="221"/>
    <x v="167"/>
    <x v="2"/>
    <x v="4"/>
    <x v="23"/>
    <n v="1"/>
    <n v="328"/>
    <n v="0.1"/>
    <x v="347"/>
    <n v="42.5"/>
  </r>
  <r>
    <x v="371"/>
    <x v="191"/>
    <x v="50"/>
    <x v="2"/>
    <x v="0"/>
    <x v="23"/>
    <n v="6"/>
    <n v="450"/>
    <n v="0.05"/>
    <x v="348"/>
    <n v="191.83"/>
  </r>
  <r>
    <x v="372"/>
    <x v="173"/>
    <x v="168"/>
    <x v="0"/>
    <x v="4"/>
    <x v="48"/>
    <n v="4"/>
    <n v="101"/>
    <n v="0.15"/>
    <x v="349"/>
    <n v="70.650000000000006"/>
  </r>
  <r>
    <x v="373"/>
    <x v="30"/>
    <x v="115"/>
    <x v="1"/>
    <x v="3"/>
    <x v="40"/>
    <n v="1"/>
    <n v="188"/>
    <n v="0"/>
    <x v="350"/>
    <n v="30.4"/>
  </r>
  <r>
    <x v="374"/>
    <x v="157"/>
    <x v="88"/>
    <x v="0"/>
    <x v="4"/>
    <x v="12"/>
    <n v="1"/>
    <n v="65"/>
    <n v="0.05"/>
    <x v="351"/>
    <n v="15.1"/>
  </r>
  <r>
    <x v="375"/>
    <x v="222"/>
    <x v="169"/>
    <x v="0"/>
    <x v="2"/>
    <x v="33"/>
    <n v="1"/>
    <n v="164"/>
    <n v="0.05"/>
    <x v="352"/>
    <n v="16.38"/>
  </r>
  <r>
    <x v="376"/>
    <x v="223"/>
    <x v="108"/>
    <x v="2"/>
    <x v="3"/>
    <x v="35"/>
    <n v="8"/>
    <n v="169"/>
    <n v="0.2"/>
    <x v="353"/>
    <n v="98.58"/>
  </r>
  <r>
    <x v="377"/>
    <x v="224"/>
    <x v="125"/>
    <x v="3"/>
    <x v="1"/>
    <x v="34"/>
    <n v="8"/>
    <n v="120"/>
    <n v="0.1"/>
    <x v="334"/>
    <n v="130.97"/>
  </r>
  <r>
    <x v="378"/>
    <x v="125"/>
    <x v="170"/>
    <x v="3"/>
    <x v="0"/>
    <x v="23"/>
    <n v="2"/>
    <n v="146"/>
    <n v="0.1"/>
    <x v="354"/>
    <n v="74.02"/>
  </r>
  <r>
    <x v="379"/>
    <x v="45"/>
    <x v="54"/>
    <x v="2"/>
    <x v="3"/>
    <x v="43"/>
    <n v="7"/>
    <n v="241"/>
    <n v="0"/>
    <x v="355"/>
    <n v="383.97"/>
  </r>
  <r>
    <x v="380"/>
    <x v="225"/>
    <x v="127"/>
    <x v="3"/>
    <x v="3"/>
    <x v="13"/>
    <n v="8"/>
    <n v="489"/>
    <n v="0.15"/>
    <x v="356"/>
    <n v="514.51"/>
  </r>
  <r>
    <x v="381"/>
    <x v="124"/>
    <x v="154"/>
    <x v="0"/>
    <x v="2"/>
    <x v="48"/>
    <n v="8"/>
    <n v="477"/>
    <n v="0"/>
    <x v="357"/>
    <n v="684.28"/>
  </r>
  <r>
    <x v="382"/>
    <x v="226"/>
    <x v="53"/>
    <x v="1"/>
    <x v="0"/>
    <x v="11"/>
    <n v="7"/>
    <n v="229"/>
    <n v="0.05"/>
    <x v="358"/>
    <n v="108.2"/>
  </r>
  <r>
    <x v="383"/>
    <x v="227"/>
    <x v="106"/>
    <x v="2"/>
    <x v="1"/>
    <x v="4"/>
    <n v="5"/>
    <n v="490"/>
    <n v="0.05"/>
    <x v="359"/>
    <n v="689.28"/>
  </r>
  <r>
    <x v="384"/>
    <x v="228"/>
    <x v="116"/>
    <x v="1"/>
    <x v="3"/>
    <x v="24"/>
    <n v="1"/>
    <n v="77"/>
    <n v="0.1"/>
    <x v="360"/>
    <n v="15.01"/>
  </r>
  <r>
    <x v="385"/>
    <x v="53"/>
    <x v="60"/>
    <x v="3"/>
    <x v="3"/>
    <x v="18"/>
    <n v="9"/>
    <n v="311"/>
    <n v="0.15"/>
    <x v="361"/>
    <n v="288.70999999999998"/>
  </r>
  <r>
    <x v="386"/>
    <x v="229"/>
    <x v="171"/>
    <x v="1"/>
    <x v="2"/>
    <x v="44"/>
    <n v="7"/>
    <n v="258"/>
    <n v="0.2"/>
    <x v="362"/>
    <n v="283.83"/>
  </r>
  <r>
    <x v="387"/>
    <x v="121"/>
    <x v="17"/>
    <x v="3"/>
    <x v="4"/>
    <x v="17"/>
    <n v="2"/>
    <n v="491"/>
    <n v="0.15"/>
    <x v="363"/>
    <n v="64.58"/>
  </r>
  <r>
    <x v="388"/>
    <x v="52"/>
    <x v="47"/>
    <x v="3"/>
    <x v="1"/>
    <x v="34"/>
    <n v="6"/>
    <n v="332"/>
    <n v="0.05"/>
    <x v="364"/>
    <n v="551.55999999999995"/>
  </r>
  <r>
    <x v="389"/>
    <x v="230"/>
    <x v="63"/>
    <x v="0"/>
    <x v="0"/>
    <x v="27"/>
    <n v="2"/>
    <n v="419"/>
    <n v="0.2"/>
    <x v="365"/>
    <n v="62.81"/>
  </r>
  <r>
    <x v="390"/>
    <x v="231"/>
    <x v="113"/>
    <x v="3"/>
    <x v="3"/>
    <x v="2"/>
    <n v="1"/>
    <n v="401"/>
    <n v="0.15"/>
    <x v="366"/>
    <n v="72.260000000000005"/>
  </r>
  <r>
    <x v="391"/>
    <x v="215"/>
    <x v="34"/>
    <x v="0"/>
    <x v="3"/>
    <x v="27"/>
    <n v="7"/>
    <n v="15"/>
    <n v="0.15"/>
    <x v="367"/>
    <n v="9.94"/>
  </r>
  <r>
    <x v="392"/>
    <x v="8"/>
    <x v="148"/>
    <x v="0"/>
    <x v="1"/>
    <x v="44"/>
    <n v="2"/>
    <n v="473"/>
    <n v="0.2"/>
    <x v="368"/>
    <n v="173.6"/>
  </r>
  <r>
    <x v="393"/>
    <x v="216"/>
    <x v="30"/>
    <x v="0"/>
    <x v="4"/>
    <x v="39"/>
    <n v="2"/>
    <n v="289"/>
    <n v="0.05"/>
    <x v="369"/>
    <n v="134.09"/>
  </r>
  <r>
    <x v="394"/>
    <x v="34"/>
    <x v="110"/>
    <x v="2"/>
    <x v="3"/>
    <x v="48"/>
    <n v="5"/>
    <n v="441"/>
    <n v="0.15"/>
    <x v="370"/>
    <n v="409.25"/>
  </r>
  <r>
    <x v="395"/>
    <x v="186"/>
    <x v="81"/>
    <x v="2"/>
    <x v="1"/>
    <x v="4"/>
    <n v="5"/>
    <n v="496"/>
    <n v="0.2"/>
    <x v="371"/>
    <n v="403.99"/>
  </r>
  <r>
    <x v="396"/>
    <x v="232"/>
    <x v="98"/>
    <x v="3"/>
    <x v="2"/>
    <x v="26"/>
    <n v="7"/>
    <n v="103"/>
    <n v="0.05"/>
    <x v="372"/>
    <n v="187.07"/>
  </r>
  <r>
    <x v="397"/>
    <x v="88"/>
    <x v="120"/>
    <x v="0"/>
    <x v="4"/>
    <x v="13"/>
    <n v="1"/>
    <n v="438"/>
    <n v="0.2"/>
    <x v="373"/>
    <n v="24.41"/>
  </r>
  <r>
    <x v="398"/>
    <x v="32"/>
    <x v="112"/>
    <x v="2"/>
    <x v="0"/>
    <x v="3"/>
    <n v="8"/>
    <n v="278"/>
    <n v="0.2"/>
    <x v="374"/>
    <n v="236.15"/>
  </r>
  <r>
    <x v="399"/>
    <x v="233"/>
    <x v="2"/>
    <x v="0"/>
    <x v="3"/>
    <x v="19"/>
    <n v="3"/>
    <n v="206"/>
    <n v="0.15"/>
    <x v="375"/>
    <n v="58.87"/>
  </r>
  <r>
    <x v="400"/>
    <x v="15"/>
    <x v="11"/>
    <x v="1"/>
    <x v="1"/>
    <x v="16"/>
    <n v="4"/>
    <n v="34"/>
    <n v="0.05"/>
    <x v="376"/>
    <n v="38.369999999999997"/>
  </r>
  <r>
    <x v="401"/>
    <x v="23"/>
    <x v="169"/>
    <x v="1"/>
    <x v="2"/>
    <x v="47"/>
    <n v="9"/>
    <n v="157"/>
    <n v="0.15"/>
    <x v="377"/>
    <n v="176.97"/>
  </r>
  <r>
    <x v="402"/>
    <x v="212"/>
    <x v="172"/>
    <x v="1"/>
    <x v="0"/>
    <x v="49"/>
    <n v="4"/>
    <n v="127"/>
    <n v="0"/>
    <x v="44"/>
    <n v="118.44"/>
  </r>
  <r>
    <x v="403"/>
    <x v="216"/>
    <x v="66"/>
    <x v="3"/>
    <x v="1"/>
    <x v="34"/>
    <n v="5"/>
    <n v="347"/>
    <n v="0"/>
    <x v="378"/>
    <n v="383.75"/>
  </r>
  <r>
    <x v="404"/>
    <x v="234"/>
    <x v="130"/>
    <x v="0"/>
    <x v="1"/>
    <x v="43"/>
    <n v="7"/>
    <n v="376"/>
    <n v="0.05"/>
    <x v="379"/>
    <n v="257.58999999999997"/>
  </r>
  <r>
    <x v="405"/>
    <x v="149"/>
    <x v="7"/>
    <x v="1"/>
    <x v="0"/>
    <x v="36"/>
    <n v="4"/>
    <n v="347"/>
    <n v="0.2"/>
    <x v="380"/>
    <n v="121.87"/>
  </r>
  <r>
    <x v="406"/>
    <x v="30"/>
    <x v="93"/>
    <x v="2"/>
    <x v="2"/>
    <x v="23"/>
    <n v="1"/>
    <n v="75"/>
    <n v="0.15"/>
    <x v="381"/>
    <n v="7.67"/>
  </r>
  <r>
    <x v="407"/>
    <x v="168"/>
    <x v="64"/>
    <x v="1"/>
    <x v="2"/>
    <x v="20"/>
    <n v="9"/>
    <n v="467"/>
    <n v="0.15"/>
    <x v="382"/>
    <n v="545.82000000000005"/>
  </r>
  <r>
    <x v="408"/>
    <x v="2"/>
    <x v="50"/>
    <x v="1"/>
    <x v="4"/>
    <x v="17"/>
    <n v="4"/>
    <n v="310"/>
    <n v="0.05"/>
    <x v="383"/>
    <n v="127.91"/>
  </r>
  <r>
    <x v="409"/>
    <x v="59"/>
    <x v="104"/>
    <x v="1"/>
    <x v="3"/>
    <x v="20"/>
    <n v="9"/>
    <n v="379"/>
    <n v="0.05"/>
    <x v="384"/>
    <n v="177.94"/>
  </r>
  <r>
    <x v="410"/>
    <x v="107"/>
    <x v="113"/>
    <x v="3"/>
    <x v="0"/>
    <x v="21"/>
    <n v="6"/>
    <n v="184"/>
    <n v="0"/>
    <x v="385"/>
    <n v="297.91000000000003"/>
  </r>
  <r>
    <x v="411"/>
    <x v="53"/>
    <x v="101"/>
    <x v="2"/>
    <x v="0"/>
    <x v="42"/>
    <n v="1"/>
    <n v="328"/>
    <n v="0.1"/>
    <x v="347"/>
    <n v="86.02"/>
  </r>
  <r>
    <x v="412"/>
    <x v="50"/>
    <x v="38"/>
    <x v="0"/>
    <x v="0"/>
    <x v="22"/>
    <n v="3"/>
    <n v="85"/>
    <n v="0.05"/>
    <x v="386"/>
    <n v="32.799999999999997"/>
  </r>
  <r>
    <x v="413"/>
    <x v="179"/>
    <x v="9"/>
    <x v="2"/>
    <x v="2"/>
    <x v="42"/>
    <n v="2"/>
    <n v="470"/>
    <n v="0.1"/>
    <x v="387"/>
    <n v="113.89"/>
  </r>
  <r>
    <x v="414"/>
    <x v="134"/>
    <x v="149"/>
    <x v="0"/>
    <x v="3"/>
    <x v="45"/>
    <n v="9"/>
    <n v="123"/>
    <n v="0.05"/>
    <x v="388"/>
    <n v="54.45"/>
  </r>
  <r>
    <x v="415"/>
    <x v="109"/>
    <x v="102"/>
    <x v="3"/>
    <x v="4"/>
    <x v="13"/>
    <n v="1"/>
    <n v="120"/>
    <n v="0.2"/>
    <x v="389"/>
    <n v="21.13"/>
  </r>
  <r>
    <x v="416"/>
    <x v="0"/>
    <x v="173"/>
    <x v="3"/>
    <x v="1"/>
    <x v="47"/>
    <n v="9"/>
    <n v="258"/>
    <n v="0.2"/>
    <x v="390"/>
    <n v="476.21"/>
  </r>
  <r>
    <x v="417"/>
    <x v="235"/>
    <x v="114"/>
    <x v="3"/>
    <x v="1"/>
    <x v="24"/>
    <n v="9"/>
    <n v="448"/>
    <n v="0"/>
    <x v="391"/>
    <n v="349.38"/>
  </r>
  <r>
    <x v="418"/>
    <x v="236"/>
    <x v="174"/>
    <x v="3"/>
    <x v="0"/>
    <x v="7"/>
    <n v="8"/>
    <n v="212"/>
    <n v="0"/>
    <x v="392"/>
    <n v="152.5"/>
  </r>
  <r>
    <x v="419"/>
    <x v="196"/>
    <x v="95"/>
    <x v="0"/>
    <x v="3"/>
    <x v="40"/>
    <n v="8"/>
    <n v="156"/>
    <n v="0.1"/>
    <x v="393"/>
    <n v="278.02"/>
  </r>
  <r>
    <x v="420"/>
    <x v="237"/>
    <x v="94"/>
    <x v="1"/>
    <x v="2"/>
    <x v="37"/>
    <n v="1"/>
    <n v="44"/>
    <n v="0.05"/>
    <x v="394"/>
    <n v="8.5299999999999994"/>
  </r>
  <r>
    <x v="421"/>
    <x v="238"/>
    <x v="96"/>
    <x v="0"/>
    <x v="3"/>
    <x v="2"/>
    <n v="8"/>
    <n v="496"/>
    <n v="0.15"/>
    <x v="395"/>
    <n v="206.47"/>
  </r>
  <r>
    <x v="422"/>
    <x v="223"/>
    <x v="115"/>
    <x v="2"/>
    <x v="3"/>
    <x v="9"/>
    <n v="3"/>
    <n v="318"/>
    <n v="0"/>
    <x v="396"/>
    <n v="196.18"/>
  </r>
  <r>
    <x v="423"/>
    <x v="239"/>
    <x v="117"/>
    <x v="3"/>
    <x v="2"/>
    <x v="45"/>
    <n v="7"/>
    <n v="35"/>
    <n v="0.15"/>
    <x v="397"/>
    <n v="26.5"/>
  </r>
  <r>
    <x v="424"/>
    <x v="172"/>
    <x v="43"/>
    <x v="3"/>
    <x v="0"/>
    <x v="39"/>
    <n v="1"/>
    <n v="247"/>
    <n v="0.15"/>
    <x v="398"/>
    <n v="29.85"/>
  </r>
  <r>
    <x v="425"/>
    <x v="165"/>
    <x v="37"/>
    <x v="2"/>
    <x v="3"/>
    <x v="28"/>
    <n v="1"/>
    <n v="23"/>
    <n v="0.05"/>
    <x v="399"/>
    <n v="5.3"/>
  </r>
  <r>
    <x v="426"/>
    <x v="240"/>
    <x v="43"/>
    <x v="0"/>
    <x v="1"/>
    <x v="35"/>
    <n v="5"/>
    <n v="383"/>
    <n v="0.1"/>
    <x v="400"/>
    <n v="435.59"/>
  </r>
  <r>
    <x v="427"/>
    <x v="167"/>
    <x v="77"/>
    <x v="1"/>
    <x v="2"/>
    <x v="43"/>
    <n v="5"/>
    <n v="54"/>
    <n v="0.05"/>
    <x v="401"/>
    <n v="38.5"/>
  </r>
  <r>
    <x v="428"/>
    <x v="60"/>
    <x v="142"/>
    <x v="1"/>
    <x v="4"/>
    <x v="9"/>
    <n v="8"/>
    <n v="437"/>
    <n v="0"/>
    <x v="402"/>
    <n v="1002.61"/>
  </r>
  <r>
    <x v="429"/>
    <x v="193"/>
    <x v="128"/>
    <x v="2"/>
    <x v="0"/>
    <x v="9"/>
    <n v="7"/>
    <n v="225"/>
    <n v="0.15"/>
    <x v="403"/>
    <n v="202.98"/>
  </r>
  <r>
    <x v="430"/>
    <x v="170"/>
    <x v="55"/>
    <x v="1"/>
    <x v="2"/>
    <x v="19"/>
    <n v="8"/>
    <n v="242"/>
    <n v="0.05"/>
    <x v="404"/>
    <n v="446.85"/>
  </r>
  <r>
    <x v="431"/>
    <x v="241"/>
    <x v="149"/>
    <x v="0"/>
    <x v="4"/>
    <x v="13"/>
    <n v="6"/>
    <n v="202"/>
    <n v="0.05"/>
    <x v="405"/>
    <n v="196.85"/>
  </r>
  <r>
    <x v="432"/>
    <x v="183"/>
    <x v="169"/>
    <x v="0"/>
    <x v="4"/>
    <x v="37"/>
    <n v="6"/>
    <n v="60"/>
    <n v="0.05"/>
    <x v="406"/>
    <n v="93.84"/>
  </r>
  <r>
    <x v="433"/>
    <x v="242"/>
    <x v="121"/>
    <x v="2"/>
    <x v="3"/>
    <x v="35"/>
    <n v="2"/>
    <n v="436"/>
    <n v="0"/>
    <x v="407"/>
    <n v="241.49"/>
  </r>
  <r>
    <x v="434"/>
    <x v="243"/>
    <x v="73"/>
    <x v="0"/>
    <x v="3"/>
    <x v="41"/>
    <n v="6"/>
    <n v="384"/>
    <n v="0.1"/>
    <x v="408"/>
    <n v="149"/>
  </r>
  <r>
    <x v="435"/>
    <x v="52"/>
    <x v="20"/>
    <x v="3"/>
    <x v="3"/>
    <x v="3"/>
    <n v="5"/>
    <n v="223"/>
    <n v="0.05"/>
    <x v="409"/>
    <n v="300.95999999999998"/>
  </r>
  <r>
    <x v="436"/>
    <x v="212"/>
    <x v="39"/>
    <x v="2"/>
    <x v="2"/>
    <x v="3"/>
    <n v="3"/>
    <n v="160"/>
    <n v="0"/>
    <x v="410"/>
    <n v="123.06"/>
  </r>
  <r>
    <x v="437"/>
    <x v="49"/>
    <x v="26"/>
    <x v="0"/>
    <x v="2"/>
    <x v="34"/>
    <n v="6"/>
    <n v="449"/>
    <n v="0.15"/>
    <x v="411"/>
    <n v="567.5"/>
  </r>
  <r>
    <x v="438"/>
    <x v="244"/>
    <x v="175"/>
    <x v="2"/>
    <x v="0"/>
    <x v="48"/>
    <n v="8"/>
    <n v="284"/>
    <n v="0.2"/>
    <x v="412"/>
    <n v="182.17"/>
  </r>
  <r>
    <x v="439"/>
    <x v="245"/>
    <x v="75"/>
    <x v="1"/>
    <x v="3"/>
    <x v="29"/>
    <n v="9"/>
    <n v="347"/>
    <n v="0"/>
    <x v="413"/>
    <n v="784.75"/>
  </r>
  <r>
    <x v="440"/>
    <x v="145"/>
    <x v="95"/>
    <x v="0"/>
    <x v="4"/>
    <x v="23"/>
    <n v="1"/>
    <n v="85"/>
    <n v="0.2"/>
    <x v="414"/>
    <n v="17.850000000000001"/>
  </r>
  <r>
    <x v="441"/>
    <x v="246"/>
    <x v="99"/>
    <x v="3"/>
    <x v="1"/>
    <x v="38"/>
    <n v="3"/>
    <n v="448"/>
    <n v="0.05"/>
    <x v="415"/>
    <n v="156.13999999999999"/>
  </r>
  <r>
    <x v="442"/>
    <x v="217"/>
    <x v="135"/>
    <x v="0"/>
    <x v="0"/>
    <x v="7"/>
    <n v="3"/>
    <n v="229"/>
    <n v="0.05"/>
    <x v="416"/>
    <n v="188.01"/>
  </r>
  <r>
    <x v="443"/>
    <x v="86"/>
    <x v="104"/>
    <x v="2"/>
    <x v="2"/>
    <x v="1"/>
    <n v="8"/>
    <n v="357"/>
    <n v="0"/>
    <x v="417"/>
    <n v="178.4"/>
  </r>
  <r>
    <x v="444"/>
    <x v="212"/>
    <x v="88"/>
    <x v="2"/>
    <x v="0"/>
    <x v="39"/>
    <n v="1"/>
    <n v="453"/>
    <n v="0.2"/>
    <x v="418"/>
    <n v="31.7"/>
  </r>
  <r>
    <x v="445"/>
    <x v="7"/>
    <x v="50"/>
    <x v="0"/>
    <x v="0"/>
    <x v="27"/>
    <n v="5"/>
    <n v="196"/>
    <n v="0.05"/>
    <x v="419"/>
    <n v="171.67"/>
  </r>
  <r>
    <x v="446"/>
    <x v="247"/>
    <x v="65"/>
    <x v="3"/>
    <x v="0"/>
    <x v="21"/>
    <n v="3"/>
    <n v="298"/>
    <n v="0.15"/>
    <x v="420"/>
    <n v="147.38"/>
  </r>
  <r>
    <x v="447"/>
    <x v="248"/>
    <x v="16"/>
    <x v="3"/>
    <x v="0"/>
    <x v="32"/>
    <n v="2"/>
    <n v="412"/>
    <n v="0.1"/>
    <x v="421"/>
    <n v="156.69"/>
  </r>
  <r>
    <x v="448"/>
    <x v="249"/>
    <x v="37"/>
    <x v="3"/>
    <x v="1"/>
    <x v="4"/>
    <n v="8"/>
    <n v="37"/>
    <n v="0.1"/>
    <x v="422"/>
    <n v="14.45"/>
  </r>
  <r>
    <x v="449"/>
    <x v="119"/>
    <x v="17"/>
    <x v="2"/>
    <x v="3"/>
    <x v="16"/>
    <n v="3"/>
    <n v="388"/>
    <n v="0.05"/>
    <x v="423"/>
    <n v="320.77999999999997"/>
  </r>
  <r>
    <x v="450"/>
    <x v="156"/>
    <x v="143"/>
    <x v="0"/>
    <x v="4"/>
    <x v="37"/>
    <n v="7"/>
    <n v="189"/>
    <n v="0.2"/>
    <x v="424"/>
    <n v="64.72"/>
  </r>
  <r>
    <x v="451"/>
    <x v="250"/>
    <x v="176"/>
    <x v="1"/>
    <x v="0"/>
    <x v="33"/>
    <n v="1"/>
    <n v="262"/>
    <n v="0.05"/>
    <x v="425"/>
    <n v="21.35"/>
  </r>
  <r>
    <x v="452"/>
    <x v="99"/>
    <x v="105"/>
    <x v="2"/>
    <x v="0"/>
    <x v="2"/>
    <n v="6"/>
    <n v="135"/>
    <n v="0.2"/>
    <x v="426"/>
    <n v="34.67"/>
  </r>
  <r>
    <x v="453"/>
    <x v="44"/>
    <x v="56"/>
    <x v="3"/>
    <x v="0"/>
    <x v="13"/>
    <n v="3"/>
    <n v="186"/>
    <n v="0.15"/>
    <x v="427"/>
    <n v="90.93"/>
  </r>
  <r>
    <x v="454"/>
    <x v="75"/>
    <x v="53"/>
    <x v="0"/>
    <x v="3"/>
    <x v="22"/>
    <n v="8"/>
    <n v="46"/>
    <n v="0.2"/>
    <x v="428"/>
    <n v="83.33"/>
  </r>
  <r>
    <x v="455"/>
    <x v="251"/>
    <x v="124"/>
    <x v="3"/>
    <x v="2"/>
    <x v="18"/>
    <n v="6"/>
    <n v="419"/>
    <n v="0.05"/>
    <x v="429"/>
    <n v="517.04"/>
  </r>
  <r>
    <x v="456"/>
    <x v="5"/>
    <x v="55"/>
    <x v="1"/>
    <x v="2"/>
    <x v="32"/>
    <n v="2"/>
    <n v="108"/>
    <n v="0.15"/>
    <x v="430"/>
    <n v="46.94"/>
  </r>
  <r>
    <x v="457"/>
    <x v="20"/>
    <x v="35"/>
    <x v="3"/>
    <x v="1"/>
    <x v="28"/>
    <n v="6"/>
    <n v="107"/>
    <n v="0"/>
    <x v="431"/>
    <n v="34.229999999999997"/>
  </r>
  <r>
    <x v="458"/>
    <x v="252"/>
    <x v="146"/>
    <x v="3"/>
    <x v="2"/>
    <x v="2"/>
    <n v="7"/>
    <n v="136"/>
    <n v="0.1"/>
    <x v="432"/>
    <n v="158.94"/>
  </r>
  <r>
    <x v="459"/>
    <x v="253"/>
    <x v="129"/>
    <x v="1"/>
    <x v="0"/>
    <x v="23"/>
    <n v="5"/>
    <n v="492"/>
    <n v="0.05"/>
    <x v="433"/>
    <n v="385.35"/>
  </r>
  <r>
    <x v="460"/>
    <x v="1"/>
    <x v="8"/>
    <x v="0"/>
    <x v="0"/>
    <x v="48"/>
    <n v="3"/>
    <n v="177"/>
    <n v="0.05"/>
    <x v="434"/>
    <n v="88.15"/>
  </r>
  <r>
    <x v="461"/>
    <x v="157"/>
    <x v="58"/>
    <x v="2"/>
    <x v="0"/>
    <x v="6"/>
    <n v="4"/>
    <n v="89"/>
    <n v="0.05"/>
    <x v="435"/>
    <n v="23.02"/>
  </r>
  <r>
    <x v="462"/>
    <x v="254"/>
    <x v="177"/>
    <x v="0"/>
    <x v="1"/>
    <x v="3"/>
    <n v="4"/>
    <n v="303"/>
    <n v="0.15"/>
    <x v="436"/>
    <n v="227.79"/>
  </r>
  <r>
    <x v="463"/>
    <x v="255"/>
    <x v="169"/>
    <x v="1"/>
    <x v="0"/>
    <x v="49"/>
    <n v="6"/>
    <n v="342"/>
    <n v="0"/>
    <x v="437"/>
    <n v="360.75"/>
  </r>
  <r>
    <x v="464"/>
    <x v="165"/>
    <x v="172"/>
    <x v="3"/>
    <x v="2"/>
    <x v="14"/>
    <n v="1"/>
    <n v="135"/>
    <n v="0.2"/>
    <x v="438"/>
    <n v="26.06"/>
  </r>
  <r>
    <x v="465"/>
    <x v="129"/>
    <x v="140"/>
    <x v="0"/>
    <x v="3"/>
    <x v="7"/>
    <n v="4"/>
    <n v="352"/>
    <n v="0"/>
    <x v="439"/>
    <n v="241.22"/>
  </r>
  <r>
    <x v="466"/>
    <x v="256"/>
    <x v="15"/>
    <x v="2"/>
    <x v="3"/>
    <x v="0"/>
    <n v="4"/>
    <n v="319"/>
    <n v="0.15"/>
    <x v="440"/>
    <n v="94.73"/>
  </r>
  <r>
    <x v="467"/>
    <x v="257"/>
    <x v="178"/>
    <x v="1"/>
    <x v="4"/>
    <x v="20"/>
    <n v="1"/>
    <n v="159"/>
    <n v="0.05"/>
    <x v="441"/>
    <n v="32.03"/>
  </r>
  <r>
    <x v="468"/>
    <x v="153"/>
    <x v="128"/>
    <x v="0"/>
    <x v="2"/>
    <x v="45"/>
    <n v="9"/>
    <n v="25"/>
    <n v="0.1"/>
    <x v="442"/>
    <n v="18.850000000000001"/>
  </r>
  <r>
    <x v="469"/>
    <x v="252"/>
    <x v="25"/>
    <x v="2"/>
    <x v="0"/>
    <x v="26"/>
    <n v="4"/>
    <n v="37"/>
    <n v="0.05"/>
    <x v="443"/>
    <n v="37.69"/>
  </r>
  <r>
    <x v="470"/>
    <x v="238"/>
    <x v="136"/>
    <x v="1"/>
    <x v="3"/>
    <x v="20"/>
    <n v="7"/>
    <n v="428"/>
    <n v="0.2"/>
    <x v="444"/>
    <n v="487.22"/>
  </r>
  <r>
    <x v="471"/>
    <x v="258"/>
    <x v="17"/>
    <x v="2"/>
    <x v="2"/>
    <x v="2"/>
    <n v="3"/>
    <n v="453"/>
    <n v="0.1"/>
    <x v="445"/>
    <n v="109.22"/>
  </r>
  <r>
    <x v="472"/>
    <x v="192"/>
    <x v="83"/>
    <x v="1"/>
    <x v="3"/>
    <x v="28"/>
    <n v="3"/>
    <n v="182"/>
    <n v="0.05"/>
    <x v="446"/>
    <n v="150.72999999999999"/>
  </r>
  <r>
    <x v="473"/>
    <x v="259"/>
    <x v="120"/>
    <x v="3"/>
    <x v="0"/>
    <x v="21"/>
    <n v="8"/>
    <n v="55"/>
    <n v="0.1"/>
    <x v="32"/>
    <n v="71.12"/>
  </r>
  <r>
    <x v="474"/>
    <x v="64"/>
    <x v="121"/>
    <x v="0"/>
    <x v="3"/>
    <x v="31"/>
    <n v="8"/>
    <n v="337"/>
    <n v="0"/>
    <x v="447"/>
    <n v="183.93"/>
  </r>
  <r>
    <x v="475"/>
    <x v="260"/>
    <x v="87"/>
    <x v="2"/>
    <x v="4"/>
    <x v="33"/>
    <n v="1"/>
    <n v="245"/>
    <n v="0.15"/>
    <x v="397"/>
    <n v="43.05"/>
  </r>
  <r>
    <x v="476"/>
    <x v="173"/>
    <x v="172"/>
    <x v="1"/>
    <x v="4"/>
    <x v="4"/>
    <n v="2"/>
    <n v="448"/>
    <n v="0.05"/>
    <x v="255"/>
    <n v="96.44"/>
  </r>
  <r>
    <x v="477"/>
    <x v="11"/>
    <x v="27"/>
    <x v="2"/>
    <x v="3"/>
    <x v="4"/>
    <n v="8"/>
    <n v="223"/>
    <n v="0.2"/>
    <x v="448"/>
    <n v="358.12"/>
  </r>
  <r>
    <x v="478"/>
    <x v="91"/>
    <x v="179"/>
    <x v="2"/>
    <x v="2"/>
    <x v="36"/>
    <n v="1"/>
    <n v="94"/>
    <n v="0"/>
    <x v="449"/>
    <n v="23.92"/>
  </r>
  <r>
    <x v="479"/>
    <x v="180"/>
    <x v="48"/>
    <x v="0"/>
    <x v="2"/>
    <x v="41"/>
    <n v="8"/>
    <n v="291"/>
    <n v="0.05"/>
    <x v="450"/>
    <n v="651.84"/>
  </r>
  <r>
    <x v="480"/>
    <x v="120"/>
    <x v="144"/>
    <x v="3"/>
    <x v="2"/>
    <x v="31"/>
    <n v="8"/>
    <n v="241"/>
    <n v="0"/>
    <x v="451"/>
    <n v="338.3"/>
  </r>
  <r>
    <x v="481"/>
    <x v="261"/>
    <x v="117"/>
    <x v="2"/>
    <x v="3"/>
    <x v="29"/>
    <n v="2"/>
    <n v="94"/>
    <n v="0.2"/>
    <x v="452"/>
    <n v="24.63"/>
  </r>
  <r>
    <x v="482"/>
    <x v="262"/>
    <x v="135"/>
    <x v="1"/>
    <x v="2"/>
    <x v="19"/>
    <n v="4"/>
    <n v="418"/>
    <n v="0.05"/>
    <x v="453"/>
    <n v="378.63"/>
  </r>
  <r>
    <x v="483"/>
    <x v="263"/>
    <x v="84"/>
    <x v="1"/>
    <x v="0"/>
    <x v="1"/>
    <n v="6"/>
    <n v="498"/>
    <n v="0.2"/>
    <x v="454"/>
    <n v="198.68"/>
  </r>
  <r>
    <x v="484"/>
    <x v="264"/>
    <x v="67"/>
    <x v="3"/>
    <x v="4"/>
    <x v="46"/>
    <n v="9"/>
    <n v="74"/>
    <n v="0.1"/>
    <x v="455"/>
    <n v="111.93"/>
  </r>
  <r>
    <x v="485"/>
    <x v="221"/>
    <x v="70"/>
    <x v="1"/>
    <x v="0"/>
    <x v="35"/>
    <n v="8"/>
    <n v="143"/>
    <n v="0.2"/>
    <x v="456"/>
    <n v="170.74"/>
  </r>
  <r>
    <x v="486"/>
    <x v="162"/>
    <x v="124"/>
    <x v="3"/>
    <x v="2"/>
    <x v="15"/>
    <n v="8"/>
    <n v="160"/>
    <n v="0.1"/>
    <x v="457"/>
    <n v="83.37"/>
  </r>
  <r>
    <x v="487"/>
    <x v="11"/>
    <x v="52"/>
    <x v="1"/>
    <x v="0"/>
    <x v="12"/>
    <n v="7"/>
    <n v="124"/>
    <n v="0.05"/>
    <x v="458"/>
    <n v="127.4"/>
  </r>
  <r>
    <x v="488"/>
    <x v="249"/>
    <x v="172"/>
    <x v="0"/>
    <x v="2"/>
    <x v="11"/>
    <n v="9"/>
    <n v="73"/>
    <n v="0.1"/>
    <x v="459"/>
    <n v="155.69999999999999"/>
  </r>
  <r>
    <x v="489"/>
    <x v="149"/>
    <x v="19"/>
    <x v="2"/>
    <x v="3"/>
    <x v="46"/>
    <n v="2"/>
    <n v="352"/>
    <n v="0.05"/>
    <x v="460"/>
    <n v="176.59"/>
  </r>
  <r>
    <x v="490"/>
    <x v="211"/>
    <x v="165"/>
    <x v="0"/>
    <x v="0"/>
    <x v="1"/>
    <n v="3"/>
    <n v="436"/>
    <n v="0.05"/>
    <x v="461"/>
    <n v="92.96"/>
  </r>
  <r>
    <x v="491"/>
    <x v="263"/>
    <x v="50"/>
    <x v="2"/>
    <x v="3"/>
    <x v="33"/>
    <n v="8"/>
    <n v="372"/>
    <n v="0.15"/>
    <x v="462"/>
    <n v="183.85"/>
  </r>
  <r>
    <x v="492"/>
    <x v="170"/>
    <x v="88"/>
    <x v="2"/>
    <x v="3"/>
    <x v="12"/>
    <n v="6"/>
    <n v="416"/>
    <n v="0.05"/>
    <x v="317"/>
    <n v="274.29000000000002"/>
  </r>
  <r>
    <x v="493"/>
    <x v="119"/>
    <x v="96"/>
    <x v="2"/>
    <x v="1"/>
    <x v="13"/>
    <n v="9"/>
    <n v="361"/>
    <n v="0.1"/>
    <x v="463"/>
    <n v="785.68"/>
  </r>
  <r>
    <x v="494"/>
    <x v="108"/>
    <x v="87"/>
    <x v="0"/>
    <x v="2"/>
    <x v="20"/>
    <n v="4"/>
    <n v="167"/>
    <n v="0.15"/>
    <x v="464"/>
    <n v="46.69"/>
  </r>
  <r>
    <x v="495"/>
    <x v="162"/>
    <x v="57"/>
    <x v="2"/>
    <x v="4"/>
    <x v="2"/>
    <n v="8"/>
    <n v="86"/>
    <n v="0.15"/>
    <x v="465"/>
    <n v="134.5"/>
  </r>
  <r>
    <x v="496"/>
    <x v="200"/>
    <x v="4"/>
    <x v="0"/>
    <x v="2"/>
    <x v="0"/>
    <n v="3"/>
    <n v="155"/>
    <n v="0.05"/>
    <x v="466"/>
    <n v="33.26"/>
  </r>
  <r>
    <x v="497"/>
    <x v="265"/>
    <x v="180"/>
    <x v="3"/>
    <x v="4"/>
    <x v="4"/>
    <n v="3"/>
    <n v="352"/>
    <n v="0.2"/>
    <x v="467"/>
    <n v="173.85"/>
  </r>
  <r>
    <x v="498"/>
    <x v="77"/>
    <x v="130"/>
    <x v="1"/>
    <x v="2"/>
    <x v="7"/>
    <n v="8"/>
    <n v="472"/>
    <n v="0.2"/>
    <x v="468"/>
    <n v="419.94"/>
  </r>
  <r>
    <x v="499"/>
    <x v="266"/>
    <x v="64"/>
    <x v="1"/>
    <x v="3"/>
    <x v="32"/>
    <n v="5"/>
    <n v="234"/>
    <n v="0.15"/>
    <x v="469"/>
    <n v="245.87"/>
  </r>
  <r>
    <x v="500"/>
    <x v="157"/>
    <x v="6"/>
    <x v="2"/>
    <x v="0"/>
    <x v="41"/>
    <n v="3"/>
    <n v="414"/>
    <n v="0.05"/>
    <x v="470"/>
    <n v="127.93"/>
  </r>
  <r>
    <x v="501"/>
    <x v="17"/>
    <x v="96"/>
    <x v="0"/>
    <x v="0"/>
    <x v="40"/>
    <n v="1"/>
    <n v="322"/>
    <n v="0.2"/>
    <x v="471"/>
    <n v="54.04"/>
  </r>
  <r>
    <x v="502"/>
    <x v="126"/>
    <x v="81"/>
    <x v="1"/>
    <x v="1"/>
    <x v="0"/>
    <n v="3"/>
    <n v="112"/>
    <n v="0.05"/>
    <x v="472"/>
    <n v="34.770000000000003"/>
  </r>
  <r>
    <x v="503"/>
    <x v="51"/>
    <x v="69"/>
    <x v="0"/>
    <x v="4"/>
    <x v="28"/>
    <n v="9"/>
    <n v="416"/>
    <n v="0.05"/>
    <x v="473"/>
    <n v="812.43"/>
  </r>
  <r>
    <x v="504"/>
    <x v="13"/>
    <x v="45"/>
    <x v="0"/>
    <x v="4"/>
    <x v="12"/>
    <n v="5"/>
    <n v="356"/>
    <n v="0.15"/>
    <x v="474"/>
    <n v="406.12"/>
  </r>
  <r>
    <x v="505"/>
    <x v="267"/>
    <x v="181"/>
    <x v="2"/>
    <x v="4"/>
    <x v="23"/>
    <n v="2"/>
    <n v="310"/>
    <n v="0.15"/>
    <x v="475"/>
    <n v="43.06"/>
  </r>
  <r>
    <x v="506"/>
    <x v="90"/>
    <x v="30"/>
    <x v="1"/>
    <x v="3"/>
    <x v="9"/>
    <n v="7"/>
    <n v="437"/>
    <n v="0"/>
    <x v="476"/>
    <n v="815.68"/>
  </r>
  <r>
    <x v="507"/>
    <x v="98"/>
    <x v="153"/>
    <x v="2"/>
    <x v="4"/>
    <x v="30"/>
    <n v="2"/>
    <n v="475"/>
    <n v="0.2"/>
    <x v="477"/>
    <n v="150.78"/>
  </r>
  <r>
    <x v="508"/>
    <x v="115"/>
    <x v="32"/>
    <x v="2"/>
    <x v="0"/>
    <x v="39"/>
    <n v="4"/>
    <n v="97"/>
    <n v="0.2"/>
    <x v="478"/>
    <n v="25.38"/>
  </r>
  <r>
    <x v="509"/>
    <x v="107"/>
    <x v="94"/>
    <x v="1"/>
    <x v="3"/>
    <x v="47"/>
    <n v="7"/>
    <n v="380"/>
    <n v="0.2"/>
    <x v="479"/>
    <n v="333.85"/>
  </r>
  <r>
    <x v="510"/>
    <x v="97"/>
    <x v="152"/>
    <x v="1"/>
    <x v="2"/>
    <x v="46"/>
    <n v="4"/>
    <n v="312"/>
    <n v="0.1"/>
    <x v="393"/>
    <n v="101.33"/>
  </r>
  <r>
    <x v="511"/>
    <x v="208"/>
    <x v="42"/>
    <x v="3"/>
    <x v="4"/>
    <x v="21"/>
    <n v="7"/>
    <n v="177"/>
    <n v="0.05"/>
    <x v="480"/>
    <n v="264.94"/>
  </r>
  <r>
    <x v="512"/>
    <x v="83"/>
    <x v="165"/>
    <x v="3"/>
    <x v="4"/>
    <x v="38"/>
    <n v="7"/>
    <n v="444"/>
    <n v="0.15"/>
    <x v="481"/>
    <n v="633.28"/>
  </r>
  <r>
    <x v="513"/>
    <x v="268"/>
    <x v="157"/>
    <x v="0"/>
    <x v="2"/>
    <x v="40"/>
    <n v="1"/>
    <n v="179"/>
    <n v="0.2"/>
    <x v="482"/>
    <n v="10.95"/>
  </r>
  <r>
    <x v="514"/>
    <x v="269"/>
    <x v="182"/>
    <x v="1"/>
    <x v="4"/>
    <x v="2"/>
    <n v="6"/>
    <n v="144"/>
    <n v="0"/>
    <x v="334"/>
    <n v="152.53"/>
  </r>
  <r>
    <x v="515"/>
    <x v="270"/>
    <x v="183"/>
    <x v="3"/>
    <x v="2"/>
    <x v="3"/>
    <n v="9"/>
    <n v="59"/>
    <n v="0.2"/>
    <x v="483"/>
    <n v="107.75"/>
  </r>
  <r>
    <x v="516"/>
    <x v="65"/>
    <x v="54"/>
    <x v="0"/>
    <x v="3"/>
    <x v="21"/>
    <n v="2"/>
    <n v="441"/>
    <n v="0.05"/>
    <x v="484"/>
    <n v="238"/>
  </r>
  <r>
    <x v="517"/>
    <x v="257"/>
    <x v="128"/>
    <x v="0"/>
    <x v="0"/>
    <x v="12"/>
    <n v="3"/>
    <n v="349"/>
    <n v="0.05"/>
    <x v="485"/>
    <n v="177.43"/>
  </r>
  <r>
    <x v="518"/>
    <x v="271"/>
    <x v="145"/>
    <x v="0"/>
    <x v="2"/>
    <x v="35"/>
    <n v="5"/>
    <n v="356"/>
    <n v="0.15"/>
    <x v="474"/>
    <n v="435.09"/>
  </r>
  <r>
    <x v="519"/>
    <x v="206"/>
    <x v="17"/>
    <x v="3"/>
    <x v="1"/>
    <x v="23"/>
    <n v="9"/>
    <n v="143"/>
    <n v="0.1"/>
    <x v="486"/>
    <n v="213.04"/>
  </r>
  <r>
    <x v="520"/>
    <x v="204"/>
    <x v="45"/>
    <x v="1"/>
    <x v="2"/>
    <x v="43"/>
    <n v="4"/>
    <n v="356"/>
    <n v="0.15"/>
    <x v="487"/>
    <n v="179.8"/>
  </r>
  <r>
    <x v="521"/>
    <x v="25"/>
    <x v="86"/>
    <x v="2"/>
    <x v="4"/>
    <x v="15"/>
    <n v="1"/>
    <n v="146"/>
    <n v="0.2"/>
    <x v="488"/>
    <n v="30.61"/>
  </r>
  <r>
    <x v="522"/>
    <x v="47"/>
    <x v="20"/>
    <x v="0"/>
    <x v="3"/>
    <x v="6"/>
    <n v="4"/>
    <n v="254"/>
    <n v="0"/>
    <x v="196"/>
    <n v="176.02"/>
  </r>
  <r>
    <x v="523"/>
    <x v="54"/>
    <x v="129"/>
    <x v="3"/>
    <x v="3"/>
    <x v="38"/>
    <n v="6"/>
    <n v="118"/>
    <n v="0.15"/>
    <x v="489"/>
    <n v="101.09"/>
  </r>
  <r>
    <x v="524"/>
    <x v="8"/>
    <x v="28"/>
    <x v="3"/>
    <x v="2"/>
    <x v="38"/>
    <n v="5"/>
    <n v="322"/>
    <n v="0.1"/>
    <x v="490"/>
    <n v="250.07"/>
  </r>
  <r>
    <x v="525"/>
    <x v="272"/>
    <x v="184"/>
    <x v="2"/>
    <x v="0"/>
    <x v="16"/>
    <n v="1"/>
    <n v="296"/>
    <n v="0.15"/>
    <x v="491"/>
    <n v="65.84"/>
  </r>
  <r>
    <x v="526"/>
    <x v="273"/>
    <x v="169"/>
    <x v="2"/>
    <x v="1"/>
    <x v="37"/>
    <n v="4"/>
    <n v="30"/>
    <n v="0.05"/>
    <x v="492"/>
    <n v="29.41"/>
  </r>
  <r>
    <x v="527"/>
    <x v="53"/>
    <x v="146"/>
    <x v="3"/>
    <x v="3"/>
    <x v="12"/>
    <n v="6"/>
    <n v="99"/>
    <n v="0.2"/>
    <x v="171"/>
    <n v="71.7"/>
  </r>
  <r>
    <x v="528"/>
    <x v="274"/>
    <x v="108"/>
    <x v="1"/>
    <x v="4"/>
    <x v="41"/>
    <n v="4"/>
    <n v="305"/>
    <n v="0.2"/>
    <x v="493"/>
    <n v="130.13"/>
  </r>
  <r>
    <x v="529"/>
    <x v="273"/>
    <x v="105"/>
    <x v="2"/>
    <x v="4"/>
    <x v="18"/>
    <n v="9"/>
    <n v="121"/>
    <n v="0.2"/>
    <x v="494"/>
    <n v="150.69999999999999"/>
  </r>
  <r>
    <x v="530"/>
    <x v="275"/>
    <x v="11"/>
    <x v="3"/>
    <x v="0"/>
    <x v="20"/>
    <n v="5"/>
    <n v="310"/>
    <n v="0.2"/>
    <x v="142"/>
    <n v="239.56"/>
  </r>
  <r>
    <x v="531"/>
    <x v="276"/>
    <x v="79"/>
    <x v="2"/>
    <x v="3"/>
    <x v="2"/>
    <n v="8"/>
    <n v="86"/>
    <n v="0.2"/>
    <x v="495"/>
    <n v="60.32"/>
  </r>
  <r>
    <x v="532"/>
    <x v="235"/>
    <x v="129"/>
    <x v="1"/>
    <x v="2"/>
    <x v="34"/>
    <n v="9"/>
    <n v="186"/>
    <n v="0.2"/>
    <x v="496"/>
    <n v="332.78"/>
  </r>
  <r>
    <x v="533"/>
    <x v="23"/>
    <x v="55"/>
    <x v="0"/>
    <x v="4"/>
    <x v="40"/>
    <n v="5"/>
    <n v="352"/>
    <n v="0"/>
    <x v="319"/>
    <n v="302.05"/>
  </r>
  <r>
    <x v="534"/>
    <x v="214"/>
    <x v="72"/>
    <x v="2"/>
    <x v="0"/>
    <x v="12"/>
    <n v="6"/>
    <n v="157"/>
    <n v="0.1"/>
    <x v="497"/>
    <n v="113.19"/>
  </r>
  <r>
    <x v="535"/>
    <x v="184"/>
    <x v="31"/>
    <x v="1"/>
    <x v="3"/>
    <x v="37"/>
    <n v="1"/>
    <n v="110"/>
    <n v="0.2"/>
    <x v="498"/>
    <n v="6.75"/>
  </r>
  <r>
    <x v="536"/>
    <x v="78"/>
    <x v="167"/>
    <x v="3"/>
    <x v="3"/>
    <x v="44"/>
    <n v="7"/>
    <n v="255"/>
    <n v="0.1"/>
    <x v="499"/>
    <n v="176.25"/>
  </r>
  <r>
    <x v="537"/>
    <x v="21"/>
    <x v="41"/>
    <x v="2"/>
    <x v="3"/>
    <x v="47"/>
    <n v="4"/>
    <n v="126"/>
    <n v="0.2"/>
    <x v="500"/>
    <n v="115.85"/>
  </r>
  <r>
    <x v="538"/>
    <x v="277"/>
    <x v="63"/>
    <x v="2"/>
    <x v="3"/>
    <x v="28"/>
    <n v="2"/>
    <n v="101"/>
    <n v="0.15"/>
    <x v="501"/>
    <n v="21.68"/>
  </r>
  <r>
    <x v="539"/>
    <x v="278"/>
    <x v="85"/>
    <x v="3"/>
    <x v="3"/>
    <x v="46"/>
    <n v="5"/>
    <n v="410"/>
    <n v="0.2"/>
    <x v="502"/>
    <n v="151.22999999999999"/>
  </r>
  <r>
    <x v="540"/>
    <x v="261"/>
    <x v="1"/>
    <x v="0"/>
    <x v="4"/>
    <x v="46"/>
    <n v="3"/>
    <n v="37"/>
    <n v="0.05"/>
    <x v="59"/>
    <n v="17.420000000000002"/>
  </r>
  <r>
    <x v="541"/>
    <x v="20"/>
    <x v="180"/>
    <x v="3"/>
    <x v="0"/>
    <x v="13"/>
    <n v="6"/>
    <n v="434"/>
    <n v="0"/>
    <x v="503"/>
    <n v="330.11"/>
  </r>
  <r>
    <x v="542"/>
    <x v="106"/>
    <x v="185"/>
    <x v="2"/>
    <x v="3"/>
    <x v="25"/>
    <n v="8"/>
    <n v="459"/>
    <n v="0.15"/>
    <x v="504"/>
    <n v="183.49"/>
  </r>
  <r>
    <x v="543"/>
    <x v="279"/>
    <x v="129"/>
    <x v="3"/>
    <x v="1"/>
    <x v="41"/>
    <n v="7"/>
    <n v="34"/>
    <n v="0.15"/>
    <x v="505"/>
    <n v="26.46"/>
  </r>
  <r>
    <x v="544"/>
    <x v="103"/>
    <x v="186"/>
    <x v="1"/>
    <x v="1"/>
    <x v="17"/>
    <n v="3"/>
    <n v="67"/>
    <n v="0.05"/>
    <x v="506"/>
    <n v="35.520000000000003"/>
  </r>
  <r>
    <x v="545"/>
    <x v="124"/>
    <x v="65"/>
    <x v="3"/>
    <x v="0"/>
    <x v="5"/>
    <n v="8"/>
    <n v="306"/>
    <n v="0.2"/>
    <x v="507"/>
    <n v="368.04"/>
  </r>
  <r>
    <x v="546"/>
    <x v="119"/>
    <x v="121"/>
    <x v="2"/>
    <x v="2"/>
    <x v="24"/>
    <n v="2"/>
    <n v="143"/>
    <n v="0"/>
    <x v="508"/>
    <n v="39.79"/>
  </r>
  <r>
    <x v="547"/>
    <x v="13"/>
    <x v="185"/>
    <x v="3"/>
    <x v="2"/>
    <x v="39"/>
    <n v="9"/>
    <n v="340"/>
    <n v="0.15"/>
    <x v="509"/>
    <n v="420.91"/>
  </r>
  <r>
    <x v="548"/>
    <x v="175"/>
    <x v="171"/>
    <x v="0"/>
    <x v="2"/>
    <x v="26"/>
    <n v="4"/>
    <n v="258"/>
    <n v="0"/>
    <x v="510"/>
    <n v="300.7"/>
  </r>
  <r>
    <x v="549"/>
    <x v="32"/>
    <x v="138"/>
    <x v="3"/>
    <x v="1"/>
    <x v="8"/>
    <n v="1"/>
    <n v="47"/>
    <n v="0.15"/>
    <x v="511"/>
    <n v="5.77"/>
  </r>
  <r>
    <x v="550"/>
    <x v="155"/>
    <x v="10"/>
    <x v="0"/>
    <x v="2"/>
    <x v="26"/>
    <n v="8"/>
    <n v="399"/>
    <n v="0.2"/>
    <x v="512"/>
    <n v="292.52999999999997"/>
  </r>
  <r>
    <x v="551"/>
    <x v="182"/>
    <x v="85"/>
    <x v="1"/>
    <x v="4"/>
    <x v="35"/>
    <n v="7"/>
    <n v="438"/>
    <n v="0.15"/>
    <x v="513"/>
    <n v="288.93"/>
  </r>
  <r>
    <x v="552"/>
    <x v="97"/>
    <x v="141"/>
    <x v="0"/>
    <x v="3"/>
    <x v="13"/>
    <n v="5"/>
    <n v="84"/>
    <n v="0.15"/>
    <x v="514"/>
    <n v="58.71"/>
  </r>
  <r>
    <x v="553"/>
    <x v="280"/>
    <x v="187"/>
    <x v="3"/>
    <x v="1"/>
    <x v="9"/>
    <n v="5"/>
    <n v="151"/>
    <n v="0.1"/>
    <x v="515"/>
    <n v="163"/>
  </r>
  <r>
    <x v="554"/>
    <x v="125"/>
    <x v="150"/>
    <x v="2"/>
    <x v="0"/>
    <x v="43"/>
    <n v="7"/>
    <n v="331"/>
    <n v="0.2"/>
    <x v="516"/>
    <n v="188.13"/>
  </r>
  <r>
    <x v="555"/>
    <x v="246"/>
    <x v="49"/>
    <x v="0"/>
    <x v="0"/>
    <x v="17"/>
    <n v="5"/>
    <n v="177"/>
    <n v="0.05"/>
    <x v="517"/>
    <n v="191.12"/>
  </r>
  <r>
    <x v="556"/>
    <x v="78"/>
    <x v="55"/>
    <x v="1"/>
    <x v="3"/>
    <x v="38"/>
    <n v="8"/>
    <n v="268"/>
    <n v="0.05"/>
    <x v="518"/>
    <n v="112.61"/>
  </r>
  <r>
    <x v="557"/>
    <x v="223"/>
    <x v="101"/>
    <x v="0"/>
    <x v="1"/>
    <x v="8"/>
    <n v="6"/>
    <n v="382"/>
    <n v="0.2"/>
    <x v="519"/>
    <n v="283.72000000000003"/>
  </r>
  <r>
    <x v="558"/>
    <x v="281"/>
    <x v="115"/>
    <x v="0"/>
    <x v="2"/>
    <x v="41"/>
    <n v="5"/>
    <n v="364"/>
    <n v="0.05"/>
    <x v="520"/>
    <n v="421.82"/>
  </r>
  <r>
    <x v="559"/>
    <x v="135"/>
    <x v="104"/>
    <x v="0"/>
    <x v="2"/>
    <x v="39"/>
    <n v="9"/>
    <n v="234"/>
    <n v="0.2"/>
    <x v="521"/>
    <n v="226.91"/>
  </r>
  <r>
    <x v="560"/>
    <x v="219"/>
    <x v="27"/>
    <x v="1"/>
    <x v="4"/>
    <x v="17"/>
    <n v="2"/>
    <n v="161"/>
    <n v="0.05"/>
    <x v="522"/>
    <n v="58.41"/>
  </r>
  <r>
    <x v="561"/>
    <x v="100"/>
    <x v="78"/>
    <x v="3"/>
    <x v="4"/>
    <x v="40"/>
    <n v="1"/>
    <n v="28"/>
    <n v="0.1"/>
    <x v="523"/>
    <n v="2.5499999999999998"/>
  </r>
  <r>
    <x v="562"/>
    <x v="282"/>
    <x v="180"/>
    <x v="0"/>
    <x v="2"/>
    <x v="48"/>
    <n v="8"/>
    <n v="155"/>
    <n v="0.05"/>
    <x v="383"/>
    <n v="277.42"/>
  </r>
  <r>
    <x v="563"/>
    <x v="78"/>
    <x v="90"/>
    <x v="0"/>
    <x v="0"/>
    <x v="45"/>
    <n v="3"/>
    <n v="457"/>
    <n v="0.15"/>
    <x v="524"/>
    <n v="73.5"/>
  </r>
  <r>
    <x v="564"/>
    <x v="216"/>
    <x v="188"/>
    <x v="2"/>
    <x v="0"/>
    <x v="31"/>
    <n v="7"/>
    <n v="250"/>
    <n v="0.2"/>
    <x v="525"/>
    <n v="368.39"/>
  </r>
  <r>
    <x v="565"/>
    <x v="127"/>
    <x v="4"/>
    <x v="1"/>
    <x v="4"/>
    <x v="38"/>
    <n v="8"/>
    <n v="381"/>
    <n v="0"/>
    <x v="526"/>
    <n v="303.43"/>
  </r>
  <r>
    <x v="566"/>
    <x v="283"/>
    <x v="138"/>
    <x v="0"/>
    <x v="3"/>
    <x v="39"/>
    <n v="6"/>
    <n v="390"/>
    <n v="0"/>
    <x v="527"/>
    <n v="628.52"/>
  </r>
  <r>
    <x v="567"/>
    <x v="279"/>
    <x v="63"/>
    <x v="1"/>
    <x v="2"/>
    <x v="6"/>
    <n v="9"/>
    <n v="353"/>
    <n v="0.2"/>
    <x v="528"/>
    <n v="351.08"/>
  </r>
  <r>
    <x v="568"/>
    <x v="11"/>
    <x v="145"/>
    <x v="0"/>
    <x v="4"/>
    <x v="20"/>
    <n v="7"/>
    <n v="246"/>
    <n v="0.1"/>
    <x v="529"/>
    <n v="357.49"/>
  </r>
  <r>
    <x v="569"/>
    <x v="141"/>
    <x v="12"/>
    <x v="3"/>
    <x v="4"/>
    <x v="24"/>
    <n v="5"/>
    <n v="44"/>
    <n v="0.05"/>
    <x v="530"/>
    <n v="27.13"/>
  </r>
  <r>
    <x v="570"/>
    <x v="254"/>
    <x v="107"/>
    <x v="3"/>
    <x v="2"/>
    <x v="17"/>
    <n v="8"/>
    <n v="199"/>
    <n v="0.1"/>
    <x v="531"/>
    <n v="396.14"/>
  </r>
  <r>
    <x v="571"/>
    <x v="48"/>
    <x v="13"/>
    <x v="0"/>
    <x v="2"/>
    <x v="18"/>
    <n v="2"/>
    <n v="10"/>
    <n v="0"/>
    <x v="532"/>
    <n v="1.63"/>
  </r>
  <r>
    <x v="572"/>
    <x v="130"/>
    <x v="132"/>
    <x v="3"/>
    <x v="0"/>
    <x v="31"/>
    <n v="7"/>
    <n v="493"/>
    <n v="0.2"/>
    <x v="533"/>
    <n v="261.25"/>
  </r>
  <r>
    <x v="573"/>
    <x v="55"/>
    <x v="0"/>
    <x v="0"/>
    <x v="3"/>
    <x v="5"/>
    <n v="4"/>
    <n v="162"/>
    <n v="0.2"/>
    <x v="534"/>
    <n v="89.82"/>
  </r>
  <r>
    <x v="574"/>
    <x v="211"/>
    <x v="93"/>
    <x v="3"/>
    <x v="3"/>
    <x v="1"/>
    <n v="9"/>
    <n v="438"/>
    <n v="0.1"/>
    <x v="535"/>
    <n v="250.07"/>
  </r>
  <r>
    <x v="575"/>
    <x v="118"/>
    <x v="151"/>
    <x v="2"/>
    <x v="2"/>
    <x v="0"/>
    <n v="1"/>
    <n v="442"/>
    <n v="0.1"/>
    <x v="536"/>
    <n v="39.380000000000003"/>
  </r>
  <r>
    <x v="576"/>
    <x v="284"/>
    <x v="31"/>
    <x v="2"/>
    <x v="1"/>
    <x v="16"/>
    <n v="7"/>
    <n v="135"/>
    <n v="0.05"/>
    <x v="323"/>
    <n v="256.7"/>
  </r>
  <r>
    <x v="577"/>
    <x v="165"/>
    <x v="138"/>
    <x v="2"/>
    <x v="4"/>
    <x v="29"/>
    <n v="6"/>
    <n v="491"/>
    <n v="0.15"/>
    <x v="537"/>
    <n v="736.51"/>
  </r>
  <r>
    <x v="578"/>
    <x v="252"/>
    <x v="92"/>
    <x v="1"/>
    <x v="4"/>
    <x v="13"/>
    <n v="8"/>
    <n v="354"/>
    <n v="0.15"/>
    <x v="538"/>
    <n v="346.79"/>
  </r>
  <r>
    <x v="579"/>
    <x v="103"/>
    <x v="54"/>
    <x v="1"/>
    <x v="2"/>
    <x v="10"/>
    <n v="5"/>
    <n v="409"/>
    <n v="0.05"/>
    <x v="539"/>
    <n v="545.57000000000005"/>
  </r>
  <r>
    <x v="580"/>
    <x v="285"/>
    <x v="104"/>
    <x v="2"/>
    <x v="1"/>
    <x v="3"/>
    <n v="1"/>
    <n v="235"/>
    <n v="0.15"/>
    <x v="540"/>
    <n v="37.19"/>
  </r>
  <r>
    <x v="581"/>
    <x v="50"/>
    <x v="108"/>
    <x v="1"/>
    <x v="0"/>
    <x v="30"/>
    <n v="1"/>
    <n v="230"/>
    <n v="0"/>
    <x v="541"/>
    <n v="27.01"/>
  </r>
  <r>
    <x v="582"/>
    <x v="175"/>
    <x v="63"/>
    <x v="3"/>
    <x v="2"/>
    <x v="33"/>
    <n v="9"/>
    <n v="412"/>
    <n v="0.15"/>
    <x v="542"/>
    <n v="711.05"/>
  </r>
  <r>
    <x v="583"/>
    <x v="165"/>
    <x v="152"/>
    <x v="0"/>
    <x v="2"/>
    <x v="7"/>
    <n v="6"/>
    <n v="416"/>
    <n v="0.05"/>
    <x v="317"/>
    <n v="509.16"/>
  </r>
  <r>
    <x v="584"/>
    <x v="286"/>
    <x v="173"/>
    <x v="0"/>
    <x v="4"/>
    <x v="36"/>
    <n v="5"/>
    <n v="220"/>
    <n v="0.15"/>
    <x v="543"/>
    <n v="277.95999999999998"/>
  </r>
  <r>
    <x v="585"/>
    <x v="173"/>
    <x v="174"/>
    <x v="0"/>
    <x v="2"/>
    <x v="27"/>
    <n v="1"/>
    <n v="34"/>
    <n v="0.2"/>
    <x v="544"/>
    <n v="3.16"/>
  </r>
  <r>
    <x v="586"/>
    <x v="287"/>
    <x v="16"/>
    <x v="2"/>
    <x v="2"/>
    <x v="26"/>
    <n v="6"/>
    <n v="25"/>
    <n v="0.1"/>
    <x v="545"/>
    <n v="29.43"/>
  </r>
  <r>
    <x v="587"/>
    <x v="205"/>
    <x v="19"/>
    <x v="1"/>
    <x v="2"/>
    <x v="37"/>
    <n v="6"/>
    <n v="191"/>
    <n v="0"/>
    <x v="546"/>
    <n v="72.2"/>
  </r>
  <r>
    <x v="588"/>
    <x v="114"/>
    <x v="25"/>
    <x v="3"/>
    <x v="4"/>
    <x v="49"/>
    <n v="3"/>
    <n v="338"/>
    <n v="0.2"/>
    <x v="547"/>
    <n v="63.61"/>
  </r>
  <r>
    <x v="589"/>
    <x v="232"/>
    <x v="188"/>
    <x v="3"/>
    <x v="0"/>
    <x v="31"/>
    <n v="8"/>
    <n v="138"/>
    <n v="0.2"/>
    <x v="548"/>
    <n v="45.03"/>
  </r>
  <r>
    <x v="590"/>
    <x v="211"/>
    <x v="131"/>
    <x v="2"/>
    <x v="0"/>
    <x v="17"/>
    <n v="1"/>
    <n v="51"/>
    <n v="0.05"/>
    <x v="549"/>
    <n v="14.53"/>
  </r>
  <r>
    <x v="591"/>
    <x v="7"/>
    <x v="80"/>
    <x v="3"/>
    <x v="2"/>
    <x v="25"/>
    <n v="1"/>
    <n v="412"/>
    <n v="0.1"/>
    <x v="550"/>
    <n v="92.91"/>
  </r>
  <r>
    <x v="592"/>
    <x v="288"/>
    <x v="103"/>
    <x v="3"/>
    <x v="4"/>
    <x v="31"/>
    <n v="6"/>
    <n v="490"/>
    <n v="0.1"/>
    <x v="551"/>
    <n v="652.72"/>
  </r>
  <r>
    <x v="593"/>
    <x v="90"/>
    <x v="128"/>
    <x v="3"/>
    <x v="0"/>
    <x v="36"/>
    <n v="1"/>
    <n v="427"/>
    <n v="0"/>
    <x v="552"/>
    <n v="75.760000000000005"/>
  </r>
  <r>
    <x v="594"/>
    <x v="8"/>
    <x v="108"/>
    <x v="3"/>
    <x v="0"/>
    <x v="8"/>
    <n v="6"/>
    <n v="345"/>
    <n v="0.05"/>
    <x v="553"/>
    <n v="245.85"/>
  </r>
  <r>
    <x v="595"/>
    <x v="289"/>
    <x v="176"/>
    <x v="1"/>
    <x v="0"/>
    <x v="41"/>
    <n v="1"/>
    <n v="245"/>
    <n v="0"/>
    <x v="554"/>
    <n v="21.51"/>
  </r>
  <r>
    <x v="596"/>
    <x v="290"/>
    <x v="105"/>
    <x v="3"/>
    <x v="4"/>
    <x v="18"/>
    <n v="6"/>
    <n v="369"/>
    <n v="0.15"/>
    <x v="555"/>
    <n v="228.03"/>
  </r>
  <r>
    <x v="597"/>
    <x v="9"/>
    <x v="147"/>
    <x v="0"/>
    <x v="4"/>
    <x v="11"/>
    <n v="3"/>
    <n v="448"/>
    <n v="0.2"/>
    <x v="556"/>
    <n v="154.82"/>
  </r>
  <r>
    <x v="598"/>
    <x v="291"/>
    <x v="67"/>
    <x v="2"/>
    <x v="2"/>
    <x v="48"/>
    <n v="8"/>
    <n v="411"/>
    <n v="0"/>
    <x v="557"/>
    <n v="786.09"/>
  </r>
  <r>
    <x v="599"/>
    <x v="248"/>
    <x v="55"/>
    <x v="1"/>
    <x v="3"/>
    <x v="45"/>
    <n v="6"/>
    <n v="43"/>
    <n v="0.2"/>
    <x v="191"/>
    <n v="38.17"/>
  </r>
  <r>
    <x v="600"/>
    <x v="254"/>
    <x v="90"/>
    <x v="3"/>
    <x v="0"/>
    <x v="18"/>
    <n v="1"/>
    <n v="354"/>
    <n v="0.05"/>
    <x v="558"/>
    <n v="23.33"/>
  </r>
  <r>
    <x v="601"/>
    <x v="85"/>
    <x v="14"/>
    <x v="1"/>
    <x v="3"/>
    <x v="12"/>
    <n v="5"/>
    <n v="390"/>
    <n v="0.15"/>
    <x v="559"/>
    <n v="90.35"/>
  </r>
  <r>
    <x v="602"/>
    <x v="292"/>
    <x v="101"/>
    <x v="3"/>
    <x v="4"/>
    <x v="38"/>
    <n v="8"/>
    <n v="54"/>
    <n v="0.05"/>
    <x v="560"/>
    <n v="31.02"/>
  </r>
  <r>
    <x v="603"/>
    <x v="25"/>
    <x v="131"/>
    <x v="0"/>
    <x v="4"/>
    <x v="8"/>
    <n v="3"/>
    <n v="143"/>
    <n v="0.15"/>
    <x v="561"/>
    <n v="55.65"/>
  </r>
  <r>
    <x v="604"/>
    <x v="195"/>
    <x v="43"/>
    <x v="2"/>
    <x v="4"/>
    <x v="48"/>
    <n v="6"/>
    <n v="30"/>
    <n v="0.15"/>
    <x v="562"/>
    <n v="43.34"/>
  </r>
  <r>
    <x v="605"/>
    <x v="293"/>
    <x v="27"/>
    <x v="3"/>
    <x v="3"/>
    <x v="22"/>
    <n v="5"/>
    <n v="131"/>
    <n v="0.2"/>
    <x v="563"/>
    <n v="109.7"/>
  </r>
  <r>
    <x v="606"/>
    <x v="213"/>
    <x v="189"/>
    <x v="3"/>
    <x v="4"/>
    <x v="26"/>
    <n v="6"/>
    <n v="79"/>
    <n v="0.05"/>
    <x v="564"/>
    <n v="112.78"/>
  </r>
  <r>
    <x v="607"/>
    <x v="294"/>
    <x v="63"/>
    <x v="3"/>
    <x v="2"/>
    <x v="48"/>
    <n v="1"/>
    <n v="361"/>
    <n v="0.05"/>
    <x v="565"/>
    <n v="57.13"/>
  </r>
  <r>
    <x v="608"/>
    <x v="268"/>
    <x v="130"/>
    <x v="3"/>
    <x v="4"/>
    <x v="8"/>
    <n v="7"/>
    <n v="370"/>
    <n v="0"/>
    <x v="566"/>
    <n v="363.68"/>
  </r>
  <r>
    <x v="609"/>
    <x v="30"/>
    <x v="190"/>
    <x v="2"/>
    <x v="1"/>
    <x v="49"/>
    <n v="9"/>
    <n v="57"/>
    <n v="0.05"/>
    <x v="567"/>
    <n v="37.57"/>
  </r>
  <r>
    <x v="610"/>
    <x v="112"/>
    <x v="167"/>
    <x v="2"/>
    <x v="3"/>
    <x v="20"/>
    <n v="2"/>
    <n v="48"/>
    <n v="0"/>
    <x v="389"/>
    <n v="25.82"/>
  </r>
  <r>
    <x v="611"/>
    <x v="7"/>
    <x v="165"/>
    <x v="0"/>
    <x v="1"/>
    <x v="23"/>
    <n v="5"/>
    <n v="296"/>
    <n v="0.1"/>
    <x v="568"/>
    <n v="327.39"/>
  </r>
  <r>
    <x v="612"/>
    <x v="187"/>
    <x v="42"/>
    <x v="2"/>
    <x v="4"/>
    <x v="17"/>
    <n v="4"/>
    <n v="499"/>
    <n v="0.1"/>
    <x v="569"/>
    <n v="165.32"/>
  </r>
  <r>
    <x v="613"/>
    <x v="109"/>
    <x v="99"/>
    <x v="3"/>
    <x v="2"/>
    <x v="33"/>
    <n v="6"/>
    <n v="19"/>
    <n v="0.1"/>
    <x v="299"/>
    <n v="18.27"/>
  </r>
  <r>
    <x v="614"/>
    <x v="123"/>
    <x v="41"/>
    <x v="0"/>
    <x v="0"/>
    <x v="48"/>
    <n v="6"/>
    <n v="39"/>
    <n v="0.05"/>
    <x v="570"/>
    <n v="38.200000000000003"/>
  </r>
  <r>
    <x v="615"/>
    <x v="146"/>
    <x v="14"/>
    <x v="0"/>
    <x v="4"/>
    <x v="30"/>
    <n v="2"/>
    <n v="253"/>
    <n v="0.05"/>
    <x v="571"/>
    <n v="99.16"/>
  </r>
  <r>
    <x v="616"/>
    <x v="284"/>
    <x v="149"/>
    <x v="0"/>
    <x v="2"/>
    <x v="14"/>
    <n v="2"/>
    <n v="283"/>
    <n v="0"/>
    <x v="572"/>
    <n v="162.19"/>
  </r>
  <r>
    <x v="617"/>
    <x v="87"/>
    <x v="30"/>
    <x v="3"/>
    <x v="3"/>
    <x v="2"/>
    <n v="4"/>
    <n v="453"/>
    <n v="0.15"/>
    <x v="573"/>
    <n v="300.25"/>
  </r>
  <r>
    <x v="618"/>
    <x v="196"/>
    <x v="118"/>
    <x v="1"/>
    <x v="1"/>
    <x v="21"/>
    <n v="1"/>
    <n v="97"/>
    <n v="0"/>
    <x v="574"/>
    <n v="17.95"/>
  </r>
  <r>
    <x v="619"/>
    <x v="228"/>
    <x v="83"/>
    <x v="3"/>
    <x v="1"/>
    <x v="13"/>
    <n v="9"/>
    <n v="253"/>
    <n v="0.1"/>
    <x v="575"/>
    <n v="128.25"/>
  </r>
  <r>
    <x v="620"/>
    <x v="216"/>
    <x v="102"/>
    <x v="2"/>
    <x v="1"/>
    <x v="8"/>
    <n v="7"/>
    <n v="390"/>
    <n v="0"/>
    <x v="576"/>
    <n v="179.43"/>
  </r>
  <r>
    <x v="621"/>
    <x v="241"/>
    <x v="120"/>
    <x v="2"/>
    <x v="3"/>
    <x v="6"/>
    <n v="7"/>
    <n v="338"/>
    <n v="0.15"/>
    <x v="577"/>
    <n v="194.75"/>
  </r>
  <r>
    <x v="622"/>
    <x v="84"/>
    <x v="123"/>
    <x v="3"/>
    <x v="2"/>
    <x v="16"/>
    <n v="3"/>
    <n v="488"/>
    <n v="0.05"/>
    <x v="578"/>
    <n v="80.83"/>
  </r>
  <r>
    <x v="623"/>
    <x v="78"/>
    <x v="0"/>
    <x v="3"/>
    <x v="3"/>
    <x v="27"/>
    <n v="3"/>
    <n v="24"/>
    <n v="0"/>
    <x v="579"/>
    <n v="16.98"/>
  </r>
  <r>
    <x v="624"/>
    <x v="82"/>
    <x v="31"/>
    <x v="0"/>
    <x v="1"/>
    <x v="47"/>
    <n v="1"/>
    <n v="13"/>
    <n v="0.1"/>
    <x v="580"/>
    <n v="2.7"/>
  </r>
  <r>
    <x v="625"/>
    <x v="295"/>
    <x v="191"/>
    <x v="3"/>
    <x v="4"/>
    <x v="3"/>
    <n v="3"/>
    <n v="200"/>
    <n v="0.1"/>
    <x v="581"/>
    <n v="45.37"/>
  </r>
  <r>
    <x v="626"/>
    <x v="296"/>
    <x v="5"/>
    <x v="0"/>
    <x v="0"/>
    <x v="26"/>
    <n v="3"/>
    <n v="177"/>
    <n v="0.05"/>
    <x v="434"/>
    <n v="130.66"/>
  </r>
  <r>
    <x v="627"/>
    <x v="297"/>
    <x v="5"/>
    <x v="2"/>
    <x v="3"/>
    <x v="3"/>
    <n v="4"/>
    <n v="18"/>
    <n v="0"/>
    <x v="579"/>
    <n v="6.39"/>
  </r>
  <r>
    <x v="628"/>
    <x v="71"/>
    <x v="149"/>
    <x v="0"/>
    <x v="3"/>
    <x v="17"/>
    <n v="4"/>
    <n v="118"/>
    <n v="0.15"/>
    <x v="582"/>
    <n v="50.27"/>
  </r>
  <r>
    <x v="629"/>
    <x v="243"/>
    <x v="87"/>
    <x v="3"/>
    <x v="2"/>
    <x v="43"/>
    <n v="3"/>
    <n v="146"/>
    <n v="0.05"/>
    <x v="583"/>
    <n v="46.7"/>
  </r>
  <r>
    <x v="630"/>
    <x v="35"/>
    <x v="132"/>
    <x v="2"/>
    <x v="2"/>
    <x v="16"/>
    <n v="8"/>
    <n v="163"/>
    <n v="0"/>
    <x v="584"/>
    <n v="186.57"/>
  </r>
  <r>
    <x v="631"/>
    <x v="298"/>
    <x v="18"/>
    <x v="1"/>
    <x v="3"/>
    <x v="43"/>
    <n v="8"/>
    <n v="397"/>
    <n v="0.2"/>
    <x v="585"/>
    <n v="288.8"/>
  </r>
  <r>
    <x v="632"/>
    <x v="42"/>
    <x v="163"/>
    <x v="0"/>
    <x v="1"/>
    <x v="9"/>
    <n v="1"/>
    <n v="218"/>
    <n v="0.1"/>
    <x v="586"/>
    <n v="33.79"/>
  </r>
  <r>
    <x v="633"/>
    <x v="299"/>
    <x v="162"/>
    <x v="2"/>
    <x v="0"/>
    <x v="25"/>
    <n v="7"/>
    <n v="281"/>
    <n v="0.15"/>
    <x v="587"/>
    <n v="253.89"/>
  </r>
  <r>
    <x v="634"/>
    <x v="67"/>
    <x v="113"/>
    <x v="0"/>
    <x v="2"/>
    <x v="1"/>
    <n v="2"/>
    <n v="152"/>
    <n v="0.15"/>
    <x v="588"/>
    <n v="76.650000000000006"/>
  </r>
  <r>
    <x v="635"/>
    <x v="49"/>
    <x v="176"/>
    <x v="2"/>
    <x v="1"/>
    <x v="23"/>
    <n v="1"/>
    <n v="108"/>
    <n v="0.15"/>
    <x v="168"/>
    <n v="5.87"/>
  </r>
  <r>
    <x v="636"/>
    <x v="283"/>
    <x v="49"/>
    <x v="2"/>
    <x v="4"/>
    <x v="36"/>
    <n v="3"/>
    <n v="386"/>
    <n v="0.1"/>
    <x v="589"/>
    <n v="89.16"/>
  </r>
  <r>
    <x v="637"/>
    <x v="173"/>
    <x v="22"/>
    <x v="0"/>
    <x v="2"/>
    <x v="44"/>
    <n v="4"/>
    <n v="317"/>
    <n v="0"/>
    <x v="590"/>
    <n v="80.150000000000006"/>
  </r>
  <r>
    <x v="638"/>
    <x v="156"/>
    <x v="3"/>
    <x v="1"/>
    <x v="1"/>
    <x v="43"/>
    <n v="6"/>
    <n v="78"/>
    <n v="0.05"/>
    <x v="78"/>
    <n v="91.79"/>
  </r>
  <r>
    <x v="639"/>
    <x v="226"/>
    <x v="157"/>
    <x v="2"/>
    <x v="1"/>
    <x v="1"/>
    <n v="5"/>
    <n v="256"/>
    <n v="0"/>
    <x v="591"/>
    <n v="81.44"/>
  </r>
  <r>
    <x v="640"/>
    <x v="294"/>
    <x v="27"/>
    <x v="2"/>
    <x v="0"/>
    <x v="12"/>
    <n v="4"/>
    <n v="270"/>
    <n v="0.05"/>
    <x v="89"/>
    <n v="265.85000000000002"/>
  </r>
  <r>
    <x v="641"/>
    <x v="47"/>
    <x v="64"/>
    <x v="2"/>
    <x v="0"/>
    <x v="30"/>
    <n v="8"/>
    <n v="285"/>
    <n v="0.15"/>
    <x v="592"/>
    <n v="344.93"/>
  </r>
  <r>
    <x v="642"/>
    <x v="153"/>
    <x v="0"/>
    <x v="1"/>
    <x v="4"/>
    <x v="38"/>
    <n v="4"/>
    <n v="88"/>
    <n v="0"/>
    <x v="593"/>
    <n v="63.98"/>
  </r>
  <r>
    <x v="643"/>
    <x v="156"/>
    <x v="187"/>
    <x v="1"/>
    <x v="1"/>
    <x v="48"/>
    <n v="2"/>
    <n v="155"/>
    <n v="0.15"/>
    <x v="594"/>
    <n v="50.17"/>
  </r>
  <r>
    <x v="644"/>
    <x v="212"/>
    <x v="10"/>
    <x v="3"/>
    <x v="1"/>
    <x v="22"/>
    <n v="3"/>
    <n v="120"/>
    <n v="0.2"/>
    <x v="595"/>
    <n v="26.7"/>
  </r>
  <r>
    <x v="645"/>
    <x v="169"/>
    <x v="31"/>
    <x v="0"/>
    <x v="0"/>
    <x v="23"/>
    <n v="6"/>
    <n v="267"/>
    <n v="0.15"/>
    <x v="596"/>
    <n v="135.38"/>
  </r>
  <r>
    <x v="646"/>
    <x v="199"/>
    <x v="59"/>
    <x v="1"/>
    <x v="2"/>
    <x v="48"/>
    <n v="8"/>
    <n v="102"/>
    <n v="0.15"/>
    <x v="597"/>
    <n v="89.96"/>
  </r>
  <r>
    <x v="647"/>
    <x v="281"/>
    <x v="52"/>
    <x v="0"/>
    <x v="2"/>
    <x v="25"/>
    <n v="8"/>
    <n v="22"/>
    <n v="0.05"/>
    <x v="598"/>
    <n v="33.17"/>
  </r>
  <r>
    <x v="648"/>
    <x v="247"/>
    <x v="16"/>
    <x v="3"/>
    <x v="3"/>
    <x v="44"/>
    <n v="9"/>
    <n v="269"/>
    <n v="0.2"/>
    <x v="599"/>
    <n v="198.58"/>
  </r>
  <r>
    <x v="649"/>
    <x v="137"/>
    <x v="92"/>
    <x v="0"/>
    <x v="0"/>
    <x v="16"/>
    <n v="7"/>
    <n v="435"/>
    <n v="0.15"/>
    <x v="600"/>
    <n v="204.69"/>
  </r>
  <r>
    <x v="650"/>
    <x v="32"/>
    <x v="151"/>
    <x v="1"/>
    <x v="3"/>
    <x v="23"/>
    <n v="2"/>
    <n v="118"/>
    <n v="0.15"/>
    <x v="601"/>
    <n v="58.68"/>
  </r>
  <r>
    <x v="651"/>
    <x v="63"/>
    <x v="15"/>
    <x v="0"/>
    <x v="0"/>
    <x v="41"/>
    <n v="8"/>
    <n v="339"/>
    <n v="0.2"/>
    <x v="602"/>
    <n v="120.4"/>
  </r>
  <r>
    <x v="652"/>
    <x v="300"/>
    <x v="169"/>
    <x v="1"/>
    <x v="4"/>
    <x v="45"/>
    <n v="7"/>
    <n v="198"/>
    <n v="0.2"/>
    <x v="166"/>
    <n v="277.95"/>
  </r>
  <r>
    <x v="653"/>
    <x v="245"/>
    <x v="43"/>
    <x v="0"/>
    <x v="1"/>
    <x v="41"/>
    <n v="8"/>
    <n v="104"/>
    <n v="0"/>
    <x v="603"/>
    <n v="205.51"/>
  </r>
  <r>
    <x v="654"/>
    <x v="133"/>
    <x v="44"/>
    <x v="1"/>
    <x v="4"/>
    <x v="18"/>
    <n v="3"/>
    <n v="114"/>
    <n v="0.05"/>
    <x v="604"/>
    <n v="40.39"/>
  </r>
  <r>
    <x v="655"/>
    <x v="212"/>
    <x v="90"/>
    <x v="1"/>
    <x v="0"/>
    <x v="27"/>
    <n v="7"/>
    <n v="17"/>
    <n v="0.2"/>
    <x v="605"/>
    <n v="7.99"/>
  </r>
  <r>
    <x v="656"/>
    <x v="65"/>
    <x v="68"/>
    <x v="0"/>
    <x v="1"/>
    <x v="37"/>
    <n v="9"/>
    <n v="76"/>
    <n v="0.2"/>
    <x v="606"/>
    <n v="47.28"/>
  </r>
  <r>
    <x v="657"/>
    <x v="226"/>
    <x v="49"/>
    <x v="3"/>
    <x v="2"/>
    <x v="1"/>
    <n v="3"/>
    <n v="200"/>
    <n v="0.1"/>
    <x v="581"/>
    <n v="121.15"/>
  </r>
  <r>
    <x v="658"/>
    <x v="126"/>
    <x v="115"/>
    <x v="2"/>
    <x v="2"/>
    <x v="35"/>
    <n v="6"/>
    <n v="375"/>
    <n v="0.2"/>
    <x v="130"/>
    <n v="379.26"/>
  </r>
  <r>
    <x v="659"/>
    <x v="226"/>
    <x v="32"/>
    <x v="3"/>
    <x v="3"/>
    <x v="0"/>
    <n v="2"/>
    <n v="265"/>
    <n v="0.05"/>
    <x v="607"/>
    <n v="123.7"/>
  </r>
  <r>
    <x v="660"/>
    <x v="199"/>
    <x v="160"/>
    <x v="0"/>
    <x v="0"/>
    <x v="24"/>
    <n v="2"/>
    <n v="18"/>
    <n v="0.15"/>
    <x v="608"/>
    <n v="8.6999999999999993"/>
  </r>
  <r>
    <x v="661"/>
    <x v="301"/>
    <x v="63"/>
    <x v="3"/>
    <x v="0"/>
    <x v="31"/>
    <n v="5"/>
    <n v="487"/>
    <n v="0.15"/>
    <x v="609"/>
    <n v="461.52"/>
  </r>
  <r>
    <x v="662"/>
    <x v="302"/>
    <x v="34"/>
    <x v="1"/>
    <x v="2"/>
    <x v="30"/>
    <n v="5"/>
    <n v="126"/>
    <n v="0.15"/>
    <x v="610"/>
    <n v="47.64"/>
  </r>
  <r>
    <x v="663"/>
    <x v="303"/>
    <x v="185"/>
    <x v="2"/>
    <x v="4"/>
    <x v="9"/>
    <n v="7"/>
    <n v="276"/>
    <n v="0.15"/>
    <x v="611"/>
    <n v="182.06"/>
  </r>
  <r>
    <x v="664"/>
    <x v="73"/>
    <x v="18"/>
    <x v="0"/>
    <x v="1"/>
    <x v="1"/>
    <n v="2"/>
    <n v="108"/>
    <n v="0.1"/>
    <x v="612"/>
    <n v="50.65"/>
  </r>
  <r>
    <x v="665"/>
    <x v="159"/>
    <x v="37"/>
    <x v="0"/>
    <x v="4"/>
    <x v="32"/>
    <n v="7"/>
    <n v="494"/>
    <n v="0.2"/>
    <x v="613"/>
    <n v="283.08"/>
  </r>
  <r>
    <x v="666"/>
    <x v="71"/>
    <x v="124"/>
    <x v="0"/>
    <x v="4"/>
    <x v="33"/>
    <n v="5"/>
    <n v="307"/>
    <n v="0.15"/>
    <x v="614"/>
    <n v="88.89"/>
  </r>
  <r>
    <x v="667"/>
    <x v="244"/>
    <x v="5"/>
    <x v="2"/>
    <x v="2"/>
    <x v="44"/>
    <n v="6"/>
    <n v="406"/>
    <n v="0"/>
    <x v="615"/>
    <n v="550.1"/>
  </r>
  <r>
    <x v="668"/>
    <x v="278"/>
    <x v="192"/>
    <x v="1"/>
    <x v="2"/>
    <x v="5"/>
    <n v="8"/>
    <n v="173"/>
    <n v="0.15"/>
    <x v="616"/>
    <n v="177.2"/>
  </r>
  <r>
    <x v="669"/>
    <x v="106"/>
    <x v="128"/>
    <x v="0"/>
    <x v="2"/>
    <x v="21"/>
    <n v="4"/>
    <n v="385"/>
    <n v="0.2"/>
    <x v="617"/>
    <n v="344.97"/>
  </r>
  <r>
    <x v="670"/>
    <x v="170"/>
    <x v="147"/>
    <x v="3"/>
    <x v="3"/>
    <x v="45"/>
    <n v="7"/>
    <n v="150"/>
    <n v="0.15"/>
    <x v="618"/>
    <n v="189.71"/>
  </r>
  <r>
    <x v="671"/>
    <x v="227"/>
    <x v="21"/>
    <x v="0"/>
    <x v="4"/>
    <x v="43"/>
    <n v="6"/>
    <n v="277"/>
    <n v="0.1"/>
    <x v="619"/>
    <n v="108.6"/>
  </r>
  <r>
    <x v="672"/>
    <x v="238"/>
    <x v="42"/>
    <x v="0"/>
    <x v="0"/>
    <x v="2"/>
    <n v="2"/>
    <n v="46"/>
    <n v="0.05"/>
    <x v="620"/>
    <n v="25.08"/>
  </r>
  <r>
    <x v="673"/>
    <x v="141"/>
    <x v="107"/>
    <x v="0"/>
    <x v="1"/>
    <x v="32"/>
    <n v="8"/>
    <n v="83"/>
    <n v="0.05"/>
    <x v="621"/>
    <n v="72.31"/>
  </r>
  <r>
    <x v="674"/>
    <x v="234"/>
    <x v="152"/>
    <x v="0"/>
    <x v="3"/>
    <x v="16"/>
    <n v="9"/>
    <n v="82"/>
    <n v="0.2"/>
    <x v="622"/>
    <n v="79.290000000000006"/>
  </r>
  <r>
    <x v="675"/>
    <x v="46"/>
    <x v="100"/>
    <x v="1"/>
    <x v="0"/>
    <x v="45"/>
    <n v="5"/>
    <n v="317"/>
    <n v="0.05"/>
    <x v="623"/>
    <n v="226.71"/>
  </r>
  <r>
    <x v="676"/>
    <x v="121"/>
    <x v="54"/>
    <x v="3"/>
    <x v="4"/>
    <x v="23"/>
    <n v="4"/>
    <n v="208"/>
    <n v="0.05"/>
    <x v="624"/>
    <n v="49.64"/>
  </r>
  <r>
    <x v="677"/>
    <x v="247"/>
    <x v="67"/>
    <x v="1"/>
    <x v="2"/>
    <x v="16"/>
    <n v="6"/>
    <n v="139"/>
    <n v="0"/>
    <x v="625"/>
    <n v="145.22"/>
  </r>
  <r>
    <x v="678"/>
    <x v="59"/>
    <x v="108"/>
    <x v="3"/>
    <x v="4"/>
    <x v="10"/>
    <n v="8"/>
    <n v="255"/>
    <n v="0.2"/>
    <x v="201"/>
    <n v="131.91"/>
  </r>
  <r>
    <x v="679"/>
    <x v="142"/>
    <x v="40"/>
    <x v="0"/>
    <x v="1"/>
    <x v="17"/>
    <n v="3"/>
    <n v="321"/>
    <n v="0.2"/>
    <x v="626"/>
    <n v="115.75"/>
  </r>
  <r>
    <x v="680"/>
    <x v="165"/>
    <x v="152"/>
    <x v="2"/>
    <x v="3"/>
    <x v="16"/>
    <n v="1"/>
    <n v="69"/>
    <n v="0.05"/>
    <x v="627"/>
    <n v="9.02"/>
  </r>
  <r>
    <x v="681"/>
    <x v="271"/>
    <x v="193"/>
    <x v="1"/>
    <x v="3"/>
    <x v="24"/>
    <n v="4"/>
    <n v="288"/>
    <n v="0.05"/>
    <x v="628"/>
    <n v="266.17"/>
  </r>
  <r>
    <x v="682"/>
    <x v="269"/>
    <x v="159"/>
    <x v="2"/>
    <x v="1"/>
    <x v="2"/>
    <n v="4"/>
    <n v="112"/>
    <n v="0.05"/>
    <x v="174"/>
    <n v="106.74"/>
  </r>
  <r>
    <x v="683"/>
    <x v="155"/>
    <x v="135"/>
    <x v="1"/>
    <x v="0"/>
    <x v="30"/>
    <n v="1"/>
    <n v="305"/>
    <n v="0.1"/>
    <x v="629"/>
    <n v="24.25"/>
  </r>
  <r>
    <x v="684"/>
    <x v="251"/>
    <x v="134"/>
    <x v="0"/>
    <x v="0"/>
    <x v="14"/>
    <n v="9"/>
    <n v="329"/>
    <n v="0.15"/>
    <x v="630"/>
    <n v="356.48"/>
  </r>
  <r>
    <x v="685"/>
    <x v="304"/>
    <x v="37"/>
    <x v="1"/>
    <x v="3"/>
    <x v="35"/>
    <n v="3"/>
    <n v="496"/>
    <n v="0.1"/>
    <x v="496"/>
    <n v="191.96"/>
  </r>
  <r>
    <x v="686"/>
    <x v="305"/>
    <x v="184"/>
    <x v="0"/>
    <x v="3"/>
    <x v="33"/>
    <n v="5"/>
    <n v="350"/>
    <n v="0.2"/>
    <x v="525"/>
    <n v="122.99"/>
  </r>
  <r>
    <x v="687"/>
    <x v="306"/>
    <x v="27"/>
    <x v="1"/>
    <x v="2"/>
    <x v="37"/>
    <n v="6"/>
    <n v="160"/>
    <n v="0"/>
    <x v="631"/>
    <n v="239.63"/>
  </r>
  <r>
    <x v="688"/>
    <x v="7"/>
    <x v="41"/>
    <x v="0"/>
    <x v="0"/>
    <x v="38"/>
    <n v="8"/>
    <n v="166"/>
    <n v="0.15"/>
    <x v="632"/>
    <n v="256.02"/>
  </r>
  <r>
    <x v="689"/>
    <x v="137"/>
    <x v="94"/>
    <x v="0"/>
    <x v="1"/>
    <x v="47"/>
    <n v="6"/>
    <n v="215"/>
    <n v="0"/>
    <x v="633"/>
    <n v="125.9"/>
  </r>
  <r>
    <x v="690"/>
    <x v="278"/>
    <x v="168"/>
    <x v="3"/>
    <x v="0"/>
    <x v="45"/>
    <n v="3"/>
    <n v="483"/>
    <n v="0.2"/>
    <x v="634"/>
    <n v="164.24"/>
  </r>
  <r>
    <x v="691"/>
    <x v="273"/>
    <x v="68"/>
    <x v="0"/>
    <x v="2"/>
    <x v="1"/>
    <n v="6"/>
    <n v="188"/>
    <n v="0.2"/>
    <x v="635"/>
    <n v="68.989999999999995"/>
  </r>
  <r>
    <x v="692"/>
    <x v="87"/>
    <x v="175"/>
    <x v="3"/>
    <x v="3"/>
    <x v="15"/>
    <n v="1"/>
    <n v="206"/>
    <n v="0"/>
    <x v="636"/>
    <n v="42.65"/>
  </r>
  <r>
    <x v="693"/>
    <x v="232"/>
    <x v="37"/>
    <x v="0"/>
    <x v="3"/>
    <x v="8"/>
    <n v="4"/>
    <n v="232"/>
    <n v="0"/>
    <x v="637"/>
    <n v="74.56"/>
  </r>
  <r>
    <x v="694"/>
    <x v="45"/>
    <x v="169"/>
    <x v="2"/>
    <x v="2"/>
    <x v="46"/>
    <n v="6"/>
    <n v="98"/>
    <n v="0"/>
    <x v="638"/>
    <n v="174.33"/>
  </r>
  <r>
    <x v="695"/>
    <x v="267"/>
    <x v="37"/>
    <x v="0"/>
    <x v="1"/>
    <x v="20"/>
    <n v="7"/>
    <n v="296"/>
    <n v="0.2"/>
    <x v="639"/>
    <n v="406.39"/>
  </r>
  <r>
    <x v="696"/>
    <x v="94"/>
    <x v="126"/>
    <x v="2"/>
    <x v="3"/>
    <x v="38"/>
    <n v="3"/>
    <n v="443"/>
    <n v="0.05"/>
    <x v="640"/>
    <n v="186.3"/>
  </r>
  <r>
    <x v="697"/>
    <x v="153"/>
    <x v="75"/>
    <x v="2"/>
    <x v="4"/>
    <x v="23"/>
    <n v="9"/>
    <n v="285"/>
    <n v="0"/>
    <x v="348"/>
    <n v="499.25"/>
  </r>
  <r>
    <x v="698"/>
    <x v="261"/>
    <x v="191"/>
    <x v="0"/>
    <x v="3"/>
    <x v="28"/>
    <n v="7"/>
    <n v="245"/>
    <n v="0.15"/>
    <x v="71"/>
    <n v="405.01"/>
  </r>
  <r>
    <x v="699"/>
    <x v="79"/>
    <x v="155"/>
    <x v="2"/>
    <x v="4"/>
    <x v="30"/>
    <n v="1"/>
    <n v="192"/>
    <n v="0.2"/>
    <x v="641"/>
    <n v="28.96"/>
  </r>
  <r>
    <x v="700"/>
    <x v="307"/>
    <x v="179"/>
    <x v="3"/>
    <x v="2"/>
    <x v="43"/>
    <n v="2"/>
    <n v="218"/>
    <n v="0.1"/>
    <x v="642"/>
    <n v="36.74"/>
  </r>
  <r>
    <x v="701"/>
    <x v="20"/>
    <x v="11"/>
    <x v="1"/>
    <x v="2"/>
    <x v="13"/>
    <n v="1"/>
    <n v="139"/>
    <n v="0.1"/>
    <x v="643"/>
    <n v="18.100000000000001"/>
  </r>
  <r>
    <x v="702"/>
    <x v="241"/>
    <x v="111"/>
    <x v="0"/>
    <x v="3"/>
    <x v="40"/>
    <n v="9"/>
    <n v="162"/>
    <n v="0.15"/>
    <x v="644"/>
    <n v="323.19"/>
  </r>
  <r>
    <x v="703"/>
    <x v="95"/>
    <x v="61"/>
    <x v="2"/>
    <x v="0"/>
    <x v="17"/>
    <n v="9"/>
    <n v="22"/>
    <n v="0.05"/>
    <x v="645"/>
    <n v="39.700000000000003"/>
  </r>
  <r>
    <x v="704"/>
    <x v="308"/>
    <x v="165"/>
    <x v="0"/>
    <x v="4"/>
    <x v="44"/>
    <n v="7"/>
    <n v="131"/>
    <n v="0"/>
    <x v="646"/>
    <n v="195.03"/>
  </r>
  <r>
    <x v="705"/>
    <x v="153"/>
    <x v="165"/>
    <x v="3"/>
    <x v="1"/>
    <x v="0"/>
    <n v="3"/>
    <n v="368"/>
    <n v="0.2"/>
    <x v="548"/>
    <n v="235.55"/>
  </r>
  <r>
    <x v="706"/>
    <x v="164"/>
    <x v="194"/>
    <x v="0"/>
    <x v="3"/>
    <x v="1"/>
    <n v="5"/>
    <n v="229"/>
    <n v="0"/>
    <x v="647"/>
    <n v="313.14999999999998"/>
  </r>
  <r>
    <x v="707"/>
    <x v="202"/>
    <x v="123"/>
    <x v="0"/>
    <x v="1"/>
    <x v="47"/>
    <n v="4"/>
    <n v="115"/>
    <n v="0.2"/>
    <x v="648"/>
    <n v="103.02"/>
  </r>
  <r>
    <x v="708"/>
    <x v="54"/>
    <x v="10"/>
    <x v="2"/>
    <x v="3"/>
    <x v="33"/>
    <n v="7"/>
    <n v="384"/>
    <n v="0.1"/>
    <x v="310"/>
    <n v="178.32"/>
  </r>
  <r>
    <x v="709"/>
    <x v="25"/>
    <x v="102"/>
    <x v="3"/>
    <x v="0"/>
    <x v="20"/>
    <n v="9"/>
    <n v="79"/>
    <n v="0"/>
    <x v="181"/>
    <n v="132.27000000000001"/>
  </r>
  <r>
    <x v="710"/>
    <x v="309"/>
    <x v="184"/>
    <x v="1"/>
    <x v="0"/>
    <x v="4"/>
    <n v="2"/>
    <n v="204"/>
    <n v="0.15"/>
    <x v="649"/>
    <n v="81.540000000000006"/>
  </r>
  <r>
    <x v="711"/>
    <x v="207"/>
    <x v="52"/>
    <x v="1"/>
    <x v="0"/>
    <x v="33"/>
    <n v="8"/>
    <n v="195"/>
    <n v="0.05"/>
    <x v="650"/>
    <n v="354.54"/>
  </r>
  <r>
    <x v="712"/>
    <x v="310"/>
    <x v="174"/>
    <x v="2"/>
    <x v="0"/>
    <x v="28"/>
    <n v="9"/>
    <n v="108"/>
    <n v="0.15"/>
    <x v="651"/>
    <n v="166.63"/>
  </r>
  <r>
    <x v="713"/>
    <x v="301"/>
    <x v="185"/>
    <x v="0"/>
    <x v="2"/>
    <x v="35"/>
    <n v="9"/>
    <n v="91"/>
    <n v="0.05"/>
    <x v="652"/>
    <n v="71.34"/>
  </r>
  <r>
    <x v="714"/>
    <x v="264"/>
    <x v="106"/>
    <x v="2"/>
    <x v="2"/>
    <x v="14"/>
    <n v="7"/>
    <n v="84"/>
    <n v="0"/>
    <x v="638"/>
    <n v="146.62"/>
  </r>
  <r>
    <x v="715"/>
    <x v="300"/>
    <x v="195"/>
    <x v="2"/>
    <x v="4"/>
    <x v="0"/>
    <n v="9"/>
    <n v="383"/>
    <n v="0"/>
    <x v="653"/>
    <n v="792.91"/>
  </r>
  <r>
    <x v="716"/>
    <x v="135"/>
    <x v="76"/>
    <x v="2"/>
    <x v="1"/>
    <x v="34"/>
    <n v="9"/>
    <n v="349"/>
    <n v="0.05"/>
    <x v="654"/>
    <n v="213.45"/>
  </r>
  <r>
    <x v="717"/>
    <x v="47"/>
    <x v="60"/>
    <x v="0"/>
    <x v="3"/>
    <x v="22"/>
    <n v="3"/>
    <n v="201"/>
    <n v="0.1"/>
    <x v="655"/>
    <n v="90.06"/>
  </r>
  <r>
    <x v="718"/>
    <x v="311"/>
    <x v="28"/>
    <x v="3"/>
    <x v="3"/>
    <x v="40"/>
    <n v="4"/>
    <n v="334"/>
    <n v="0.2"/>
    <x v="656"/>
    <n v="99.93"/>
  </r>
  <r>
    <x v="719"/>
    <x v="196"/>
    <x v="153"/>
    <x v="2"/>
    <x v="2"/>
    <x v="41"/>
    <n v="2"/>
    <n v="476"/>
    <n v="0.15"/>
    <x v="657"/>
    <n v="108.73"/>
  </r>
  <r>
    <x v="720"/>
    <x v="109"/>
    <x v="107"/>
    <x v="0"/>
    <x v="3"/>
    <x v="34"/>
    <n v="3"/>
    <n v="223"/>
    <n v="0.15"/>
    <x v="658"/>
    <n v="31"/>
  </r>
  <r>
    <x v="721"/>
    <x v="312"/>
    <x v="184"/>
    <x v="3"/>
    <x v="2"/>
    <x v="13"/>
    <n v="5"/>
    <n v="324"/>
    <n v="0.15"/>
    <x v="659"/>
    <n v="206.66"/>
  </r>
  <r>
    <x v="722"/>
    <x v="91"/>
    <x v="196"/>
    <x v="2"/>
    <x v="4"/>
    <x v="27"/>
    <n v="5"/>
    <n v="453"/>
    <n v="0"/>
    <x v="660"/>
    <n v="424.62"/>
  </r>
  <r>
    <x v="723"/>
    <x v="83"/>
    <x v="112"/>
    <x v="1"/>
    <x v="1"/>
    <x v="41"/>
    <n v="6"/>
    <n v="476"/>
    <n v="0.15"/>
    <x v="661"/>
    <n v="497.4"/>
  </r>
  <r>
    <x v="724"/>
    <x v="291"/>
    <x v="62"/>
    <x v="3"/>
    <x v="4"/>
    <x v="15"/>
    <n v="7"/>
    <n v="391"/>
    <n v="0.2"/>
    <x v="662"/>
    <n v="472.67"/>
  </r>
  <r>
    <x v="725"/>
    <x v="155"/>
    <x v="185"/>
    <x v="2"/>
    <x v="0"/>
    <x v="28"/>
    <n v="7"/>
    <n v="376"/>
    <n v="0.2"/>
    <x v="663"/>
    <n v="545.5"/>
  </r>
  <r>
    <x v="726"/>
    <x v="248"/>
    <x v="7"/>
    <x v="3"/>
    <x v="0"/>
    <x v="17"/>
    <n v="1"/>
    <n v="327"/>
    <n v="0.05"/>
    <x v="664"/>
    <n v="32.270000000000003"/>
  </r>
  <r>
    <x v="727"/>
    <x v="279"/>
    <x v="187"/>
    <x v="3"/>
    <x v="0"/>
    <x v="40"/>
    <n v="2"/>
    <n v="153"/>
    <n v="0"/>
    <x v="665"/>
    <n v="24.52"/>
  </r>
  <r>
    <x v="728"/>
    <x v="174"/>
    <x v="102"/>
    <x v="3"/>
    <x v="4"/>
    <x v="1"/>
    <n v="9"/>
    <n v="393"/>
    <n v="0.2"/>
    <x v="666"/>
    <n v="743.86"/>
  </r>
  <r>
    <x v="729"/>
    <x v="260"/>
    <x v="174"/>
    <x v="3"/>
    <x v="3"/>
    <x v="28"/>
    <n v="2"/>
    <n v="225"/>
    <n v="0.1"/>
    <x v="667"/>
    <n v="36.11"/>
  </r>
  <r>
    <x v="730"/>
    <x v="313"/>
    <x v="138"/>
    <x v="3"/>
    <x v="1"/>
    <x v="15"/>
    <n v="6"/>
    <n v="370"/>
    <n v="0"/>
    <x v="668"/>
    <n v="651.99"/>
  </r>
  <r>
    <x v="731"/>
    <x v="88"/>
    <x v="55"/>
    <x v="3"/>
    <x v="0"/>
    <x v="34"/>
    <n v="1"/>
    <n v="333"/>
    <n v="0"/>
    <x v="669"/>
    <n v="86.79"/>
  </r>
  <r>
    <x v="732"/>
    <x v="78"/>
    <x v="86"/>
    <x v="2"/>
    <x v="0"/>
    <x v="42"/>
    <n v="3"/>
    <n v="24"/>
    <n v="0.2"/>
    <x v="670"/>
    <n v="10.09"/>
  </r>
  <r>
    <x v="733"/>
    <x v="216"/>
    <x v="157"/>
    <x v="1"/>
    <x v="0"/>
    <x v="19"/>
    <n v="2"/>
    <n v="226"/>
    <n v="0.1"/>
    <x v="671"/>
    <n v="120.15"/>
  </r>
  <r>
    <x v="734"/>
    <x v="148"/>
    <x v="106"/>
    <x v="0"/>
    <x v="1"/>
    <x v="46"/>
    <n v="3"/>
    <n v="448"/>
    <n v="0.05"/>
    <x v="415"/>
    <n v="94.92"/>
  </r>
  <r>
    <x v="735"/>
    <x v="112"/>
    <x v="158"/>
    <x v="3"/>
    <x v="0"/>
    <x v="46"/>
    <n v="5"/>
    <n v="44"/>
    <n v="0.2"/>
    <x v="672"/>
    <n v="22.13"/>
  </r>
  <r>
    <x v="736"/>
    <x v="279"/>
    <x v="189"/>
    <x v="0"/>
    <x v="1"/>
    <x v="38"/>
    <n v="6"/>
    <n v="192"/>
    <n v="0.1"/>
    <x v="673"/>
    <n v="217.27"/>
  </r>
  <r>
    <x v="737"/>
    <x v="163"/>
    <x v="172"/>
    <x v="2"/>
    <x v="0"/>
    <x v="20"/>
    <n v="9"/>
    <n v="279"/>
    <n v="0"/>
    <x v="674"/>
    <n v="345.27"/>
  </r>
  <r>
    <x v="738"/>
    <x v="276"/>
    <x v="55"/>
    <x v="3"/>
    <x v="4"/>
    <x v="32"/>
    <n v="4"/>
    <n v="442"/>
    <n v="0.1"/>
    <x v="675"/>
    <n v="448.87"/>
  </r>
  <r>
    <x v="739"/>
    <x v="103"/>
    <x v="65"/>
    <x v="1"/>
    <x v="4"/>
    <x v="12"/>
    <n v="7"/>
    <n v="476"/>
    <n v="0"/>
    <x v="676"/>
    <n v="221.27"/>
  </r>
  <r>
    <x v="740"/>
    <x v="239"/>
    <x v="10"/>
    <x v="0"/>
    <x v="1"/>
    <x v="1"/>
    <n v="6"/>
    <n v="367"/>
    <n v="0.2"/>
    <x v="677"/>
    <n v="330.04"/>
  </r>
  <r>
    <x v="741"/>
    <x v="203"/>
    <x v="101"/>
    <x v="3"/>
    <x v="4"/>
    <x v="49"/>
    <n v="2"/>
    <n v="109"/>
    <n v="0.2"/>
    <x v="678"/>
    <n v="34.479999999999997"/>
  </r>
  <r>
    <x v="742"/>
    <x v="310"/>
    <x v="76"/>
    <x v="2"/>
    <x v="1"/>
    <x v="45"/>
    <n v="8"/>
    <n v="16"/>
    <n v="0.15"/>
    <x v="679"/>
    <n v="23.19"/>
  </r>
  <r>
    <x v="743"/>
    <x v="69"/>
    <x v="142"/>
    <x v="1"/>
    <x v="4"/>
    <x v="49"/>
    <n v="7"/>
    <n v="39"/>
    <n v="0.15"/>
    <x v="680"/>
    <n v="26.43"/>
  </r>
  <r>
    <x v="744"/>
    <x v="288"/>
    <x v="17"/>
    <x v="0"/>
    <x v="4"/>
    <x v="24"/>
    <n v="7"/>
    <n v="476"/>
    <n v="0.15"/>
    <x v="681"/>
    <n v="399.74"/>
  </r>
  <r>
    <x v="745"/>
    <x v="304"/>
    <x v="56"/>
    <x v="0"/>
    <x v="1"/>
    <x v="4"/>
    <n v="8"/>
    <n v="314"/>
    <n v="0.2"/>
    <x v="682"/>
    <n v="524.35"/>
  </r>
  <r>
    <x v="746"/>
    <x v="142"/>
    <x v="169"/>
    <x v="3"/>
    <x v="3"/>
    <x v="0"/>
    <n v="1"/>
    <n v="482"/>
    <n v="0.05"/>
    <x v="683"/>
    <n v="45.21"/>
  </r>
  <r>
    <x v="747"/>
    <x v="262"/>
    <x v="28"/>
    <x v="1"/>
    <x v="4"/>
    <x v="22"/>
    <n v="1"/>
    <n v="153"/>
    <n v="0.2"/>
    <x v="684"/>
    <n v="31.42"/>
  </r>
  <r>
    <x v="748"/>
    <x v="50"/>
    <x v="71"/>
    <x v="1"/>
    <x v="0"/>
    <x v="2"/>
    <n v="8"/>
    <n v="120"/>
    <n v="0.1"/>
    <x v="334"/>
    <n v="164.73"/>
  </r>
  <r>
    <x v="749"/>
    <x v="146"/>
    <x v="131"/>
    <x v="1"/>
    <x v="3"/>
    <x v="47"/>
    <n v="4"/>
    <n v="241"/>
    <n v="0.2"/>
    <x v="685"/>
    <n v="185.51"/>
  </r>
  <r>
    <x v="750"/>
    <x v="67"/>
    <x v="88"/>
    <x v="1"/>
    <x v="1"/>
    <x v="13"/>
    <n v="5"/>
    <n v="188"/>
    <n v="0.2"/>
    <x v="686"/>
    <n v="171.76"/>
  </r>
  <r>
    <x v="751"/>
    <x v="314"/>
    <x v="22"/>
    <x v="2"/>
    <x v="3"/>
    <x v="43"/>
    <n v="8"/>
    <n v="81"/>
    <n v="0"/>
    <x v="426"/>
    <n v="66.02"/>
  </r>
  <r>
    <x v="752"/>
    <x v="241"/>
    <x v="170"/>
    <x v="1"/>
    <x v="2"/>
    <x v="15"/>
    <n v="5"/>
    <n v="219"/>
    <n v="0"/>
    <x v="687"/>
    <n v="210.46"/>
  </r>
  <r>
    <x v="753"/>
    <x v="315"/>
    <x v="138"/>
    <x v="0"/>
    <x v="2"/>
    <x v="45"/>
    <n v="4"/>
    <n v="229"/>
    <n v="0"/>
    <x v="688"/>
    <n v="244.51"/>
  </r>
  <r>
    <x v="754"/>
    <x v="316"/>
    <x v="130"/>
    <x v="0"/>
    <x v="4"/>
    <x v="44"/>
    <n v="6"/>
    <n v="89"/>
    <n v="0.2"/>
    <x v="689"/>
    <n v="67.510000000000005"/>
  </r>
  <r>
    <x v="755"/>
    <x v="247"/>
    <x v="83"/>
    <x v="2"/>
    <x v="4"/>
    <x v="17"/>
    <n v="5"/>
    <n v="92"/>
    <n v="0.05"/>
    <x v="690"/>
    <n v="127.45"/>
  </r>
  <r>
    <x v="756"/>
    <x v="34"/>
    <x v="14"/>
    <x v="0"/>
    <x v="0"/>
    <x v="22"/>
    <n v="7"/>
    <n v="51"/>
    <n v="0.1"/>
    <x v="691"/>
    <n v="52.39"/>
  </r>
  <r>
    <x v="757"/>
    <x v="226"/>
    <x v="133"/>
    <x v="0"/>
    <x v="3"/>
    <x v="12"/>
    <n v="7"/>
    <n v="282"/>
    <n v="0.1"/>
    <x v="692"/>
    <n v="152.25"/>
  </r>
  <r>
    <x v="758"/>
    <x v="317"/>
    <x v="40"/>
    <x v="1"/>
    <x v="2"/>
    <x v="5"/>
    <n v="4"/>
    <n v="200"/>
    <n v="0.05"/>
    <x v="477"/>
    <n v="111.99"/>
  </r>
  <r>
    <x v="759"/>
    <x v="61"/>
    <x v="181"/>
    <x v="0"/>
    <x v="4"/>
    <x v="23"/>
    <n v="5"/>
    <n v="182"/>
    <n v="0.05"/>
    <x v="693"/>
    <n v="248.91"/>
  </r>
  <r>
    <x v="760"/>
    <x v="215"/>
    <x v="108"/>
    <x v="2"/>
    <x v="3"/>
    <x v="19"/>
    <n v="3"/>
    <n v="470"/>
    <n v="0.1"/>
    <x v="694"/>
    <n v="164.88"/>
  </r>
  <r>
    <x v="761"/>
    <x v="318"/>
    <x v="166"/>
    <x v="1"/>
    <x v="4"/>
    <x v="49"/>
    <n v="4"/>
    <n v="16"/>
    <n v="0.15"/>
    <x v="98"/>
    <n v="14.53"/>
  </r>
  <r>
    <x v="762"/>
    <x v="137"/>
    <x v="80"/>
    <x v="3"/>
    <x v="4"/>
    <x v="16"/>
    <n v="4"/>
    <n v="164"/>
    <n v="0"/>
    <x v="695"/>
    <n v="177.33"/>
  </r>
  <r>
    <x v="763"/>
    <x v="206"/>
    <x v="99"/>
    <x v="1"/>
    <x v="2"/>
    <x v="34"/>
    <n v="3"/>
    <n v="19"/>
    <n v="0"/>
    <x v="696"/>
    <n v="7.84"/>
  </r>
  <r>
    <x v="764"/>
    <x v="4"/>
    <x v="150"/>
    <x v="2"/>
    <x v="2"/>
    <x v="39"/>
    <n v="5"/>
    <n v="43"/>
    <n v="0.1"/>
    <x v="697"/>
    <n v="13.7"/>
  </r>
  <r>
    <x v="765"/>
    <x v="173"/>
    <x v="92"/>
    <x v="1"/>
    <x v="4"/>
    <x v="21"/>
    <n v="5"/>
    <n v="45"/>
    <n v="0.05"/>
    <x v="698"/>
    <n v="49.41"/>
  </r>
  <r>
    <x v="766"/>
    <x v="255"/>
    <x v="71"/>
    <x v="1"/>
    <x v="1"/>
    <x v="41"/>
    <n v="7"/>
    <n v="418"/>
    <n v="0.15"/>
    <x v="699"/>
    <n v="318.05"/>
  </r>
  <r>
    <x v="767"/>
    <x v="263"/>
    <x v="17"/>
    <x v="2"/>
    <x v="4"/>
    <x v="3"/>
    <n v="4"/>
    <n v="15"/>
    <n v="0.1"/>
    <x v="124"/>
    <n v="13.27"/>
  </r>
  <r>
    <x v="768"/>
    <x v="66"/>
    <x v="172"/>
    <x v="1"/>
    <x v="4"/>
    <x v="2"/>
    <n v="4"/>
    <n v="417"/>
    <n v="0"/>
    <x v="700"/>
    <n v="267.99"/>
  </r>
  <r>
    <x v="769"/>
    <x v="250"/>
    <x v="39"/>
    <x v="2"/>
    <x v="0"/>
    <x v="46"/>
    <n v="9"/>
    <n v="411"/>
    <n v="0.2"/>
    <x v="701"/>
    <n v="506.96"/>
  </r>
  <r>
    <x v="770"/>
    <x v="142"/>
    <x v="64"/>
    <x v="2"/>
    <x v="0"/>
    <x v="2"/>
    <n v="6"/>
    <n v="224"/>
    <n v="0.05"/>
    <x v="415"/>
    <n v="312.14999999999998"/>
  </r>
  <r>
    <x v="771"/>
    <x v="224"/>
    <x v="7"/>
    <x v="3"/>
    <x v="0"/>
    <x v="8"/>
    <n v="4"/>
    <n v="143"/>
    <n v="0.2"/>
    <x v="702"/>
    <n v="66.62"/>
  </r>
  <r>
    <x v="772"/>
    <x v="97"/>
    <x v="84"/>
    <x v="0"/>
    <x v="1"/>
    <x v="42"/>
    <n v="2"/>
    <n v="294"/>
    <n v="0.1"/>
    <x v="703"/>
    <n v="85.09"/>
  </r>
  <r>
    <x v="773"/>
    <x v="59"/>
    <x v="173"/>
    <x v="0"/>
    <x v="1"/>
    <x v="48"/>
    <n v="6"/>
    <n v="135"/>
    <n v="0"/>
    <x v="704"/>
    <n v="116.68"/>
  </r>
  <r>
    <x v="774"/>
    <x v="26"/>
    <x v="166"/>
    <x v="1"/>
    <x v="4"/>
    <x v="5"/>
    <n v="2"/>
    <n v="418"/>
    <n v="0.15"/>
    <x v="705"/>
    <n v="100.79"/>
  </r>
  <r>
    <x v="775"/>
    <x v="120"/>
    <x v="31"/>
    <x v="1"/>
    <x v="0"/>
    <x v="20"/>
    <n v="5"/>
    <n v="448"/>
    <n v="0.2"/>
    <x v="706"/>
    <n v="325.22000000000003"/>
  </r>
  <r>
    <x v="776"/>
    <x v="311"/>
    <x v="197"/>
    <x v="3"/>
    <x v="1"/>
    <x v="35"/>
    <n v="6"/>
    <n v="346"/>
    <n v="0.15"/>
    <x v="707"/>
    <n v="445.03"/>
  </r>
  <r>
    <x v="777"/>
    <x v="225"/>
    <x v="45"/>
    <x v="3"/>
    <x v="2"/>
    <x v="39"/>
    <n v="4"/>
    <n v="183"/>
    <n v="0"/>
    <x v="708"/>
    <n v="102.8"/>
  </r>
  <r>
    <x v="778"/>
    <x v="178"/>
    <x v="71"/>
    <x v="3"/>
    <x v="4"/>
    <x v="11"/>
    <n v="3"/>
    <n v="161"/>
    <n v="0.2"/>
    <x v="709"/>
    <n v="69.959999999999994"/>
  </r>
  <r>
    <x v="779"/>
    <x v="110"/>
    <x v="122"/>
    <x v="2"/>
    <x v="3"/>
    <x v="49"/>
    <n v="7"/>
    <n v="340"/>
    <n v="0.15"/>
    <x v="710"/>
    <n v="440.37"/>
  </r>
  <r>
    <x v="780"/>
    <x v="301"/>
    <x v="115"/>
    <x v="3"/>
    <x v="4"/>
    <x v="37"/>
    <n v="2"/>
    <n v="35"/>
    <n v="0.15"/>
    <x v="711"/>
    <n v="6.98"/>
  </r>
  <r>
    <x v="781"/>
    <x v="113"/>
    <x v="77"/>
    <x v="3"/>
    <x v="3"/>
    <x v="8"/>
    <n v="6"/>
    <n v="392"/>
    <n v="0.2"/>
    <x v="712"/>
    <n v="224.63"/>
  </r>
  <r>
    <x v="782"/>
    <x v="244"/>
    <x v="89"/>
    <x v="1"/>
    <x v="0"/>
    <x v="11"/>
    <n v="4"/>
    <n v="124"/>
    <n v="0"/>
    <x v="713"/>
    <n v="140.54"/>
  </r>
  <r>
    <x v="783"/>
    <x v="260"/>
    <x v="59"/>
    <x v="3"/>
    <x v="3"/>
    <x v="31"/>
    <n v="6"/>
    <n v="391"/>
    <n v="0.15"/>
    <x v="714"/>
    <n v="460.41"/>
  </r>
  <r>
    <x v="784"/>
    <x v="131"/>
    <x v="153"/>
    <x v="2"/>
    <x v="0"/>
    <x v="25"/>
    <n v="4"/>
    <n v="491"/>
    <n v="0.1"/>
    <x v="715"/>
    <n v="343.44"/>
  </r>
  <r>
    <x v="785"/>
    <x v="184"/>
    <x v="115"/>
    <x v="2"/>
    <x v="2"/>
    <x v="14"/>
    <n v="4"/>
    <n v="293"/>
    <n v="0.2"/>
    <x v="716"/>
    <n v="198.71"/>
  </r>
  <r>
    <x v="786"/>
    <x v="0"/>
    <x v="192"/>
    <x v="1"/>
    <x v="3"/>
    <x v="20"/>
    <n v="4"/>
    <n v="396"/>
    <n v="0.05"/>
    <x v="717"/>
    <n v="86.26"/>
  </r>
  <r>
    <x v="787"/>
    <x v="20"/>
    <x v="75"/>
    <x v="3"/>
    <x v="4"/>
    <x v="1"/>
    <n v="9"/>
    <n v="84"/>
    <n v="0.05"/>
    <x v="718"/>
    <n v="146.88999999999999"/>
  </r>
  <r>
    <x v="788"/>
    <x v="71"/>
    <x v="2"/>
    <x v="3"/>
    <x v="0"/>
    <x v="25"/>
    <n v="7"/>
    <n v="175"/>
    <n v="0"/>
    <x v="719"/>
    <n v="217.29"/>
  </r>
  <r>
    <x v="789"/>
    <x v="198"/>
    <x v="73"/>
    <x v="2"/>
    <x v="4"/>
    <x v="32"/>
    <n v="3"/>
    <n v="198"/>
    <n v="0.1"/>
    <x v="720"/>
    <n v="99.67"/>
  </r>
  <r>
    <x v="790"/>
    <x v="19"/>
    <x v="181"/>
    <x v="3"/>
    <x v="1"/>
    <x v="17"/>
    <n v="3"/>
    <n v="87"/>
    <n v="0.15"/>
    <x v="721"/>
    <n v="31.03"/>
  </r>
  <r>
    <x v="791"/>
    <x v="224"/>
    <x v="187"/>
    <x v="3"/>
    <x v="0"/>
    <x v="28"/>
    <n v="6"/>
    <n v="444"/>
    <n v="0.05"/>
    <x v="722"/>
    <n v="178.09"/>
  </r>
  <r>
    <x v="792"/>
    <x v="163"/>
    <x v="58"/>
    <x v="3"/>
    <x v="3"/>
    <x v="6"/>
    <n v="6"/>
    <n v="99"/>
    <n v="0"/>
    <x v="723"/>
    <n v="58.41"/>
  </r>
  <r>
    <x v="793"/>
    <x v="76"/>
    <x v="196"/>
    <x v="0"/>
    <x v="0"/>
    <x v="42"/>
    <n v="4"/>
    <n v="185"/>
    <n v="0.1"/>
    <x v="724"/>
    <n v="191.6"/>
  </r>
  <r>
    <x v="794"/>
    <x v="135"/>
    <x v="96"/>
    <x v="1"/>
    <x v="4"/>
    <x v="37"/>
    <n v="9"/>
    <n v="30"/>
    <n v="0.1"/>
    <x v="725"/>
    <n v="36.979999999999997"/>
  </r>
  <r>
    <x v="795"/>
    <x v="319"/>
    <x v="198"/>
    <x v="0"/>
    <x v="2"/>
    <x v="1"/>
    <n v="4"/>
    <n v="63"/>
    <n v="0"/>
    <x v="726"/>
    <n v="42"/>
  </r>
  <r>
    <x v="796"/>
    <x v="320"/>
    <x v="115"/>
    <x v="1"/>
    <x v="0"/>
    <x v="32"/>
    <n v="9"/>
    <n v="193"/>
    <n v="0"/>
    <x v="727"/>
    <n v="109.74"/>
  </r>
  <r>
    <x v="797"/>
    <x v="172"/>
    <x v="167"/>
    <x v="2"/>
    <x v="3"/>
    <x v="40"/>
    <n v="4"/>
    <n v="368"/>
    <n v="0.15"/>
    <x v="728"/>
    <n v="74.31"/>
  </r>
  <r>
    <x v="798"/>
    <x v="277"/>
    <x v="163"/>
    <x v="3"/>
    <x v="1"/>
    <x v="45"/>
    <n v="2"/>
    <n v="231"/>
    <n v="0"/>
    <x v="729"/>
    <n v="105.93"/>
  </r>
  <r>
    <x v="799"/>
    <x v="321"/>
    <x v="85"/>
    <x v="1"/>
    <x v="2"/>
    <x v="42"/>
    <n v="2"/>
    <n v="324"/>
    <n v="0.15"/>
    <x v="730"/>
    <n v="101.64"/>
  </r>
  <r>
    <x v="800"/>
    <x v="319"/>
    <x v="55"/>
    <x v="0"/>
    <x v="1"/>
    <x v="36"/>
    <n v="5"/>
    <n v="337"/>
    <n v="0.15"/>
    <x v="731"/>
    <n v="253.76"/>
  </r>
  <r>
    <x v="801"/>
    <x v="322"/>
    <x v="72"/>
    <x v="3"/>
    <x v="0"/>
    <x v="42"/>
    <n v="4"/>
    <n v="188"/>
    <n v="0.2"/>
    <x v="246"/>
    <n v="66.650000000000006"/>
  </r>
  <r>
    <x v="802"/>
    <x v="157"/>
    <x v="161"/>
    <x v="2"/>
    <x v="4"/>
    <x v="19"/>
    <n v="7"/>
    <n v="285"/>
    <n v="0.1"/>
    <x v="732"/>
    <n v="424.07"/>
  </r>
  <r>
    <x v="803"/>
    <x v="60"/>
    <x v="115"/>
    <x v="1"/>
    <x v="4"/>
    <x v="12"/>
    <n v="5"/>
    <n v="121"/>
    <n v="0.1"/>
    <x v="733"/>
    <n v="50.13"/>
  </r>
  <r>
    <x v="804"/>
    <x v="34"/>
    <x v="74"/>
    <x v="1"/>
    <x v="3"/>
    <x v="15"/>
    <n v="6"/>
    <n v="233"/>
    <n v="0.1"/>
    <x v="734"/>
    <n v="122.65"/>
  </r>
  <r>
    <x v="805"/>
    <x v="56"/>
    <x v="125"/>
    <x v="1"/>
    <x v="4"/>
    <x v="38"/>
    <n v="4"/>
    <n v="223"/>
    <n v="0.2"/>
    <x v="735"/>
    <n v="117.87"/>
  </r>
  <r>
    <x v="806"/>
    <x v="288"/>
    <x v="182"/>
    <x v="3"/>
    <x v="2"/>
    <x v="5"/>
    <n v="2"/>
    <n v="68"/>
    <n v="0.15"/>
    <x v="736"/>
    <n v="14.05"/>
  </r>
  <r>
    <x v="807"/>
    <x v="257"/>
    <x v="57"/>
    <x v="0"/>
    <x v="4"/>
    <x v="0"/>
    <n v="9"/>
    <n v="336"/>
    <n v="0.15"/>
    <x v="53"/>
    <n v="287.54000000000002"/>
  </r>
  <r>
    <x v="808"/>
    <x v="323"/>
    <x v="9"/>
    <x v="0"/>
    <x v="3"/>
    <x v="21"/>
    <n v="7"/>
    <n v="402"/>
    <n v="0"/>
    <x v="737"/>
    <n v="594.62"/>
  </r>
  <r>
    <x v="809"/>
    <x v="160"/>
    <x v="122"/>
    <x v="1"/>
    <x v="0"/>
    <x v="41"/>
    <n v="4"/>
    <n v="118"/>
    <n v="0.2"/>
    <x v="738"/>
    <n v="80.33"/>
  </r>
  <r>
    <x v="810"/>
    <x v="269"/>
    <x v="12"/>
    <x v="2"/>
    <x v="0"/>
    <x v="22"/>
    <n v="3"/>
    <n v="394"/>
    <n v="0"/>
    <x v="739"/>
    <n v="302.74"/>
  </r>
  <r>
    <x v="811"/>
    <x v="219"/>
    <x v="166"/>
    <x v="2"/>
    <x v="4"/>
    <x v="8"/>
    <n v="3"/>
    <n v="166"/>
    <n v="0.2"/>
    <x v="740"/>
    <n v="61.52"/>
  </r>
  <r>
    <x v="812"/>
    <x v="51"/>
    <x v="98"/>
    <x v="0"/>
    <x v="1"/>
    <x v="7"/>
    <n v="9"/>
    <n v="200"/>
    <n v="0"/>
    <x v="130"/>
    <n v="122.89"/>
  </r>
  <r>
    <x v="813"/>
    <x v="252"/>
    <x v="160"/>
    <x v="2"/>
    <x v="0"/>
    <x v="15"/>
    <n v="5"/>
    <n v="209"/>
    <n v="0.05"/>
    <x v="741"/>
    <n v="117.56"/>
  </r>
  <r>
    <x v="814"/>
    <x v="318"/>
    <x v="135"/>
    <x v="0"/>
    <x v="4"/>
    <x v="25"/>
    <n v="3"/>
    <n v="321"/>
    <n v="0.1"/>
    <x v="742"/>
    <n v="255.68"/>
  </r>
  <r>
    <x v="815"/>
    <x v="236"/>
    <x v="186"/>
    <x v="1"/>
    <x v="3"/>
    <x v="4"/>
    <n v="5"/>
    <n v="205"/>
    <n v="0.1"/>
    <x v="743"/>
    <n v="183.64"/>
  </r>
  <r>
    <x v="816"/>
    <x v="50"/>
    <x v="90"/>
    <x v="0"/>
    <x v="4"/>
    <x v="30"/>
    <n v="2"/>
    <n v="44"/>
    <n v="0.15"/>
    <x v="744"/>
    <n v="17.010000000000002"/>
  </r>
  <r>
    <x v="817"/>
    <x v="317"/>
    <x v="111"/>
    <x v="0"/>
    <x v="0"/>
    <x v="5"/>
    <n v="4"/>
    <n v="388"/>
    <n v="0.05"/>
    <x v="745"/>
    <n v="76.430000000000007"/>
  </r>
  <r>
    <x v="818"/>
    <x v="156"/>
    <x v="199"/>
    <x v="1"/>
    <x v="3"/>
    <x v="32"/>
    <n v="2"/>
    <n v="396"/>
    <n v="0.1"/>
    <x v="746"/>
    <n v="127.98"/>
  </r>
  <r>
    <x v="819"/>
    <x v="290"/>
    <x v="87"/>
    <x v="2"/>
    <x v="4"/>
    <x v="39"/>
    <n v="2"/>
    <n v="255"/>
    <n v="0.15"/>
    <x v="747"/>
    <n v="25.74"/>
  </r>
  <r>
    <x v="820"/>
    <x v="270"/>
    <x v="15"/>
    <x v="0"/>
    <x v="2"/>
    <x v="28"/>
    <n v="8"/>
    <n v="246"/>
    <n v="0.05"/>
    <x v="748"/>
    <n v="359.54"/>
  </r>
  <r>
    <x v="821"/>
    <x v="164"/>
    <x v="128"/>
    <x v="0"/>
    <x v="3"/>
    <x v="49"/>
    <n v="1"/>
    <n v="113"/>
    <n v="0.1"/>
    <x v="749"/>
    <n v="28.5"/>
  </r>
  <r>
    <x v="822"/>
    <x v="324"/>
    <x v="12"/>
    <x v="1"/>
    <x v="2"/>
    <x v="5"/>
    <n v="7"/>
    <n v="16"/>
    <n v="0"/>
    <x v="750"/>
    <n v="32.72"/>
  </r>
  <r>
    <x v="823"/>
    <x v="277"/>
    <x v="191"/>
    <x v="2"/>
    <x v="1"/>
    <x v="7"/>
    <n v="5"/>
    <n v="292"/>
    <n v="0.2"/>
    <x v="751"/>
    <n v="216.24"/>
  </r>
  <r>
    <x v="824"/>
    <x v="175"/>
    <x v="155"/>
    <x v="0"/>
    <x v="3"/>
    <x v="47"/>
    <n v="8"/>
    <n v="10"/>
    <n v="0.05"/>
    <x v="752"/>
    <n v="12.51"/>
  </r>
  <r>
    <x v="825"/>
    <x v="280"/>
    <x v="78"/>
    <x v="1"/>
    <x v="2"/>
    <x v="22"/>
    <n v="1"/>
    <n v="228"/>
    <n v="0.15"/>
    <x v="753"/>
    <n v="55.48"/>
  </r>
  <r>
    <x v="826"/>
    <x v="266"/>
    <x v="159"/>
    <x v="0"/>
    <x v="0"/>
    <x v="25"/>
    <n v="7"/>
    <n v="473"/>
    <n v="0.05"/>
    <x v="754"/>
    <n v="686.97"/>
  </r>
  <r>
    <x v="827"/>
    <x v="206"/>
    <x v="146"/>
    <x v="3"/>
    <x v="0"/>
    <x v="35"/>
    <n v="5"/>
    <n v="239"/>
    <n v="0.15"/>
    <x v="755"/>
    <n v="67.27"/>
  </r>
  <r>
    <x v="828"/>
    <x v="306"/>
    <x v="36"/>
    <x v="1"/>
    <x v="1"/>
    <x v="33"/>
    <n v="4"/>
    <n v="464"/>
    <n v="0.05"/>
    <x v="756"/>
    <n v="293.45"/>
  </r>
  <r>
    <x v="829"/>
    <x v="12"/>
    <x v="196"/>
    <x v="2"/>
    <x v="3"/>
    <x v="11"/>
    <n v="7"/>
    <n v="181"/>
    <n v="0.15"/>
    <x v="757"/>
    <n v="118.53"/>
  </r>
  <r>
    <x v="830"/>
    <x v="160"/>
    <x v="147"/>
    <x v="2"/>
    <x v="3"/>
    <x v="6"/>
    <n v="2"/>
    <n v="96"/>
    <n v="0.1"/>
    <x v="309"/>
    <n v="28.94"/>
  </r>
  <r>
    <x v="831"/>
    <x v="210"/>
    <x v="60"/>
    <x v="2"/>
    <x v="3"/>
    <x v="13"/>
    <n v="1"/>
    <n v="50"/>
    <n v="0"/>
    <x v="758"/>
    <n v="8.19"/>
  </r>
  <r>
    <x v="832"/>
    <x v="190"/>
    <x v="72"/>
    <x v="2"/>
    <x v="1"/>
    <x v="33"/>
    <n v="1"/>
    <n v="132"/>
    <n v="0.1"/>
    <x v="759"/>
    <n v="23.23"/>
  </r>
  <r>
    <x v="833"/>
    <x v="116"/>
    <x v="33"/>
    <x v="0"/>
    <x v="3"/>
    <x v="27"/>
    <n v="1"/>
    <n v="340"/>
    <n v="0"/>
    <x v="106"/>
    <n v="47.33"/>
  </r>
  <r>
    <x v="834"/>
    <x v="190"/>
    <x v="136"/>
    <x v="0"/>
    <x v="0"/>
    <x v="5"/>
    <n v="5"/>
    <n v="307"/>
    <n v="0.1"/>
    <x v="760"/>
    <n v="125.81"/>
  </r>
  <r>
    <x v="835"/>
    <x v="218"/>
    <x v="22"/>
    <x v="2"/>
    <x v="2"/>
    <x v="9"/>
    <n v="7"/>
    <n v="382"/>
    <n v="0.1"/>
    <x v="761"/>
    <n v="423.39"/>
  </r>
  <r>
    <x v="836"/>
    <x v="274"/>
    <x v="38"/>
    <x v="2"/>
    <x v="0"/>
    <x v="13"/>
    <n v="2"/>
    <n v="426"/>
    <n v="0.05"/>
    <x v="762"/>
    <n v="208.46"/>
  </r>
  <r>
    <x v="837"/>
    <x v="126"/>
    <x v="124"/>
    <x v="2"/>
    <x v="0"/>
    <x v="22"/>
    <n v="8"/>
    <n v="187"/>
    <n v="0.2"/>
    <x v="127"/>
    <n v="258.51"/>
  </r>
  <r>
    <x v="838"/>
    <x v="325"/>
    <x v="164"/>
    <x v="0"/>
    <x v="2"/>
    <x v="47"/>
    <n v="4"/>
    <n v="72"/>
    <n v="0.15"/>
    <x v="763"/>
    <n v="32.950000000000003"/>
  </r>
  <r>
    <x v="839"/>
    <x v="7"/>
    <x v="172"/>
    <x v="2"/>
    <x v="0"/>
    <x v="40"/>
    <n v="3"/>
    <n v="493"/>
    <n v="0.15"/>
    <x v="764"/>
    <n v="356.88"/>
  </r>
  <r>
    <x v="840"/>
    <x v="34"/>
    <x v="141"/>
    <x v="2"/>
    <x v="1"/>
    <x v="37"/>
    <n v="8"/>
    <n v="174"/>
    <n v="0.15"/>
    <x v="765"/>
    <n v="328.99"/>
  </r>
  <r>
    <x v="841"/>
    <x v="21"/>
    <x v="72"/>
    <x v="3"/>
    <x v="2"/>
    <x v="26"/>
    <n v="2"/>
    <n v="498"/>
    <n v="0"/>
    <x v="766"/>
    <n v="101.93"/>
  </r>
  <r>
    <x v="842"/>
    <x v="109"/>
    <x v="98"/>
    <x v="3"/>
    <x v="0"/>
    <x v="32"/>
    <n v="3"/>
    <n v="196"/>
    <n v="0.15"/>
    <x v="767"/>
    <n v="29.92"/>
  </r>
  <r>
    <x v="843"/>
    <x v="52"/>
    <x v="42"/>
    <x v="2"/>
    <x v="4"/>
    <x v="49"/>
    <n v="3"/>
    <n v="392"/>
    <n v="0.15"/>
    <x v="768"/>
    <n v="235.23"/>
  </r>
  <r>
    <x v="844"/>
    <x v="30"/>
    <x v="40"/>
    <x v="1"/>
    <x v="0"/>
    <x v="40"/>
    <n v="1"/>
    <n v="218"/>
    <n v="0.05"/>
    <x v="769"/>
    <n v="53.2"/>
  </r>
  <r>
    <x v="845"/>
    <x v="199"/>
    <x v="198"/>
    <x v="2"/>
    <x v="1"/>
    <x v="32"/>
    <n v="6"/>
    <n v="236"/>
    <n v="0.1"/>
    <x v="770"/>
    <n v="372.08"/>
  </r>
  <r>
    <x v="846"/>
    <x v="24"/>
    <x v="64"/>
    <x v="3"/>
    <x v="3"/>
    <x v="32"/>
    <n v="2"/>
    <n v="441"/>
    <n v="0.15"/>
    <x v="771"/>
    <n v="204.26"/>
  </r>
  <r>
    <x v="847"/>
    <x v="168"/>
    <x v="41"/>
    <x v="1"/>
    <x v="0"/>
    <x v="4"/>
    <n v="1"/>
    <n v="398"/>
    <n v="0.2"/>
    <x v="772"/>
    <n v="63.72"/>
  </r>
  <r>
    <x v="848"/>
    <x v="247"/>
    <x v="66"/>
    <x v="1"/>
    <x v="3"/>
    <x v="20"/>
    <n v="2"/>
    <n v="57"/>
    <n v="0.15"/>
    <x v="773"/>
    <n v="17.690000000000001"/>
  </r>
  <r>
    <x v="849"/>
    <x v="288"/>
    <x v="144"/>
    <x v="2"/>
    <x v="4"/>
    <x v="43"/>
    <n v="6"/>
    <n v="233"/>
    <n v="0"/>
    <x v="774"/>
    <n v="79.63"/>
  </r>
  <r>
    <x v="850"/>
    <x v="141"/>
    <x v="181"/>
    <x v="3"/>
    <x v="0"/>
    <x v="48"/>
    <n v="4"/>
    <n v="12"/>
    <n v="0"/>
    <x v="775"/>
    <n v="5.36"/>
  </r>
  <r>
    <x v="851"/>
    <x v="271"/>
    <x v="98"/>
    <x v="3"/>
    <x v="2"/>
    <x v="41"/>
    <n v="6"/>
    <n v="381"/>
    <n v="0"/>
    <x v="776"/>
    <n v="376.97"/>
  </r>
  <r>
    <x v="852"/>
    <x v="49"/>
    <x v="198"/>
    <x v="1"/>
    <x v="3"/>
    <x v="1"/>
    <n v="9"/>
    <n v="184"/>
    <n v="0.15"/>
    <x v="777"/>
    <n v="291.55"/>
  </r>
  <r>
    <x v="853"/>
    <x v="202"/>
    <x v="197"/>
    <x v="2"/>
    <x v="4"/>
    <x v="22"/>
    <n v="8"/>
    <n v="455"/>
    <n v="0.05"/>
    <x v="778"/>
    <n v="654.64"/>
  </r>
  <r>
    <x v="854"/>
    <x v="318"/>
    <x v="130"/>
    <x v="0"/>
    <x v="2"/>
    <x v="4"/>
    <n v="1"/>
    <n v="108"/>
    <n v="0.2"/>
    <x v="779"/>
    <n v="20.36"/>
  </r>
  <r>
    <x v="855"/>
    <x v="316"/>
    <x v="146"/>
    <x v="0"/>
    <x v="2"/>
    <x v="49"/>
    <n v="8"/>
    <n v="125"/>
    <n v="0.15"/>
    <x v="780"/>
    <n v="101.95"/>
  </r>
  <r>
    <x v="856"/>
    <x v="64"/>
    <x v="41"/>
    <x v="3"/>
    <x v="2"/>
    <x v="27"/>
    <n v="9"/>
    <n v="279"/>
    <n v="0.05"/>
    <x v="781"/>
    <n v="456.19"/>
  </r>
  <r>
    <x v="857"/>
    <x v="82"/>
    <x v="71"/>
    <x v="0"/>
    <x v="2"/>
    <x v="37"/>
    <n v="6"/>
    <n v="456"/>
    <n v="0.05"/>
    <x v="782"/>
    <n v="187.23"/>
  </r>
  <r>
    <x v="858"/>
    <x v="326"/>
    <x v="8"/>
    <x v="3"/>
    <x v="0"/>
    <x v="34"/>
    <n v="5"/>
    <n v="377"/>
    <n v="0.15"/>
    <x v="783"/>
    <n v="245.81"/>
  </r>
  <r>
    <x v="859"/>
    <x v="313"/>
    <x v="174"/>
    <x v="3"/>
    <x v="0"/>
    <x v="2"/>
    <n v="6"/>
    <n v="262"/>
    <n v="0.15"/>
    <x v="784"/>
    <n v="317.39999999999998"/>
  </r>
  <r>
    <x v="860"/>
    <x v="277"/>
    <x v="164"/>
    <x v="3"/>
    <x v="0"/>
    <x v="16"/>
    <n v="6"/>
    <n v="326"/>
    <n v="0.05"/>
    <x v="785"/>
    <n v="415.03"/>
  </r>
  <r>
    <x v="861"/>
    <x v="238"/>
    <x v="40"/>
    <x v="0"/>
    <x v="4"/>
    <x v="17"/>
    <n v="9"/>
    <n v="424"/>
    <n v="0.05"/>
    <x v="786"/>
    <n v="1079.08"/>
  </r>
  <r>
    <x v="862"/>
    <x v="139"/>
    <x v="113"/>
    <x v="3"/>
    <x v="4"/>
    <x v="24"/>
    <n v="4"/>
    <n v="104"/>
    <n v="0.05"/>
    <x v="787"/>
    <n v="47.22"/>
  </r>
  <r>
    <x v="863"/>
    <x v="105"/>
    <x v="146"/>
    <x v="1"/>
    <x v="4"/>
    <x v="13"/>
    <n v="2"/>
    <n v="282"/>
    <n v="0.15"/>
    <x v="788"/>
    <n v="83.68"/>
  </r>
  <r>
    <x v="864"/>
    <x v="248"/>
    <x v="99"/>
    <x v="2"/>
    <x v="1"/>
    <x v="48"/>
    <n v="9"/>
    <n v="389"/>
    <n v="0.05"/>
    <x v="789"/>
    <n v="440.3"/>
  </r>
  <r>
    <x v="865"/>
    <x v="327"/>
    <x v="101"/>
    <x v="2"/>
    <x v="4"/>
    <x v="40"/>
    <n v="2"/>
    <n v="33"/>
    <n v="0"/>
    <x v="790"/>
    <n v="10.57"/>
  </r>
  <r>
    <x v="866"/>
    <x v="237"/>
    <x v="72"/>
    <x v="3"/>
    <x v="0"/>
    <x v="13"/>
    <n v="9"/>
    <n v="125"/>
    <n v="0.15"/>
    <x v="791"/>
    <n v="252.68"/>
  </r>
  <r>
    <x v="867"/>
    <x v="3"/>
    <x v="63"/>
    <x v="2"/>
    <x v="0"/>
    <x v="18"/>
    <n v="2"/>
    <n v="160"/>
    <n v="0"/>
    <x v="792"/>
    <n v="70.739999999999995"/>
  </r>
  <r>
    <x v="868"/>
    <x v="242"/>
    <x v="130"/>
    <x v="0"/>
    <x v="1"/>
    <x v="45"/>
    <n v="8"/>
    <n v="347"/>
    <n v="0.1"/>
    <x v="793"/>
    <n v="676.09"/>
  </r>
  <r>
    <x v="869"/>
    <x v="99"/>
    <x v="17"/>
    <x v="0"/>
    <x v="1"/>
    <x v="19"/>
    <n v="9"/>
    <n v="59"/>
    <n v="0.15"/>
    <x v="794"/>
    <n v="45.53"/>
  </r>
  <r>
    <x v="870"/>
    <x v="325"/>
    <x v="186"/>
    <x v="2"/>
    <x v="4"/>
    <x v="3"/>
    <n v="9"/>
    <n v="215"/>
    <n v="0.1"/>
    <x v="795"/>
    <n v="467.31"/>
  </r>
  <r>
    <x v="871"/>
    <x v="272"/>
    <x v="12"/>
    <x v="0"/>
    <x v="3"/>
    <x v="0"/>
    <n v="9"/>
    <n v="344"/>
    <n v="0.05"/>
    <x v="796"/>
    <n v="191"/>
  </r>
  <r>
    <x v="872"/>
    <x v="222"/>
    <x v="18"/>
    <x v="2"/>
    <x v="1"/>
    <x v="4"/>
    <n v="2"/>
    <n v="88"/>
    <n v="0.05"/>
    <x v="598"/>
    <n v="45.5"/>
  </r>
  <r>
    <x v="873"/>
    <x v="296"/>
    <x v="60"/>
    <x v="2"/>
    <x v="2"/>
    <x v="9"/>
    <n v="4"/>
    <n v="79"/>
    <n v="0.2"/>
    <x v="797"/>
    <n v="33.44"/>
  </r>
  <r>
    <x v="874"/>
    <x v="108"/>
    <x v="152"/>
    <x v="2"/>
    <x v="0"/>
    <x v="0"/>
    <n v="7"/>
    <n v="36"/>
    <n v="0.05"/>
    <x v="798"/>
    <n v="30.8"/>
  </r>
  <r>
    <x v="875"/>
    <x v="306"/>
    <x v="28"/>
    <x v="3"/>
    <x v="2"/>
    <x v="34"/>
    <n v="2"/>
    <n v="280"/>
    <n v="0.1"/>
    <x v="799"/>
    <n v="89.72"/>
  </r>
  <r>
    <x v="876"/>
    <x v="150"/>
    <x v="14"/>
    <x v="2"/>
    <x v="0"/>
    <x v="42"/>
    <n v="1"/>
    <n v="59"/>
    <n v="0.05"/>
    <x v="800"/>
    <n v="15.98"/>
  </r>
  <r>
    <x v="877"/>
    <x v="223"/>
    <x v="30"/>
    <x v="3"/>
    <x v="0"/>
    <x v="46"/>
    <n v="3"/>
    <n v="301"/>
    <n v="0.15"/>
    <x v="801"/>
    <n v="47.55"/>
  </r>
  <r>
    <x v="878"/>
    <x v="25"/>
    <x v="9"/>
    <x v="2"/>
    <x v="1"/>
    <x v="46"/>
    <n v="4"/>
    <n v="256"/>
    <n v="0.05"/>
    <x v="802"/>
    <n v="134.30000000000001"/>
  </r>
  <r>
    <x v="879"/>
    <x v="149"/>
    <x v="131"/>
    <x v="2"/>
    <x v="1"/>
    <x v="48"/>
    <n v="8"/>
    <n v="273"/>
    <n v="0.2"/>
    <x v="803"/>
    <n v="461.51"/>
  </r>
  <r>
    <x v="880"/>
    <x v="113"/>
    <x v="42"/>
    <x v="2"/>
    <x v="2"/>
    <x v="28"/>
    <n v="6"/>
    <n v="88"/>
    <n v="0.05"/>
    <x v="804"/>
    <n v="74.75"/>
  </r>
  <r>
    <x v="881"/>
    <x v="301"/>
    <x v="192"/>
    <x v="0"/>
    <x v="0"/>
    <x v="42"/>
    <n v="2"/>
    <n v="396"/>
    <n v="0.1"/>
    <x v="746"/>
    <n v="71.13"/>
  </r>
  <r>
    <x v="882"/>
    <x v="217"/>
    <x v="38"/>
    <x v="3"/>
    <x v="2"/>
    <x v="19"/>
    <n v="9"/>
    <n v="199"/>
    <n v="0.1"/>
    <x v="805"/>
    <n v="251.78"/>
  </r>
  <r>
    <x v="883"/>
    <x v="327"/>
    <x v="42"/>
    <x v="3"/>
    <x v="3"/>
    <x v="41"/>
    <n v="2"/>
    <n v="56"/>
    <n v="0.05"/>
    <x v="806"/>
    <n v="15.58"/>
  </r>
  <r>
    <x v="884"/>
    <x v="105"/>
    <x v="199"/>
    <x v="2"/>
    <x v="2"/>
    <x v="19"/>
    <n v="5"/>
    <n v="470"/>
    <n v="0.1"/>
    <x v="807"/>
    <n v="589.78"/>
  </r>
  <r>
    <x v="885"/>
    <x v="46"/>
    <x v="141"/>
    <x v="2"/>
    <x v="4"/>
    <x v="21"/>
    <n v="4"/>
    <n v="370"/>
    <n v="0.1"/>
    <x v="568"/>
    <n v="320.32"/>
  </r>
  <r>
    <x v="886"/>
    <x v="94"/>
    <x v="38"/>
    <x v="0"/>
    <x v="2"/>
    <x v="31"/>
    <n v="7"/>
    <n v="363"/>
    <n v="0.2"/>
    <x v="808"/>
    <n v="358.34"/>
  </r>
  <r>
    <x v="887"/>
    <x v="316"/>
    <x v="157"/>
    <x v="0"/>
    <x v="4"/>
    <x v="8"/>
    <n v="8"/>
    <n v="481"/>
    <n v="0.15"/>
    <x v="809"/>
    <n v="971.73"/>
  </r>
  <r>
    <x v="888"/>
    <x v="101"/>
    <x v="118"/>
    <x v="0"/>
    <x v="4"/>
    <x v="41"/>
    <n v="5"/>
    <n v="497"/>
    <n v="0.2"/>
    <x v="810"/>
    <n v="330.64"/>
  </r>
  <r>
    <x v="889"/>
    <x v="196"/>
    <x v="24"/>
    <x v="3"/>
    <x v="4"/>
    <x v="4"/>
    <n v="5"/>
    <n v="361"/>
    <n v="0"/>
    <x v="811"/>
    <n v="116.53"/>
  </r>
  <r>
    <x v="890"/>
    <x v="255"/>
    <x v="60"/>
    <x v="3"/>
    <x v="3"/>
    <x v="15"/>
    <n v="2"/>
    <n v="198"/>
    <n v="0.2"/>
    <x v="812"/>
    <n v="36.61"/>
  </r>
  <r>
    <x v="891"/>
    <x v="46"/>
    <x v="57"/>
    <x v="3"/>
    <x v="2"/>
    <x v="38"/>
    <n v="8"/>
    <n v="425"/>
    <n v="0.05"/>
    <x v="813"/>
    <n v="513.63"/>
  </r>
  <r>
    <x v="892"/>
    <x v="127"/>
    <x v="43"/>
    <x v="2"/>
    <x v="2"/>
    <x v="34"/>
    <n v="2"/>
    <n v="265"/>
    <n v="0.15"/>
    <x v="814"/>
    <n v="40.200000000000003"/>
  </r>
  <r>
    <x v="893"/>
    <x v="300"/>
    <x v="184"/>
    <x v="3"/>
    <x v="3"/>
    <x v="24"/>
    <n v="6"/>
    <n v="231"/>
    <n v="0.05"/>
    <x v="815"/>
    <n v="377.75"/>
  </r>
  <r>
    <x v="894"/>
    <x v="293"/>
    <x v="75"/>
    <x v="1"/>
    <x v="0"/>
    <x v="21"/>
    <n v="8"/>
    <n v="381"/>
    <n v="0"/>
    <x v="526"/>
    <n v="736.74"/>
  </r>
  <r>
    <x v="895"/>
    <x v="328"/>
    <x v="177"/>
    <x v="1"/>
    <x v="1"/>
    <x v="33"/>
    <n v="6"/>
    <n v="250"/>
    <n v="0.15"/>
    <x v="816"/>
    <n v="149.27000000000001"/>
  </r>
  <r>
    <x v="896"/>
    <x v="324"/>
    <x v="123"/>
    <x v="0"/>
    <x v="2"/>
    <x v="23"/>
    <n v="4"/>
    <n v="278"/>
    <n v="0.1"/>
    <x v="315"/>
    <n v="197.86"/>
  </r>
  <r>
    <x v="897"/>
    <x v="192"/>
    <x v="91"/>
    <x v="3"/>
    <x v="1"/>
    <x v="48"/>
    <n v="4"/>
    <n v="10"/>
    <n v="0.2"/>
    <x v="817"/>
    <n v="7.37"/>
  </r>
  <r>
    <x v="898"/>
    <x v="329"/>
    <x v="43"/>
    <x v="1"/>
    <x v="3"/>
    <x v="19"/>
    <n v="6"/>
    <n v="43"/>
    <n v="0.05"/>
    <x v="818"/>
    <n v="69.930000000000007"/>
  </r>
  <r>
    <x v="899"/>
    <x v="248"/>
    <x v="58"/>
    <x v="0"/>
    <x v="0"/>
    <x v="3"/>
    <n v="4"/>
    <n v="455"/>
    <n v="0"/>
    <x v="269"/>
    <n v="492.14"/>
  </r>
  <r>
    <x v="900"/>
    <x v="43"/>
    <x v="131"/>
    <x v="3"/>
    <x v="0"/>
    <x v="12"/>
    <n v="8"/>
    <n v="88"/>
    <n v="0.1"/>
    <x v="819"/>
    <n v="113.29"/>
  </r>
  <r>
    <x v="901"/>
    <x v="19"/>
    <x v="116"/>
    <x v="2"/>
    <x v="0"/>
    <x v="18"/>
    <n v="9"/>
    <n v="245"/>
    <n v="0.2"/>
    <x v="820"/>
    <n v="429.82"/>
  </r>
  <r>
    <x v="902"/>
    <x v="106"/>
    <x v="64"/>
    <x v="1"/>
    <x v="3"/>
    <x v="3"/>
    <n v="1"/>
    <n v="343"/>
    <n v="0.1"/>
    <x v="821"/>
    <n v="58.82"/>
  </r>
  <r>
    <x v="903"/>
    <x v="81"/>
    <x v="34"/>
    <x v="2"/>
    <x v="4"/>
    <x v="31"/>
    <n v="4"/>
    <n v="386"/>
    <n v="0.2"/>
    <x v="822"/>
    <n v="232.43"/>
  </r>
  <r>
    <x v="904"/>
    <x v="20"/>
    <x v="188"/>
    <x v="3"/>
    <x v="4"/>
    <x v="37"/>
    <n v="4"/>
    <n v="358"/>
    <n v="0.15"/>
    <x v="823"/>
    <n v="95.78"/>
  </r>
  <r>
    <x v="905"/>
    <x v="312"/>
    <x v="101"/>
    <x v="1"/>
    <x v="1"/>
    <x v="14"/>
    <n v="2"/>
    <n v="107"/>
    <n v="0.1"/>
    <x v="824"/>
    <n v="15.7"/>
  </r>
  <r>
    <x v="906"/>
    <x v="94"/>
    <x v="187"/>
    <x v="3"/>
    <x v="4"/>
    <x v="33"/>
    <n v="6"/>
    <n v="91"/>
    <n v="0.1"/>
    <x v="825"/>
    <n v="89.62"/>
  </r>
  <r>
    <x v="907"/>
    <x v="67"/>
    <x v="179"/>
    <x v="2"/>
    <x v="4"/>
    <x v="15"/>
    <n v="3"/>
    <n v="464"/>
    <n v="0.1"/>
    <x v="826"/>
    <n v="146.85"/>
  </r>
  <r>
    <x v="908"/>
    <x v="173"/>
    <x v="149"/>
    <x v="1"/>
    <x v="0"/>
    <x v="43"/>
    <n v="7"/>
    <n v="486"/>
    <n v="0.15"/>
    <x v="827"/>
    <n v="159.79"/>
  </r>
  <r>
    <x v="909"/>
    <x v="219"/>
    <x v="81"/>
    <x v="2"/>
    <x v="0"/>
    <x v="2"/>
    <n v="5"/>
    <n v="424"/>
    <n v="0"/>
    <x v="828"/>
    <n v="489.1"/>
  </r>
  <r>
    <x v="910"/>
    <x v="93"/>
    <x v="111"/>
    <x v="3"/>
    <x v="1"/>
    <x v="7"/>
    <n v="4"/>
    <n v="201"/>
    <n v="0.2"/>
    <x v="829"/>
    <n v="37.380000000000003"/>
  </r>
  <r>
    <x v="911"/>
    <x v="129"/>
    <x v="99"/>
    <x v="3"/>
    <x v="2"/>
    <x v="3"/>
    <n v="5"/>
    <n v="262"/>
    <n v="0.1"/>
    <x v="830"/>
    <n v="234.41"/>
  </r>
  <r>
    <x v="912"/>
    <x v="156"/>
    <x v="1"/>
    <x v="2"/>
    <x v="1"/>
    <x v="6"/>
    <n v="8"/>
    <n v="418"/>
    <n v="0.15"/>
    <x v="831"/>
    <n v="525.27"/>
  </r>
  <r>
    <x v="913"/>
    <x v="330"/>
    <x v="11"/>
    <x v="1"/>
    <x v="1"/>
    <x v="46"/>
    <n v="3"/>
    <n v="47"/>
    <n v="0"/>
    <x v="832"/>
    <n v="41.2"/>
  </r>
  <r>
    <x v="914"/>
    <x v="285"/>
    <x v="187"/>
    <x v="2"/>
    <x v="3"/>
    <x v="42"/>
    <n v="7"/>
    <n v="23"/>
    <n v="0.2"/>
    <x v="833"/>
    <n v="22.03"/>
  </r>
  <r>
    <x v="915"/>
    <x v="241"/>
    <x v="61"/>
    <x v="3"/>
    <x v="3"/>
    <x v="2"/>
    <n v="6"/>
    <n v="401"/>
    <n v="0.15"/>
    <x v="834"/>
    <n v="134.77000000000001"/>
  </r>
  <r>
    <x v="916"/>
    <x v="125"/>
    <x v="158"/>
    <x v="2"/>
    <x v="1"/>
    <x v="20"/>
    <n v="1"/>
    <n v="356"/>
    <n v="0.2"/>
    <x v="835"/>
    <n v="53.52"/>
  </r>
  <r>
    <x v="917"/>
    <x v="308"/>
    <x v="75"/>
    <x v="3"/>
    <x v="1"/>
    <x v="3"/>
    <n v="7"/>
    <n v="319"/>
    <n v="0.1"/>
    <x v="836"/>
    <n v="523.07000000000005"/>
  </r>
  <r>
    <x v="918"/>
    <x v="285"/>
    <x v="138"/>
    <x v="2"/>
    <x v="1"/>
    <x v="34"/>
    <n v="7"/>
    <n v="395"/>
    <n v="0"/>
    <x v="837"/>
    <n v="827.32"/>
  </r>
  <r>
    <x v="919"/>
    <x v="189"/>
    <x v="1"/>
    <x v="1"/>
    <x v="4"/>
    <x v="12"/>
    <n v="1"/>
    <n v="218"/>
    <n v="0.15"/>
    <x v="838"/>
    <n v="29.2"/>
  </r>
  <r>
    <x v="920"/>
    <x v="331"/>
    <x v="189"/>
    <x v="1"/>
    <x v="3"/>
    <x v="39"/>
    <n v="9"/>
    <n v="366"/>
    <n v="0"/>
    <x v="839"/>
    <n v="428.47"/>
  </r>
  <r>
    <x v="921"/>
    <x v="141"/>
    <x v="182"/>
    <x v="2"/>
    <x v="1"/>
    <x v="4"/>
    <n v="6"/>
    <n v="471"/>
    <n v="0.1"/>
    <x v="48"/>
    <n v="703.67"/>
  </r>
  <r>
    <x v="922"/>
    <x v="287"/>
    <x v="50"/>
    <x v="2"/>
    <x v="0"/>
    <x v="30"/>
    <n v="2"/>
    <n v="98"/>
    <n v="0"/>
    <x v="840"/>
    <n v="19.170000000000002"/>
  </r>
  <r>
    <x v="923"/>
    <x v="291"/>
    <x v="39"/>
    <x v="1"/>
    <x v="0"/>
    <x v="7"/>
    <n v="5"/>
    <n v="65"/>
    <n v="0"/>
    <x v="841"/>
    <n v="66.25"/>
  </r>
  <r>
    <x v="924"/>
    <x v="324"/>
    <x v="145"/>
    <x v="3"/>
    <x v="4"/>
    <x v="38"/>
    <n v="4"/>
    <n v="103"/>
    <n v="0.05"/>
    <x v="842"/>
    <n v="59.27"/>
  </r>
  <r>
    <x v="925"/>
    <x v="307"/>
    <x v="65"/>
    <x v="1"/>
    <x v="4"/>
    <x v="10"/>
    <n v="7"/>
    <n v="102"/>
    <n v="0"/>
    <x v="843"/>
    <n v="43.03"/>
  </r>
  <r>
    <x v="926"/>
    <x v="324"/>
    <x v="60"/>
    <x v="3"/>
    <x v="2"/>
    <x v="25"/>
    <n v="8"/>
    <n v="349"/>
    <n v="0.2"/>
    <x v="844"/>
    <n v="305.61"/>
  </r>
  <r>
    <x v="927"/>
    <x v="318"/>
    <x v="145"/>
    <x v="2"/>
    <x v="2"/>
    <x v="14"/>
    <n v="1"/>
    <n v="94"/>
    <n v="0.15"/>
    <x v="845"/>
    <n v="9.2899999999999991"/>
  </r>
  <r>
    <x v="928"/>
    <x v="324"/>
    <x v="100"/>
    <x v="2"/>
    <x v="2"/>
    <x v="33"/>
    <n v="5"/>
    <n v="454"/>
    <n v="0.05"/>
    <x v="846"/>
    <n v="477.71"/>
  </r>
  <r>
    <x v="929"/>
    <x v="53"/>
    <x v="198"/>
    <x v="3"/>
    <x v="4"/>
    <x v="8"/>
    <n v="3"/>
    <n v="254"/>
    <n v="0.15"/>
    <x v="847"/>
    <n v="186.02"/>
  </r>
  <r>
    <x v="930"/>
    <x v="26"/>
    <x v="113"/>
    <x v="2"/>
    <x v="4"/>
    <x v="14"/>
    <n v="1"/>
    <n v="31"/>
    <n v="0.15"/>
    <x v="848"/>
    <n v="3.08"/>
  </r>
  <r>
    <x v="931"/>
    <x v="314"/>
    <x v="19"/>
    <x v="3"/>
    <x v="4"/>
    <x v="12"/>
    <n v="3"/>
    <n v="300"/>
    <n v="0.1"/>
    <x v="704"/>
    <n v="204.82"/>
  </r>
  <r>
    <x v="932"/>
    <x v="114"/>
    <x v="110"/>
    <x v="0"/>
    <x v="0"/>
    <x v="5"/>
    <n v="6"/>
    <n v="494"/>
    <n v="0.1"/>
    <x v="849"/>
    <n v="170.3"/>
  </r>
  <r>
    <x v="933"/>
    <x v="107"/>
    <x v="161"/>
    <x v="1"/>
    <x v="4"/>
    <x v="46"/>
    <n v="7"/>
    <n v="281"/>
    <n v="0.05"/>
    <x v="850"/>
    <n v="344.82"/>
  </r>
  <r>
    <x v="934"/>
    <x v="203"/>
    <x v="8"/>
    <x v="0"/>
    <x v="0"/>
    <x v="19"/>
    <n v="8"/>
    <n v="315"/>
    <n v="0.1"/>
    <x v="851"/>
    <n v="153.4"/>
  </r>
  <r>
    <x v="935"/>
    <x v="149"/>
    <x v="25"/>
    <x v="3"/>
    <x v="2"/>
    <x v="26"/>
    <n v="4"/>
    <n v="131"/>
    <n v="0.1"/>
    <x v="852"/>
    <n v="133.69999999999999"/>
  </r>
  <r>
    <x v="936"/>
    <x v="313"/>
    <x v="56"/>
    <x v="1"/>
    <x v="2"/>
    <x v="1"/>
    <n v="3"/>
    <n v="137"/>
    <n v="0.1"/>
    <x v="853"/>
    <n v="89.36"/>
  </r>
  <r>
    <x v="937"/>
    <x v="38"/>
    <x v="176"/>
    <x v="3"/>
    <x v="2"/>
    <x v="2"/>
    <n v="5"/>
    <n v="122"/>
    <n v="0.15"/>
    <x v="854"/>
    <n v="111.21"/>
  </r>
  <r>
    <x v="938"/>
    <x v="198"/>
    <x v="160"/>
    <x v="1"/>
    <x v="1"/>
    <x v="28"/>
    <n v="9"/>
    <n v="436"/>
    <n v="0.05"/>
    <x v="855"/>
    <n v="954.22"/>
  </r>
  <r>
    <x v="939"/>
    <x v="148"/>
    <x v="49"/>
    <x v="1"/>
    <x v="1"/>
    <x v="35"/>
    <n v="6"/>
    <n v="282"/>
    <n v="0.15"/>
    <x v="856"/>
    <n v="304.73"/>
  </r>
  <r>
    <x v="940"/>
    <x v="196"/>
    <x v="2"/>
    <x v="1"/>
    <x v="3"/>
    <x v="15"/>
    <n v="9"/>
    <n v="345"/>
    <n v="0.2"/>
    <x v="857"/>
    <n v="725.91"/>
  </r>
  <r>
    <x v="941"/>
    <x v="244"/>
    <x v="18"/>
    <x v="1"/>
    <x v="3"/>
    <x v="19"/>
    <n v="6"/>
    <n v="451"/>
    <n v="0.15"/>
    <x v="858"/>
    <n v="525.54999999999995"/>
  </r>
  <r>
    <x v="942"/>
    <x v="91"/>
    <x v="191"/>
    <x v="3"/>
    <x v="3"/>
    <x v="22"/>
    <n v="2"/>
    <n v="139"/>
    <n v="0.2"/>
    <x v="859"/>
    <n v="62.53"/>
  </r>
  <r>
    <x v="943"/>
    <x v="15"/>
    <x v="16"/>
    <x v="1"/>
    <x v="1"/>
    <x v="11"/>
    <n v="5"/>
    <n v="141"/>
    <n v="0"/>
    <x v="860"/>
    <n v="126.39"/>
  </r>
  <r>
    <x v="944"/>
    <x v="21"/>
    <x v="145"/>
    <x v="1"/>
    <x v="1"/>
    <x v="26"/>
    <n v="9"/>
    <n v="94"/>
    <n v="0"/>
    <x v="387"/>
    <n v="67.06"/>
  </r>
  <r>
    <x v="945"/>
    <x v="143"/>
    <x v="187"/>
    <x v="0"/>
    <x v="3"/>
    <x v="21"/>
    <n v="8"/>
    <n v="432"/>
    <n v="0.2"/>
    <x v="861"/>
    <n v="503.32"/>
  </r>
  <r>
    <x v="946"/>
    <x v="297"/>
    <x v="116"/>
    <x v="2"/>
    <x v="3"/>
    <x v="2"/>
    <n v="7"/>
    <n v="491"/>
    <n v="0.2"/>
    <x v="862"/>
    <n v="224.69"/>
  </r>
  <r>
    <x v="947"/>
    <x v="178"/>
    <x v="134"/>
    <x v="2"/>
    <x v="4"/>
    <x v="17"/>
    <n v="1"/>
    <n v="359"/>
    <n v="0.15"/>
    <x v="863"/>
    <n v="60.46"/>
  </r>
  <r>
    <x v="948"/>
    <x v="200"/>
    <x v="144"/>
    <x v="0"/>
    <x v="3"/>
    <x v="47"/>
    <n v="4"/>
    <n v="399"/>
    <n v="0.2"/>
    <x v="415"/>
    <n v="217.85"/>
  </r>
  <r>
    <x v="949"/>
    <x v="237"/>
    <x v="42"/>
    <x v="0"/>
    <x v="4"/>
    <x v="22"/>
    <n v="7"/>
    <n v="90"/>
    <n v="0.05"/>
    <x v="864"/>
    <n v="123.08"/>
  </r>
  <r>
    <x v="950"/>
    <x v="9"/>
    <x v="3"/>
    <x v="3"/>
    <x v="0"/>
    <x v="9"/>
    <n v="7"/>
    <n v="496"/>
    <n v="0"/>
    <x v="865"/>
    <n v="182.32"/>
  </r>
  <r>
    <x v="951"/>
    <x v="145"/>
    <x v="111"/>
    <x v="3"/>
    <x v="1"/>
    <x v="36"/>
    <n v="6"/>
    <n v="482"/>
    <n v="0"/>
    <x v="866"/>
    <n v="285.47000000000003"/>
  </r>
  <r>
    <x v="952"/>
    <x v="237"/>
    <x v="27"/>
    <x v="3"/>
    <x v="3"/>
    <x v="5"/>
    <n v="8"/>
    <n v="334"/>
    <n v="0.2"/>
    <x v="867"/>
    <n v="369.45"/>
  </r>
  <r>
    <x v="953"/>
    <x v="206"/>
    <x v="12"/>
    <x v="0"/>
    <x v="1"/>
    <x v="15"/>
    <n v="6"/>
    <n v="78"/>
    <n v="0.1"/>
    <x v="868"/>
    <n v="121.15"/>
  </r>
  <r>
    <x v="954"/>
    <x v="13"/>
    <x v="27"/>
    <x v="0"/>
    <x v="1"/>
    <x v="2"/>
    <n v="3"/>
    <n v="157"/>
    <n v="0.1"/>
    <x v="869"/>
    <n v="61.85"/>
  </r>
  <r>
    <x v="955"/>
    <x v="239"/>
    <x v="73"/>
    <x v="1"/>
    <x v="1"/>
    <x v="8"/>
    <n v="4"/>
    <n v="457"/>
    <n v="0.2"/>
    <x v="870"/>
    <n v="228.27"/>
  </r>
  <r>
    <x v="956"/>
    <x v="144"/>
    <x v="109"/>
    <x v="3"/>
    <x v="0"/>
    <x v="8"/>
    <n v="3"/>
    <n v="25"/>
    <n v="0.05"/>
    <x v="871"/>
    <n v="16.29"/>
  </r>
  <r>
    <x v="957"/>
    <x v="157"/>
    <x v="153"/>
    <x v="3"/>
    <x v="2"/>
    <x v="17"/>
    <n v="1"/>
    <n v="316"/>
    <n v="0.1"/>
    <x v="872"/>
    <n v="57.15"/>
  </r>
  <r>
    <x v="958"/>
    <x v="128"/>
    <x v="12"/>
    <x v="3"/>
    <x v="3"/>
    <x v="37"/>
    <n v="5"/>
    <n v="114"/>
    <n v="0.2"/>
    <x v="29"/>
    <n v="56.88"/>
  </r>
  <r>
    <x v="959"/>
    <x v="332"/>
    <x v="51"/>
    <x v="2"/>
    <x v="2"/>
    <x v="1"/>
    <n v="1"/>
    <n v="174"/>
    <n v="0.05"/>
    <x v="873"/>
    <n v="25.24"/>
  </r>
  <r>
    <x v="960"/>
    <x v="333"/>
    <x v="2"/>
    <x v="1"/>
    <x v="2"/>
    <x v="39"/>
    <n v="1"/>
    <n v="497"/>
    <n v="0.05"/>
    <x v="874"/>
    <n v="49.3"/>
  </r>
  <r>
    <x v="961"/>
    <x v="244"/>
    <x v="196"/>
    <x v="3"/>
    <x v="2"/>
    <x v="2"/>
    <n v="2"/>
    <n v="210"/>
    <n v="0.15"/>
    <x v="514"/>
    <n v="104.07"/>
  </r>
  <r>
    <x v="962"/>
    <x v="124"/>
    <x v="166"/>
    <x v="3"/>
    <x v="1"/>
    <x v="19"/>
    <n v="4"/>
    <n v="206"/>
    <n v="0.05"/>
    <x v="875"/>
    <n v="64.709999999999994"/>
  </r>
  <r>
    <x v="963"/>
    <x v="211"/>
    <x v="50"/>
    <x v="3"/>
    <x v="4"/>
    <x v="40"/>
    <n v="6"/>
    <n v="435"/>
    <n v="0.1"/>
    <x v="876"/>
    <n v="335.81"/>
  </r>
  <r>
    <x v="964"/>
    <x v="203"/>
    <x v="109"/>
    <x v="2"/>
    <x v="1"/>
    <x v="43"/>
    <n v="8"/>
    <n v="194"/>
    <n v="0.1"/>
    <x v="877"/>
    <n v="78.86"/>
  </r>
  <r>
    <x v="965"/>
    <x v="231"/>
    <x v="0"/>
    <x v="2"/>
    <x v="1"/>
    <x v="49"/>
    <n v="3"/>
    <n v="331"/>
    <n v="0.2"/>
    <x v="878"/>
    <n v="83.77"/>
  </r>
  <r>
    <x v="966"/>
    <x v="153"/>
    <x v="109"/>
    <x v="0"/>
    <x v="2"/>
    <x v="35"/>
    <n v="1"/>
    <n v="274"/>
    <n v="0.2"/>
    <x v="879"/>
    <n v="53.73"/>
  </r>
  <r>
    <x v="967"/>
    <x v="184"/>
    <x v="116"/>
    <x v="1"/>
    <x v="1"/>
    <x v="6"/>
    <n v="3"/>
    <n v="372"/>
    <n v="0.05"/>
    <x v="880"/>
    <n v="106.33"/>
  </r>
  <r>
    <x v="968"/>
    <x v="200"/>
    <x v="28"/>
    <x v="0"/>
    <x v="2"/>
    <x v="40"/>
    <n v="3"/>
    <n v="109"/>
    <n v="0"/>
    <x v="881"/>
    <n v="22.9"/>
  </r>
  <r>
    <x v="969"/>
    <x v="319"/>
    <x v="110"/>
    <x v="1"/>
    <x v="4"/>
    <x v="35"/>
    <n v="5"/>
    <n v="351"/>
    <n v="0.15"/>
    <x v="882"/>
    <n v="251.53"/>
  </r>
  <r>
    <x v="970"/>
    <x v="133"/>
    <x v="45"/>
    <x v="2"/>
    <x v="3"/>
    <x v="43"/>
    <n v="4"/>
    <n v="329"/>
    <n v="0"/>
    <x v="883"/>
    <n v="69.08"/>
  </r>
  <r>
    <x v="971"/>
    <x v="250"/>
    <x v="172"/>
    <x v="3"/>
    <x v="2"/>
    <x v="20"/>
    <n v="4"/>
    <n v="223"/>
    <n v="0.05"/>
    <x v="884"/>
    <n v="60.33"/>
  </r>
  <r>
    <x v="972"/>
    <x v="258"/>
    <x v="148"/>
    <x v="0"/>
    <x v="4"/>
    <x v="2"/>
    <n v="9"/>
    <n v="287"/>
    <n v="0.05"/>
    <x v="885"/>
    <n v="618.14"/>
  </r>
  <r>
    <x v="973"/>
    <x v="100"/>
    <x v="172"/>
    <x v="3"/>
    <x v="3"/>
    <x v="6"/>
    <n v="7"/>
    <n v="171"/>
    <n v="0"/>
    <x v="886"/>
    <n v="290.70999999999998"/>
  </r>
  <r>
    <x v="974"/>
    <x v="187"/>
    <x v="85"/>
    <x v="0"/>
    <x v="0"/>
    <x v="20"/>
    <n v="4"/>
    <n v="448"/>
    <n v="0.15"/>
    <x v="887"/>
    <n v="424.64"/>
  </r>
  <r>
    <x v="975"/>
    <x v="319"/>
    <x v="124"/>
    <x v="2"/>
    <x v="2"/>
    <x v="41"/>
    <n v="3"/>
    <n v="166"/>
    <n v="0"/>
    <x v="888"/>
    <n v="131.29"/>
  </r>
  <r>
    <x v="976"/>
    <x v="159"/>
    <x v="184"/>
    <x v="2"/>
    <x v="2"/>
    <x v="43"/>
    <n v="6"/>
    <n v="431"/>
    <n v="0.2"/>
    <x v="889"/>
    <n v="456.78"/>
  </r>
  <r>
    <x v="977"/>
    <x v="222"/>
    <x v="113"/>
    <x v="2"/>
    <x v="0"/>
    <x v="21"/>
    <n v="3"/>
    <n v="260"/>
    <n v="0.1"/>
    <x v="890"/>
    <n v="44.28"/>
  </r>
  <r>
    <x v="978"/>
    <x v="226"/>
    <x v="155"/>
    <x v="0"/>
    <x v="0"/>
    <x v="9"/>
    <n v="6"/>
    <n v="375"/>
    <n v="0.2"/>
    <x v="130"/>
    <n v="442.28"/>
  </r>
  <r>
    <x v="979"/>
    <x v="330"/>
    <x v="121"/>
    <x v="1"/>
    <x v="2"/>
    <x v="44"/>
    <n v="9"/>
    <n v="106"/>
    <n v="0.1"/>
    <x v="891"/>
    <n v="224.42"/>
  </r>
  <r>
    <x v="980"/>
    <x v="288"/>
    <x v="106"/>
    <x v="0"/>
    <x v="0"/>
    <x v="12"/>
    <n v="6"/>
    <n v="27"/>
    <n v="0.05"/>
    <x v="892"/>
    <n v="38.44"/>
  </r>
  <r>
    <x v="981"/>
    <x v="168"/>
    <x v="93"/>
    <x v="1"/>
    <x v="1"/>
    <x v="27"/>
    <n v="4"/>
    <n v="336"/>
    <n v="0.15"/>
    <x v="893"/>
    <n v="202.34"/>
  </r>
  <r>
    <x v="982"/>
    <x v="250"/>
    <x v="91"/>
    <x v="0"/>
    <x v="3"/>
    <x v="6"/>
    <n v="5"/>
    <n v="458"/>
    <n v="0"/>
    <x v="894"/>
    <n v="247.84"/>
  </r>
  <r>
    <x v="983"/>
    <x v="158"/>
    <x v="161"/>
    <x v="0"/>
    <x v="3"/>
    <x v="48"/>
    <n v="6"/>
    <n v="392"/>
    <n v="0.15"/>
    <x v="895"/>
    <n v="522.46"/>
  </r>
  <r>
    <x v="984"/>
    <x v="243"/>
    <x v="66"/>
    <x v="2"/>
    <x v="3"/>
    <x v="44"/>
    <n v="3"/>
    <n v="106"/>
    <n v="0"/>
    <x v="896"/>
    <n v="73.709999999999994"/>
  </r>
  <r>
    <x v="985"/>
    <x v="308"/>
    <x v="79"/>
    <x v="3"/>
    <x v="1"/>
    <x v="41"/>
    <n v="8"/>
    <n v="10"/>
    <n v="0.2"/>
    <x v="52"/>
    <n v="18.89"/>
  </r>
  <r>
    <x v="986"/>
    <x v="138"/>
    <x v="57"/>
    <x v="3"/>
    <x v="0"/>
    <x v="37"/>
    <n v="4"/>
    <n v="225"/>
    <n v="0.2"/>
    <x v="897"/>
    <n v="64.02"/>
  </r>
  <r>
    <x v="987"/>
    <x v="227"/>
    <x v="114"/>
    <x v="1"/>
    <x v="4"/>
    <x v="27"/>
    <n v="8"/>
    <n v="141"/>
    <n v="0"/>
    <x v="61"/>
    <n v="120.04"/>
  </r>
  <r>
    <x v="988"/>
    <x v="150"/>
    <x v="178"/>
    <x v="3"/>
    <x v="0"/>
    <x v="41"/>
    <n v="3"/>
    <n v="269"/>
    <n v="0.15"/>
    <x v="149"/>
    <n v="70.62"/>
  </r>
  <r>
    <x v="989"/>
    <x v="181"/>
    <x v="157"/>
    <x v="0"/>
    <x v="2"/>
    <x v="21"/>
    <n v="7"/>
    <n v="134"/>
    <n v="0"/>
    <x v="898"/>
    <n v="232.75"/>
  </r>
  <r>
    <x v="990"/>
    <x v="238"/>
    <x v="67"/>
    <x v="0"/>
    <x v="3"/>
    <x v="40"/>
    <n v="9"/>
    <n v="91"/>
    <n v="0.05"/>
    <x v="652"/>
    <n v="75.260000000000005"/>
  </r>
  <r>
    <x v="991"/>
    <x v="247"/>
    <x v="54"/>
    <x v="2"/>
    <x v="0"/>
    <x v="41"/>
    <n v="4"/>
    <n v="292"/>
    <n v="0.2"/>
    <x v="899"/>
    <n v="62.29"/>
  </r>
  <r>
    <x v="992"/>
    <x v="273"/>
    <x v="39"/>
    <x v="2"/>
    <x v="4"/>
    <x v="12"/>
    <n v="8"/>
    <n v="180"/>
    <n v="0.05"/>
    <x v="900"/>
    <n v="409.91"/>
  </r>
  <r>
    <x v="993"/>
    <x v="229"/>
    <x v="108"/>
    <x v="3"/>
    <x v="2"/>
    <x v="5"/>
    <n v="3"/>
    <n v="68"/>
    <n v="0.2"/>
    <x v="80"/>
    <n v="9.17"/>
  </r>
  <r>
    <x v="994"/>
    <x v="38"/>
    <x v="150"/>
    <x v="1"/>
    <x v="1"/>
    <x v="0"/>
    <n v="7"/>
    <n v="41"/>
    <n v="0.2"/>
    <x v="901"/>
    <n v="59.42"/>
  </r>
  <r>
    <x v="995"/>
    <x v="194"/>
    <x v="175"/>
    <x v="3"/>
    <x v="1"/>
    <x v="37"/>
    <n v="3"/>
    <n v="170"/>
    <n v="0.1"/>
    <x v="902"/>
    <n v="64.88"/>
  </r>
  <r>
    <x v="996"/>
    <x v="102"/>
    <x v="44"/>
    <x v="3"/>
    <x v="4"/>
    <x v="47"/>
    <n v="7"/>
    <n v="293"/>
    <n v="0.05"/>
    <x v="903"/>
    <n v="507.38"/>
  </r>
  <r>
    <x v="997"/>
    <x v="89"/>
    <x v="165"/>
    <x v="3"/>
    <x v="2"/>
    <x v="43"/>
    <n v="6"/>
    <n v="115"/>
    <n v="0.05"/>
    <x v="904"/>
    <n v="123.66"/>
  </r>
  <r>
    <x v="998"/>
    <x v="334"/>
    <x v="146"/>
    <x v="3"/>
    <x v="3"/>
    <x v="5"/>
    <n v="2"/>
    <n v="114"/>
    <n v="0.1"/>
    <x v="289"/>
    <n v="56.51"/>
  </r>
  <r>
    <x v="999"/>
    <x v="335"/>
    <x v="133"/>
    <x v="0"/>
    <x v="0"/>
    <x v="46"/>
    <n v="3"/>
    <n v="448"/>
    <n v="0.15"/>
    <x v="893"/>
    <n v="321.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826B3-5EF2-4BBC-A6A5-6E87D6E1DF5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B14" firstHeaderRow="1" firstDataRow="1" firstDataCol="1"/>
  <pivotFields count="14">
    <pivotField showAll="0"/>
    <pivotField numFmtId="14" showAll="0">
      <items count="337">
        <item x="247"/>
        <item x="58"/>
        <item x="328"/>
        <item x="200"/>
        <item x="109"/>
        <item x="203"/>
        <item x="293"/>
        <item x="306"/>
        <item x="85"/>
        <item x="264"/>
        <item x="271"/>
        <item x="125"/>
        <item x="46"/>
        <item x="81"/>
        <item x="265"/>
        <item x="201"/>
        <item x="209"/>
        <item x="283"/>
        <item x="227"/>
        <item x="6"/>
        <item x="24"/>
        <item x="262"/>
        <item x="285"/>
        <item x="222"/>
        <item x="197"/>
        <item x="94"/>
        <item x="123"/>
        <item x="322"/>
        <item x="332"/>
        <item x="98"/>
        <item x="318"/>
        <item x="54"/>
        <item x="124"/>
        <item x="182"/>
        <item x="194"/>
        <item x="173"/>
        <item x="333"/>
        <item x="79"/>
        <item x="114"/>
        <item x="270"/>
        <item x="65"/>
        <item x="132"/>
        <item x="202"/>
        <item x="238"/>
        <item x="99"/>
        <item x="28"/>
        <item x="57"/>
        <item x="34"/>
        <item x="118"/>
        <item x="50"/>
        <item x="59"/>
        <item x="36"/>
        <item x="327"/>
        <item x="286"/>
        <item x="212"/>
        <item x="29"/>
        <item x="179"/>
        <item x="325"/>
        <item x="100"/>
        <item x="88"/>
        <item x="83"/>
        <item x="131"/>
        <item x="331"/>
        <item x="189"/>
        <item x="252"/>
        <item x="297"/>
        <item x="4"/>
        <item x="326"/>
        <item x="292"/>
        <item x="184"/>
        <item x="254"/>
        <item x="316"/>
        <item x="303"/>
        <item x="56"/>
        <item x="309"/>
        <item x="314"/>
        <item x="282"/>
        <item x="315"/>
        <item x="129"/>
        <item x="10"/>
        <item x="44"/>
        <item x="273"/>
        <item x="299"/>
        <item x="52"/>
        <item x="274"/>
        <item x="258"/>
        <item x="206"/>
        <item x="119"/>
        <item x="166"/>
        <item x="163"/>
        <item x="103"/>
        <item x="11"/>
        <item x="107"/>
        <item x="0"/>
        <item x="185"/>
        <item x="276"/>
        <item x="60"/>
        <item x="3"/>
        <item x="134"/>
        <item x="287"/>
        <item x="324"/>
        <item x="178"/>
        <item x="150"/>
        <item x="214"/>
        <item x="275"/>
        <item x="140"/>
        <item x="245"/>
        <item x="250"/>
        <item x="312"/>
        <item x="183"/>
        <item x="139"/>
        <item x="7"/>
        <item x="161"/>
        <item x="167"/>
        <item x="233"/>
        <item x="156"/>
        <item x="217"/>
        <item x="136"/>
        <item x="86"/>
        <item x="152"/>
        <item x="14"/>
        <item x="295"/>
        <item x="288"/>
        <item x="133"/>
        <item x="40"/>
        <item x="87"/>
        <item x="144"/>
        <item x="323"/>
        <item x="89"/>
        <item x="181"/>
        <item x="294"/>
        <item x="229"/>
        <item x="121"/>
        <item x="165"/>
        <item x="241"/>
        <item x="291"/>
        <item x="170"/>
        <item x="169"/>
        <item x="302"/>
        <item x="15"/>
        <item x="175"/>
        <item x="13"/>
        <item x="186"/>
        <item x="255"/>
        <item x="218"/>
        <item x="305"/>
        <item x="80"/>
        <item x="193"/>
        <item x="126"/>
        <item x="22"/>
        <item x="66"/>
        <item x="90"/>
        <item x="278"/>
        <item x="146"/>
        <item x="321"/>
        <item x="42"/>
        <item x="268"/>
        <item x="188"/>
        <item x="30"/>
        <item x="122"/>
        <item x="104"/>
        <item x="226"/>
        <item x="213"/>
        <item x="33"/>
        <item x="191"/>
        <item x="279"/>
        <item x="267"/>
        <item x="115"/>
        <item x="149"/>
        <item x="205"/>
        <item x="298"/>
        <item x="280"/>
        <item x="160"/>
        <item x="256"/>
        <item x="232"/>
        <item x="127"/>
        <item x="31"/>
        <item x="5"/>
        <item x="32"/>
        <item x="63"/>
        <item x="20"/>
        <item x="187"/>
        <item x="190"/>
        <item x="235"/>
        <item x="310"/>
        <item x="143"/>
        <item x="171"/>
        <item x="95"/>
        <item x="67"/>
        <item x="159"/>
        <item x="259"/>
        <item x="317"/>
        <item x="55"/>
        <item x="113"/>
        <item x="74"/>
        <item x="308"/>
        <item x="73"/>
        <item x="105"/>
        <item x="8"/>
        <item x="101"/>
        <item x="78"/>
        <item x="64"/>
        <item x="153"/>
        <item x="289"/>
        <item x="120"/>
        <item x="211"/>
        <item x="155"/>
        <item x="138"/>
        <item x="198"/>
        <item x="106"/>
        <item x="307"/>
        <item x="244"/>
        <item x="195"/>
        <item x="93"/>
        <item x="141"/>
        <item x="147"/>
        <item x="290"/>
        <item x="26"/>
        <item x="75"/>
        <item x="192"/>
        <item x="248"/>
        <item x="164"/>
        <item x="117"/>
        <item x="47"/>
        <item x="128"/>
        <item x="37"/>
        <item x="221"/>
        <item x="157"/>
        <item x="277"/>
        <item x="263"/>
        <item x="311"/>
        <item x="71"/>
        <item x="25"/>
        <item x="180"/>
        <item x="110"/>
        <item x="207"/>
        <item x="108"/>
        <item x="17"/>
        <item x="142"/>
        <item x="61"/>
        <item x="92"/>
        <item x="236"/>
        <item x="177"/>
        <item x="53"/>
        <item x="48"/>
        <item x="174"/>
        <item x="97"/>
        <item x="240"/>
        <item x="68"/>
        <item x="2"/>
        <item x="251"/>
        <item x="219"/>
        <item x="43"/>
        <item x="243"/>
        <item x="21"/>
        <item x="253"/>
        <item x="246"/>
        <item x="77"/>
        <item x="210"/>
        <item x="313"/>
        <item x="112"/>
        <item x="130"/>
        <item x="257"/>
        <item x="135"/>
        <item x="215"/>
        <item x="91"/>
        <item x="249"/>
        <item x="296"/>
        <item x="102"/>
        <item x="19"/>
        <item x="151"/>
        <item x="72"/>
        <item x="176"/>
        <item x="220"/>
        <item x="330"/>
        <item x="82"/>
        <item x="204"/>
        <item x="301"/>
        <item x="70"/>
        <item x="234"/>
        <item x="224"/>
        <item x="39"/>
        <item x="172"/>
        <item x="16"/>
        <item x="62"/>
        <item x="239"/>
        <item x="300"/>
        <item x="225"/>
        <item x="23"/>
        <item x="148"/>
        <item x="45"/>
        <item x="199"/>
        <item x="145"/>
        <item x="242"/>
        <item x="38"/>
        <item x="228"/>
        <item x="231"/>
        <item x="208"/>
        <item x="158"/>
        <item x="162"/>
        <item x="168"/>
        <item x="84"/>
        <item x="96"/>
        <item x="41"/>
        <item x="269"/>
        <item x="9"/>
        <item x="335"/>
        <item x="319"/>
        <item x="266"/>
        <item x="272"/>
        <item x="76"/>
        <item x="284"/>
        <item x="51"/>
        <item x="260"/>
        <item x="216"/>
        <item x="154"/>
        <item x="18"/>
        <item x="27"/>
        <item x="49"/>
        <item x="320"/>
        <item x="137"/>
        <item x="1"/>
        <item x="237"/>
        <item x="69"/>
        <item x="116"/>
        <item x="230"/>
        <item x="223"/>
        <item x="334"/>
        <item x="261"/>
        <item x="304"/>
        <item x="111"/>
        <item x="12"/>
        <item x="281"/>
        <item x="329"/>
        <item x="35"/>
        <item x="196"/>
        <item t="default"/>
      </items>
    </pivotField>
    <pivotField showAll="0"/>
    <pivotField showAll="0"/>
    <pivotField showAll="0"/>
    <pivotField axis="axisRow" showAll="0" measureFilter="1" sortType="descending">
      <items count="51">
        <item x="40"/>
        <item x="1"/>
        <item x="11"/>
        <item x="18"/>
        <item x="6"/>
        <item x="26"/>
        <item x="47"/>
        <item x="31"/>
        <item x="12"/>
        <item x="25"/>
        <item x="17"/>
        <item x="30"/>
        <item x="16"/>
        <item x="4"/>
        <item x="33"/>
        <item x="3"/>
        <item x="9"/>
        <item x="0"/>
        <item x="44"/>
        <item x="45"/>
        <item x="22"/>
        <item x="43"/>
        <item x="37"/>
        <item x="14"/>
        <item x="29"/>
        <item x="46"/>
        <item x="8"/>
        <item x="35"/>
        <item x="24"/>
        <item x="28"/>
        <item x="7"/>
        <item x="32"/>
        <item x="21"/>
        <item x="13"/>
        <item x="39"/>
        <item x="23"/>
        <item x="19"/>
        <item x="5"/>
        <item x="10"/>
        <item x="34"/>
        <item x="42"/>
        <item x="2"/>
        <item x="20"/>
        <item x="41"/>
        <item x="48"/>
        <item x="49"/>
        <item x="38"/>
        <item x="27"/>
        <item x="36"/>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906">
        <item x="580"/>
        <item x="291"/>
        <item x="532"/>
        <item x="399"/>
        <item x="523"/>
        <item x="49"/>
        <item x="848"/>
        <item x="544"/>
        <item x="113"/>
        <item x="608"/>
        <item x="817"/>
        <item x="511"/>
        <item x="394"/>
        <item x="775"/>
        <item x="549"/>
        <item x="305"/>
        <item x="758"/>
        <item x="65"/>
        <item x="124"/>
        <item x="98"/>
        <item x="800"/>
        <item x="696"/>
        <item x="670"/>
        <item x="711"/>
        <item x="282"/>
        <item x="351"/>
        <item x="318"/>
        <item x="381"/>
        <item x="52"/>
        <item x="627"/>
        <item x="790"/>
        <item x="302"/>
        <item x="414"/>
        <item x="360"/>
        <item x="190"/>
        <item x="871"/>
        <item x="579"/>
        <item x="744"/>
        <item x="752"/>
        <item x="845"/>
        <item x="239"/>
        <item x="145"/>
        <item x="779"/>
        <item x="620"/>
        <item x="498"/>
        <item x="311"/>
        <item x="367"/>
        <item x="168"/>
        <item x="228"/>
        <item x="449"/>
        <item x="183"/>
        <item x="605"/>
        <item x="389"/>
        <item x="773"/>
        <item x="574"/>
        <item x="118"/>
        <item x="324"/>
        <item x="749"/>
        <item x="237"/>
        <item x="299"/>
        <item x="151"/>
        <item x="59"/>
        <item x="806"/>
        <item x="438"/>
        <item x="679"/>
        <item x="750"/>
        <item x="492"/>
        <item x="736"/>
        <item x="488"/>
        <item x="139"/>
        <item x="195"/>
        <item x="265"/>
        <item x="759"/>
        <item x="684"/>
        <item x="643"/>
        <item x="260"/>
        <item x="338"/>
        <item x="833"/>
        <item x="376"/>
        <item x="344"/>
        <item x="545"/>
        <item x="152"/>
        <item x="443"/>
        <item x="832"/>
        <item x="482"/>
        <item x="452"/>
        <item x="441"/>
        <item x="562"/>
        <item x="641"/>
        <item x="892"/>
        <item x="352"/>
        <item x="88"/>
        <item x="125"/>
        <item x="335"/>
        <item x="214"/>
        <item x="80"/>
        <item x="873"/>
        <item x="184"/>
        <item x="598"/>
        <item x="46"/>
        <item x="501"/>
        <item x="309"/>
        <item x="678"/>
        <item x="294"/>
        <item x="672"/>
        <item x="230"/>
        <item x="430"/>
        <item x="838"/>
        <item x="350"/>
        <item x="645"/>
        <item x="506"/>
        <item x="824"/>
        <item x="697"/>
        <item x="753"/>
        <item x="34"/>
        <item x="612"/>
        <item x="840"/>
        <item x="586"/>
        <item x="164"/>
        <item x="540"/>
        <item x="601"/>
        <item x="505"/>
        <item x="442"/>
        <item x="284"/>
        <item x="289"/>
        <item x="636"/>
        <item x="191"/>
        <item x="769"/>
        <item x="397"/>
        <item x="530"/>
        <item x="398"/>
        <item x="72"/>
        <item x="312"/>
        <item x="698"/>
        <item x="90"/>
        <item x="879"/>
        <item x="721"/>
        <item x="570"/>
        <item x="859"/>
        <item x="194"/>
        <item x="204"/>
        <item x="901"/>
        <item x="541"/>
        <item x="680"/>
        <item x="278"/>
        <item x="82"/>
        <item x="798"/>
        <item x="158"/>
        <item x="386"/>
        <item x="725"/>
        <item x="243"/>
        <item x="763"/>
        <item x="554"/>
        <item x="818"/>
        <item x="425"/>
        <item x="491"/>
        <item x="726"/>
        <item x="66"/>
        <item x="797"/>
        <item x="91"/>
        <item x="203"/>
        <item x="401"/>
        <item x="471"/>
        <item x="588"/>
        <item x="337"/>
        <item x="354"/>
        <item x="594"/>
        <item x="38"/>
        <item x="422"/>
        <item x="108"/>
        <item x="205"/>
        <item x="159"/>
        <item x="58"/>
        <item x="629"/>
        <item x="288"/>
        <item x="63"/>
        <item x="872"/>
        <item x="835"/>
        <item x="508"/>
        <item x="595"/>
        <item x="428"/>
        <item x="347"/>
        <item x="341"/>
        <item x="297"/>
        <item x="167"/>
        <item x="33"/>
        <item x="279"/>
        <item x="863"/>
        <item x="522"/>
        <item x="665"/>
        <item x="281"/>
        <item x="821"/>
        <item x="81"/>
        <item x="24"/>
        <item x="478"/>
        <item x="664"/>
        <item x="812"/>
        <item x="896"/>
        <item x="772"/>
        <item x="472"/>
        <item x="792"/>
        <item x="691"/>
        <item x="40"/>
        <item x="604"/>
        <item x="841"/>
        <item x="881"/>
        <item x="143"/>
        <item x="669"/>
        <item x="156"/>
        <item x="558"/>
        <item x="144"/>
        <item x="435"/>
        <item x="79"/>
        <item x="106"/>
        <item x="41"/>
        <item x="366"/>
        <item x="406"/>
        <item x="565"/>
        <item x="349"/>
        <item x="241"/>
        <item x="649"/>
        <item x="373"/>
        <item x="593"/>
        <item x="163"/>
        <item x="514"/>
        <item x="418"/>
        <item x="561"/>
        <item x="648"/>
        <item x="853"/>
        <item x="550"/>
        <item x="116"/>
        <item x="85"/>
        <item x="738"/>
        <item x="5"/>
        <item x="178"/>
        <item x="709"/>
        <item x="35"/>
        <item x="842"/>
        <item x="642"/>
        <item x="787"/>
        <item x="32"/>
        <item x="536"/>
        <item x="740"/>
        <item x="582"/>
        <item x="500"/>
        <item x="667"/>
        <item x="13"/>
        <item x="671"/>
        <item x="560"/>
        <item x="182"/>
        <item x="186"/>
        <item x="47"/>
        <item x="583"/>
        <item x="868"/>
        <item x="869"/>
        <item x="483"/>
        <item x="174"/>
        <item x="552"/>
        <item x="689"/>
        <item x="133"/>
        <item x="84"/>
        <item x="238"/>
        <item x="747"/>
        <item x="690"/>
        <item x="286"/>
        <item x="185"/>
        <item x="466"/>
        <item x="128"/>
        <item x="78"/>
        <item x="564"/>
        <item x="814"/>
        <item x="794"/>
        <item x="30"/>
        <item x="29"/>
        <item x="702"/>
        <item x="683"/>
        <item x="902"/>
        <item x="729"/>
        <item x="852"/>
        <item x="874"/>
        <item x="427"/>
        <item x="171"/>
        <item x="788"/>
        <item x="410"/>
        <item x="571"/>
        <item x="567"/>
        <item x="95"/>
        <item x="825"/>
        <item x="713"/>
        <item x="224"/>
        <item x="888"/>
        <item x="767"/>
        <item x="804"/>
        <item x="607"/>
        <item x="799"/>
        <item x="434"/>
        <item x="44"/>
        <item x="534"/>
        <item x="854"/>
        <item x="446"/>
        <item x="563"/>
        <item x="375"/>
        <item x="475"/>
        <item x="703"/>
        <item x="8"/>
        <item x="720"/>
        <item x="610"/>
        <item x="581"/>
        <item x="655"/>
        <item x="733"/>
        <item x="606"/>
        <item x="369"/>
        <item x="495"/>
        <item x="730"/>
        <item x="306"/>
        <item x="69"/>
        <item x="153"/>
        <item x="169"/>
        <item x="572"/>
        <item x="464"/>
        <item x="658"/>
        <item x="10"/>
        <item x="465"/>
        <item x="231"/>
        <item x="343"/>
        <item x="638"/>
        <item x="622"/>
        <item x="459"/>
        <item x="723"/>
        <item x="864"/>
        <item x="455"/>
        <item x="246"/>
        <item x="489"/>
        <item x="162"/>
        <item x="248"/>
        <item x="198"/>
        <item x="621"/>
        <item x="819"/>
        <item x="236"/>
        <item x="339"/>
        <item x="325"/>
        <item x="431"/>
        <item x="211"/>
        <item x="829"/>
        <item x="336"/>
        <item x="847"/>
        <item x="426"/>
        <item x="416"/>
        <item x="904"/>
        <item x="695"/>
        <item x="187"/>
        <item x="724"/>
        <item x="83"/>
        <item x="460"/>
        <item x="365"/>
        <item x="320"/>
        <item x="515"/>
        <item x="372"/>
        <item x="149"/>
        <item x="16"/>
        <item x="597"/>
        <item x="192"/>
        <item x="890"/>
        <item x="860"/>
        <item x="705"/>
        <item x="181"/>
        <item x="746"/>
        <item x="735"/>
        <item x="843"/>
        <item x="718"/>
        <item x="897"/>
        <item x="134"/>
        <item x="708"/>
        <item x="104"/>
        <item x="271"/>
        <item x="147"/>
        <item x="421"/>
        <item x="131"/>
        <item x="193"/>
        <item x="771"/>
        <item x="160"/>
        <item x="686"/>
        <item x="368"/>
        <item x="420"/>
        <item x="477"/>
        <item x="112"/>
        <item x="801"/>
        <item x="626"/>
        <item x="685"/>
        <item x="652"/>
        <item x="126"/>
        <item x="292"/>
        <item x="875"/>
        <item x="18"/>
        <item x="624"/>
        <item x="22"/>
        <item x="878"/>
        <item x="657"/>
        <item x="762"/>
        <item x="704"/>
        <item x="547"/>
        <item x="458"/>
        <item x="651"/>
        <item x="206"/>
        <item x="603"/>
        <item x="148"/>
        <item x="625"/>
        <item x="363"/>
        <item x="484"/>
        <item x="517"/>
        <item x="467"/>
        <item x="387"/>
        <item x="884"/>
        <item x="497"/>
        <item x="780"/>
        <item x="255"/>
        <item x="432"/>
        <item x="891"/>
        <item x="334"/>
        <item x="693"/>
        <item x="742"/>
        <item x="494"/>
        <item x="407"/>
        <item x="43"/>
        <item x="233"/>
        <item x="316"/>
        <item x="87"/>
        <item x="548"/>
        <item x="618"/>
        <item x="27"/>
        <item x="323"/>
        <item x="635"/>
        <item x="216"/>
        <item x="208"/>
        <item x="456"/>
        <item x="688"/>
        <item x="646"/>
        <item x="240"/>
        <item x="743"/>
        <item x="637"/>
        <item x="419"/>
        <item x="899"/>
        <item x="543"/>
        <item x="716"/>
        <item x="898"/>
        <item x="263"/>
        <item x="396"/>
        <item x="791"/>
        <item x="218"/>
        <item x="631"/>
        <item x="200"/>
        <item x="45"/>
        <item x="802"/>
        <item x="493"/>
        <item x="114"/>
        <item x="245"/>
        <item x="741"/>
        <item x="469"/>
        <item x="485"/>
        <item x="766"/>
        <item x="340"/>
        <item x="768"/>
        <item x="315"/>
        <item x="51"/>
        <item x="275"/>
        <item x="327"/>
        <item x="755"/>
        <item x="196"/>
        <item x="89"/>
        <item x="436"/>
        <item x="510"/>
        <item x="673"/>
        <item x="220"/>
        <item x="589"/>
        <item x="264"/>
        <item x="388"/>
        <item x="165"/>
        <item x="39"/>
        <item x="37"/>
        <item x="424"/>
        <item x="409"/>
        <item x="880"/>
        <item x="656"/>
        <item x="120"/>
        <item x="556"/>
        <item x="757"/>
        <item x="353"/>
        <item x="440"/>
        <item x="103"/>
        <item x="9"/>
        <item x="628"/>
        <item x="687"/>
        <item x="342"/>
        <item x="385"/>
        <item x="423"/>
        <item x="328"/>
        <item x="166"/>
        <item x="300"/>
        <item x="380"/>
        <item x="393"/>
        <item x="155"/>
        <item x="132"/>
        <item x="61"/>
        <item x="129"/>
        <item x="632"/>
        <item x="207"/>
        <item x="92"/>
        <item x="893"/>
        <item x="647"/>
        <item x="546"/>
        <item x="14"/>
        <item x="405"/>
        <item x="457"/>
        <item x="23"/>
        <item x="333"/>
        <item x="486"/>
        <item x="634"/>
        <item x="524"/>
        <item x="751"/>
        <item x="616"/>
        <item x="480"/>
        <item x="383"/>
        <item x="830"/>
        <item x="470"/>
        <item x="739"/>
        <item x="765"/>
        <item x="109"/>
        <item x="127"/>
        <item x="886"/>
        <item x="377"/>
        <item x="296"/>
        <item x="308"/>
        <item x="487"/>
        <item x="823"/>
        <item x="234"/>
        <item x="60"/>
        <item x="445"/>
        <item x="219"/>
        <item x="719"/>
        <item x="345"/>
        <item x="617"/>
        <item x="822"/>
        <item x="644"/>
        <item x="142"/>
        <item x="461"/>
        <item x="101"/>
        <item x="728"/>
        <item x="826"/>
        <item x="15"/>
        <item x="764"/>
        <item x="734"/>
        <item x="640"/>
        <item x="136"/>
        <item x="250"/>
        <item x="590"/>
        <item x="694"/>
        <item x="770"/>
        <item x="816"/>
        <item x="415"/>
        <item x="225"/>
        <item x="591"/>
        <item x="67"/>
        <item x="633"/>
        <item x="247"/>
        <item x="322"/>
        <item x="584"/>
        <item x="614"/>
        <item x="7"/>
        <item x="138"/>
        <item x="883"/>
        <item x="815"/>
        <item x="568"/>
        <item x="784"/>
        <item x="403"/>
        <item x="496"/>
        <item x="122"/>
        <item x="102"/>
        <item x="254"/>
        <item x="596"/>
        <item x="161"/>
        <item x="900"/>
        <item x="31"/>
        <item x="659"/>
        <item x="760"/>
        <item x="578"/>
        <item x="70"/>
        <item x="877"/>
        <item x="774"/>
        <item x="525"/>
        <item x="777"/>
        <item x="439"/>
        <item x="73"/>
        <item x="226"/>
        <item x="448"/>
        <item x="731"/>
        <item x="531"/>
        <item x="856"/>
        <item x="105"/>
        <item x="210"/>
        <item x="362"/>
        <item x="261"/>
        <item x="490"/>
        <item x="346"/>
        <item x="71"/>
        <item x="870"/>
        <item x="93"/>
        <item x="745"/>
        <item x="244"/>
        <item x="650"/>
        <item x="56"/>
        <item x="882"/>
        <item x="619"/>
        <item x="188"/>
        <item x="96"/>
        <item x="717"/>
        <item x="623"/>
        <item x="474"/>
        <item x="215"/>
        <item x="358"/>
        <item x="887"/>
        <item x="573"/>
        <item x="529"/>
        <item x="270"/>
        <item x="173"/>
        <item x="252"/>
        <item x="453"/>
        <item x="675"/>
        <item x="783"/>
        <item x="499"/>
        <item x="805"/>
        <item x="201"/>
        <item x="314"/>
        <item x="502"/>
        <item x="611"/>
        <item x="304"/>
        <item x="559"/>
        <item x="639"/>
        <item x="262"/>
        <item x="272"/>
        <item x="700"/>
        <item x="587"/>
        <item x="135"/>
        <item x="521"/>
        <item x="355"/>
        <item x="217"/>
        <item x="392"/>
        <item x="202"/>
        <item x="170"/>
        <item x="221"/>
        <item x="68"/>
        <item x="123"/>
        <item x="400"/>
        <item x="520"/>
        <item x="378"/>
        <item x="77"/>
        <item x="727"/>
        <item x="154"/>
        <item x="795"/>
        <item x="232"/>
        <item x="803"/>
        <item x="19"/>
        <item x="57"/>
        <item x="319"/>
        <item x="677"/>
        <item x="756"/>
        <item x="820"/>
        <item x="707"/>
        <item x="715"/>
        <item x="177"/>
        <item x="692"/>
        <item x="374"/>
        <item x="706"/>
        <item x="301"/>
        <item x="732"/>
        <item x="569"/>
        <item x="130"/>
        <item x="811"/>
        <item x="111"/>
        <item x="227"/>
        <item x="99"/>
        <item x="4"/>
        <item x="412"/>
        <item x="11"/>
        <item x="269"/>
        <item x="253"/>
        <item x="519"/>
        <item x="404"/>
        <item x="94"/>
        <item x="137"/>
        <item x="516"/>
        <item x="390"/>
        <item x="785"/>
        <item x="850"/>
        <item x="748"/>
        <item x="370"/>
        <item x="712"/>
        <item x="555"/>
        <item x="235"/>
        <item x="364"/>
        <item x="209"/>
        <item x="26"/>
        <item x="303"/>
        <item x="451"/>
        <item x="249"/>
        <item x="599"/>
        <item x="592"/>
        <item x="539"/>
        <item x="903"/>
        <item x="277"/>
        <item x="313"/>
        <item x="298"/>
        <item x="140"/>
        <item x="507"/>
        <item x="553"/>
        <item x="36"/>
        <item x="371"/>
        <item x="810"/>
        <item x="714"/>
        <item x="97"/>
        <item x="895"/>
        <item x="682"/>
        <item x="836"/>
        <item x="577"/>
        <item x="710"/>
        <item x="274"/>
        <item x="62"/>
        <item x="808"/>
        <item x="1"/>
        <item x="518"/>
        <item x="834"/>
        <item x="197"/>
        <item x="575"/>
        <item x="117"/>
        <item x="437"/>
        <item x="889"/>
        <item x="609"/>
        <item x="408"/>
        <item x="141"/>
        <item x="189"/>
        <item x="663"/>
        <item x="807"/>
        <item x="828"/>
        <item x="479"/>
        <item x="867"/>
        <item x="846"/>
        <item x="307"/>
        <item x="602"/>
        <item x="662"/>
        <item x="257"/>
        <item x="293"/>
        <item x="86"/>
        <item x="199"/>
        <item x="450"/>
        <item x="179"/>
        <item x="668"/>
        <item x="844"/>
        <item x="75"/>
        <item x="660"/>
        <item x="851"/>
        <item x="74"/>
        <item x="776"/>
        <item x="411"/>
        <item x="894"/>
        <item x="858"/>
        <item x="100"/>
        <item x="268"/>
        <item x="273"/>
        <item x="110"/>
        <item x="17"/>
        <item x="359"/>
        <item x="433"/>
        <item x="527"/>
        <item x="876"/>
        <item x="55"/>
        <item x="317"/>
        <item x="361"/>
        <item x="781"/>
        <item x="429"/>
        <item x="454"/>
        <item x="444"/>
        <item x="21"/>
        <item x="761"/>
        <item x="538"/>
        <item x="310"/>
        <item x="146"/>
        <item x="661"/>
        <item x="615"/>
        <item x="213"/>
        <item x="332"/>
        <item x="885"/>
        <item x="242"/>
        <item x="857"/>
        <item x="699"/>
        <item x="20"/>
        <item x="793"/>
        <item x="379"/>
        <item x="537"/>
        <item x="329"/>
        <item x="64"/>
        <item x="674"/>
        <item x="630"/>
        <item x="176"/>
        <item x="462"/>
        <item x="722"/>
        <item x="585"/>
        <item x="528"/>
        <item x="48"/>
        <item x="512"/>
        <item x="276"/>
        <item x="348"/>
        <item x="53"/>
        <item x="229"/>
        <item x="600"/>
        <item x="566"/>
        <item x="285"/>
        <item x="782"/>
        <item x="509"/>
        <item x="503"/>
        <item x="513"/>
        <item x="266"/>
        <item x="481"/>
        <item x="551"/>
        <item x="849"/>
        <item x="447"/>
        <item x="50"/>
        <item x="326"/>
        <item x="290"/>
        <item x="576"/>
        <item x="287"/>
        <item x="330"/>
        <item x="862"/>
        <item x="533"/>
        <item x="861"/>
        <item x="837"/>
        <item x="613"/>
        <item x="737"/>
        <item x="175"/>
        <item x="666"/>
        <item x="681"/>
        <item x="831"/>
        <item x="417"/>
        <item x="251"/>
        <item x="180"/>
        <item x="321"/>
        <item x="827"/>
        <item x="866"/>
        <item x="3"/>
        <item x="463"/>
        <item x="25"/>
        <item x="796"/>
        <item x="119"/>
        <item x="701"/>
        <item x="654"/>
        <item x="468"/>
        <item x="295"/>
        <item x="526"/>
        <item x="476"/>
        <item x="259"/>
        <item x="172"/>
        <item x="107"/>
        <item x="504"/>
        <item x="413"/>
        <item x="6"/>
        <item x="754"/>
        <item x="542"/>
        <item x="813"/>
        <item x="283"/>
        <item x="384"/>
        <item x="12"/>
        <item x="809"/>
        <item x="222"/>
        <item x="557"/>
        <item x="839"/>
        <item x="356"/>
        <item x="789"/>
        <item x="676"/>
        <item x="28"/>
        <item x="256"/>
        <item x="395"/>
        <item x="258"/>
        <item x="267"/>
        <item x="653"/>
        <item x="778"/>
        <item x="865"/>
        <item x="121"/>
        <item x="402"/>
        <item x="0"/>
        <item x="535"/>
        <item x="473"/>
        <item x="115"/>
        <item x="382"/>
        <item x="157"/>
        <item x="42"/>
        <item x="786"/>
        <item x="223"/>
        <item x="331"/>
        <item x="76"/>
        <item x="855"/>
        <item x="2"/>
        <item x="357"/>
        <item x="150"/>
        <item x="212"/>
        <item x="54"/>
        <item x="391"/>
        <item x="28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1">
    <i>
      <x v="41"/>
    </i>
    <i>
      <x v="1"/>
    </i>
    <i>
      <x v="37"/>
    </i>
    <i>
      <x v="8"/>
    </i>
    <i>
      <x v="29"/>
    </i>
    <i>
      <x v="14"/>
    </i>
    <i>
      <x v="21"/>
    </i>
    <i>
      <x v="42"/>
    </i>
    <i>
      <x v="33"/>
    </i>
    <i>
      <x v="43"/>
    </i>
    <i t="grand">
      <x/>
    </i>
  </rowItems>
  <colItems count="1">
    <i/>
  </colItems>
  <dataFields count="1">
    <dataField name="Sum of Sales" fld="9" baseField="0" baseItem="0"/>
  </dataFields>
  <chartFormats count="1">
    <chartFormat chart="4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C0FAA9-DD0D-43C6-9983-32258632FAC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14">
    <pivotField showAll="0"/>
    <pivotField numFmtId="14" showAll="0">
      <items count="337">
        <item x="247"/>
        <item x="58"/>
        <item x="328"/>
        <item x="200"/>
        <item x="109"/>
        <item x="203"/>
        <item x="293"/>
        <item x="306"/>
        <item x="85"/>
        <item x="264"/>
        <item x="271"/>
        <item x="125"/>
        <item x="46"/>
        <item x="81"/>
        <item x="265"/>
        <item x="201"/>
        <item x="209"/>
        <item x="283"/>
        <item x="227"/>
        <item x="6"/>
        <item x="24"/>
        <item x="262"/>
        <item x="285"/>
        <item x="222"/>
        <item x="197"/>
        <item x="94"/>
        <item x="123"/>
        <item x="322"/>
        <item x="332"/>
        <item x="98"/>
        <item x="318"/>
        <item x="54"/>
        <item x="124"/>
        <item x="182"/>
        <item x="194"/>
        <item x="173"/>
        <item x="333"/>
        <item x="79"/>
        <item x="114"/>
        <item x="270"/>
        <item x="65"/>
        <item x="132"/>
        <item x="202"/>
        <item x="238"/>
        <item x="99"/>
        <item x="28"/>
        <item x="57"/>
        <item x="34"/>
        <item x="118"/>
        <item x="50"/>
        <item x="59"/>
        <item x="36"/>
        <item x="327"/>
        <item x="286"/>
        <item x="212"/>
        <item x="29"/>
        <item x="179"/>
        <item x="325"/>
        <item x="100"/>
        <item x="88"/>
        <item x="83"/>
        <item x="131"/>
        <item x="331"/>
        <item x="189"/>
        <item x="252"/>
        <item x="297"/>
        <item x="4"/>
        <item x="326"/>
        <item x="292"/>
        <item x="184"/>
        <item x="254"/>
        <item x="316"/>
        <item x="303"/>
        <item x="56"/>
        <item x="309"/>
        <item x="314"/>
        <item x="282"/>
        <item x="315"/>
        <item x="129"/>
        <item x="10"/>
        <item x="44"/>
        <item x="273"/>
        <item x="299"/>
        <item x="52"/>
        <item x="274"/>
        <item x="258"/>
        <item x="206"/>
        <item x="119"/>
        <item x="166"/>
        <item x="163"/>
        <item x="103"/>
        <item x="11"/>
        <item x="107"/>
        <item x="0"/>
        <item x="185"/>
        <item x="276"/>
        <item x="60"/>
        <item x="3"/>
        <item x="134"/>
        <item x="287"/>
        <item x="324"/>
        <item x="178"/>
        <item x="150"/>
        <item x="214"/>
        <item x="275"/>
        <item x="140"/>
        <item x="245"/>
        <item x="250"/>
        <item x="312"/>
        <item x="183"/>
        <item x="139"/>
        <item x="7"/>
        <item x="161"/>
        <item x="167"/>
        <item x="233"/>
        <item x="156"/>
        <item x="217"/>
        <item x="136"/>
        <item x="86"/>
        <item x="152"/>
        <item x="14"/>
        <item x="295"/>
        <item x="288"/>
        <item x="133"/>
        <item x="40"/>
        <item x="87"/>
        <item x="144"/>
        <item x="323"/>
        <item x="89"/>
        <item x="181"/>
        <item x="294"/>
        <item x="229"/>
        <item x="121"/>
        <item x="165"/>
        <item x="241"/>
        <item x="291"/>
        <item x="170"/>
        <item x="169"/>
        <item x="302"/>
        <item x="15"/>
        <item x="175"/>
        <item x="13"/>
        <item x="186"/>
        <item x="255"/>
        <item x="218"/>
        <item x="305"/>
        <item x="80"/>
        <item x="193"/>
        <item x="126"/>
        <item x="22"/>
        <item x="66"/>
        <item x="90"/>
        <item x="278"/>
        <item x="146"/>
        <item x="321"/>
        <item x="42"/>
        <item x="268"/>
        <item x="188"/>
        <item x="30"/>
        <item x="122"/>
        <item x="104"/>
        <item x="226"/>
        <item x="213"/>
        <item x="33"/>
        <item x="191"/>
        <item x="279"/>
        <item x="267"/>
        <item x="115"/>
        <item x="149"/>
        <item x="205"/>
        <item x="298"/>
        <item x="280"/>
        <item x="160"/>
        <item x="256"/>
        <item x="232"/>
        <item x="127"/>
        <item x="31"/>
        <item x="5"/>
        <item x="32"/>
        <item x="63"/>
        <item x="20"/>
        <item x="187"/>
        <item x="190"/>
        <item x="235"/>
        <item x="310"/>
        <item x="143"/>
        <item x="171"/>
        <item x="95"/>
        <item x="67"/>
        <item x="159"/>
        <item x="259"/>
        <item x="317"/>
        <item x="55"/>
        <item x="113"/>
        <item x="74"/>
        <item x="308"/>
        <item x="73"/>
        <item x="105"/>
        <item x="8"/>
        <item x="101"/>
        <item x="78"/>
        <item x="64"/>
        <item x="153"/>
        <item x="289"/>
        <item x="120"/>
        <item x="211"/>
        <item x="155"/>
        <item x="138"/>
        <item x="198"/>
        <item x="106"/>
        <item x="307"/>
        <item x="244"/>
        <item x="195"/>
        <item x="93"/>
        <item x="141"/>
        <item x="147"/>
        <item x="290"/>
        <item x="26"/>
        <item x="75"/>
        <item x="192"/>
        <item x="248"/>
        <item x="164"/>
        <item x="117"/>
        <item x="47"/>
        <item x="128"/>
        <item x="37"/>
        <item x="221"/>
        <item x="157"/>
        <item x="277"/>
        <item x="263"/>
        <item x="311"/>
        <item x="71"/>
        <item x="25"/>
        <item x="180"/>
        <item x="110"/>
        <item x="207"/>
        <item x="108"/>
        <item x="17"/>
        <item x="142"/>
        <item x="61"/>
        <item x="92"/>
        <item x="236"/>
        <item x="177"/>
        <item x="53"/>
        <item x="48"/>
        <item x="174"/>
        <item x="97"/>
        <item x="240"/>
        <item x="68"/>
        <item x="2"/>
        <item x="251"/>
        <item x="219"/>
        <item x="43"/>
        <item x="243"/>
        <item x="21"/>
        <item x="253"/>
        <item x="246"/>
        <item x="77"/>
        <item x="210"/>
        <item x="313"/>
        <item x="112"/>
        <item x="130"/>
        <item x="257"/>
        <item x="135"/>
        <item x="215"/>
        <item x="91"/>
        <item x="249"/>
        <item x="296"/>
        <item x="102"/>
        <item x="19"/>
        <item x="151"/>
        <item x="72"/>
        <item x="176"/>
        <item x="220"/>
        <item x="330"/>
        <item x="82"/>
        <item x="204"/>
        <item x="301"/>
        <item x="70"/>
        <item x="234"/>
        <item x="224"/>
        <item x="39"/>
        <item x="172"/>
        <item x="16"/>
        <item x="62"/>
        <item x="239"/>
        <item x="300"/>
        <item x="225"/>
        <item x="23"/>
        <item x="148"/>
        <item x="45"/>
        <item x="199"/>
        <item x="145"/>
        <item x="242"/>
        <item x="38"/>
        <item x="228"/>
        <item x="231"/>
        <item x="208"/>
        <item x="158"/>
        <item x="162"/>
        <item x="168"/>
        <item x="84"/>
        <item x="96"/>
        <item x="41"/>
        <item x="269"/>
        <item x="9"/>
        <item x="335"/>
        <item x="319"/>
        <item x="266"/>
        <item x="272"/>
        <item x="76"/>
        <item x="284"/>
        <item x="51"/>
        <item x="260"/>
        <item x="216"/>
        <item x="154"/>
        <item x="18"/>
        <item x="27"/>
        <item x="49"/>
        <item x="320"/>
        <item x="137"/>
        <item x="1"/>
        <item x="237"/>
        <item x="69"/>
        <item x="116"/>
        <item x="230"/>
        <item x="223"/>
        <item x="334"/>
        <item x="261"/>
        <item x="304"/>
        <item x="111"/>
        <item x="12"/>
        <item x="281"/>
        <item x="329"/>
        <item x="35"/>
        <item x="196"/>
        <item t="default"/>
      </items>
    </pivotField>
    <pivotField showAll="0"/>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6">
        <item x="3"/>
        <item x="1"/>
        <item x="2"/>
        <item x="0"/>
        <item x="4"/>
        <item t="default"/>
      </items>
    </pivotField>
    <pivotField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v="2"/>
    </i>
    <i>
      <x v="1"/>
    </i>
    <i>
      <x v="3"/>
    </i>
    <i>
      <x/>
    </i>
    <i t="grand">
      <x/>
    </i>
  </rowItems>
  <colFields count="1">
    <field x="-2"/>
  </colFields>
  <colItems count="2">
    <i>
      <x/>
    </i>
    <i i="1">
      <x v="1"/>
    </i>
  </colItems>
  <dataFields count="2">
    <dataField name="Sum of Sales" fld="9" baseField="0" baseItem="0"/>
    <dataField name="Sum of Profi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F3711-2F6C-442E-9065-A09E3B9DFF8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14">
    <pivotField showAll="0"/>
    <pivotField numFmtId="14" showAll="0">
      <items count="337">
        <item x="247"/>
        <item x="58"/>
        <item x="328"/>
        <item x="200"/>
        <item x="109"/>
        <item x="203"/>
        <item x="293"/>
        <item x="306"/>
        <item x="85"/>
        <item x="264"/>
        <item x="271"/>
        <item x="125"/>
        <item x="46"/>
        <item x="81"/>
        <item x="265"/>
        <item x="201"/>
        <item x="209"/>
        <item x="283"/>
        <item x="227"/>
        <item x="6"/>
        <item x="24"/>
        <item x="262"/>
        <item x="285"/>
        <item x="222"/>
        <item x="197"/>
        <item x="94"/>
        <item x="123"/>
        <item x="322"/>
        <item x="332"/>
        <item x="98"/>
        <item x="318"/>
        <item x="54"/>
        <item x="124"/>
        <item x="182"/>
        <item x="194"/>
        <item x="173"/>
        <item x="333"/>
        <item x="79"/>
        <item x="114"/>
        <item x="270"/>
        <item x="65"/>
        <item x="132"/>
        <item x="202"/>
        <item x="238"/>
        <item x="99"/>
        <item x="28"/>
        <item x="57"/>
        <item x="34"/>
        <item x="118"/>
        <item x="50"/>
        <item x="59"/>
        <item x="36"/>
        <item x="327"/>
        <item x="286"/>
        <item x="212"/>
        <item x="29"/>
        <item x="179"/>
        <item x="325"/>
        <item x="100"/>
        <item x="88"/>
        <item x="83"/>
        <item x="131"/>
        <item x="331"/>
        <item x="189"/>
        <item x="252"/>
        <item x="297"/>
        <item x="4"/>
        <item x="326"/>
        <item x="292"/>
        <item x="184"/>
        <item x="254"/>
        <item x="316"/>
        <item x="303"/>
        <item x="56"/>
        <item x="309"/>
        <item x="314"/>
        <item x="282"/>
        <item x="315"/>
        <item x="129"/>
        <item x="10"/>
        <item x="44"/>
        <item x="273"/>
        <item x="299"/>
        <item x="52"/>
        <item x="274"/>
        <item x="258"/>
        <item x="206"/>
        <item x="119"/>
        <item x="166"/>
        <item x="163"/>
        <item x="103"/>
        <item x="11"/>
        <item x="107"/>
        <item x="0"/>
        <item x="185"/>
        <item x="276"/>
        <item x="60"/>
        <item x="3"/>
        <item x="134"/>
        <item x="287"/>
        <item x="324"/>
        <item x="178"/>
        <item x="150"/>
        <item x="214"/>
        <item x="275"/>
        <item x="140"/>
        <item x="245"/>
        <item x="250"/>
        <item x="312"/>
        <item x="183"/>
        <item x="139"/>
        <item x="7"/>
        <item x="161"/>
        <item x="167"/>
        <item x="233"/>
        <item x="156"/>
        <item x="217"/>
        <item x="136"/>
        <item x="86"/>
        <item x="152"/>
        <item x="14"/>
        <item x="295"/>
        <item x="288"/>
        <item x="133"/>
        <item x="40"/>
        <item x="87"/>
        <item x="144"/>
        <item x="323"/>
        <item x="89"/>
        <item x="181"/>
        <item x="294"/>
        <item x="229"/>
        <item x="121"/>
        <item x="165"/>
        <item x="241"/>
        <item x="291"/>
        <item x="170"/>
        <item x="169"/>
        <item x="302"/>
        <item x="15"/>
        <item x="175"/>
        <item x="13"/>
        <item x="186"/>
        <item x="255"/>
        <item x="218"/>
        <item x="305"/>
        <item x="80"/>
        <item x="193"/>
        <item x="126"/>
        <item x="22"/>
        <item x="66"/>
        <item x="90"/>
        <item x="278"/>
        <item x="146"/>
        <item x="321"/>
        <item x="42"/>
        <item x="268"/>
        <item x="188"/>
        <item x="30"/>
        <item x="122"/>
        <item x="104"/>
        <item x="226"/>
        <item x="213"/>
        <item x="33"/>
        <item x="191"/>
        <item x="279"/>
        <item x="267"/>
        <item x="115"/>
        <item x="149"/>
        <item x="205"/>
        <item x="298"/>
        <item x="280"/>
        <item x="160"/>
        <item x="256"/>
        <item x="232"/>
        <item x="127"/>
        <item x="31"/>
        <item x="5"/>
        <item x="32"/>
        <item x="63"/>
        <item x="20"/>
        <item x="187"/>
        <item x="190"/>
        <item x="235"/>
        <item x="310"/>
        <item x="143"/>
        <item x="171"/>
        <item x="95"/>
        <item x="67"/>
        <item x="159"/>
        <item x="259"/>
        <item x="317"/>
        <item x="55"/>
        <item x="113"/>
        <item x="74"/>
        <item x="308"/>
        <item x="73"/>
        <item x="105"/>
        <item x="8"/>
        <item x="101"/>
        <item x="78"/>
        <item x="64"/>
        <item x="153"/>
        <item x="289"/>
        <item x="120"/>
        <item x="211"/>
        <item x="155"/>
        <item x="138"/>
        <item x="198"/>
        <item x="106"/>
        <item x="307"/>
        <item x="244"/>
        <item x="195"/>
        <item x="93"/>
        <item x="141"/>
        <item x="147"/>
        <item x="290"/>
        <item x="26"/>
        <item x="75"/>
        <item x="192"/>
        <item x="248"/>
        <item x="164"/>
        <item x="117"/>
        <item x="47"/>
        <item x="128"/>
        <item x="37"/>
        <item x="221"/>
        <item x="157"/>
        <item x="277"/>
        <item x="263"/>
        <item x="311"/>
        <item x="71"/>
        <item x="25"/>
        <item x="180"/>
        <item x="110"/>
        <item x="207"/>
        <item x="108"/>
        <item x="17"/>
        <item x="142"/>
        <item x="61"/>
        <item x="92"/>
        <item x="236"/>
        <item x="177"/>
        <item x="53"/>
        <item x="48"/>
        <item x="174"/>
        <item x="97"/>
        <item x="240"/>
        <item x="68"/>
        <item x="2"/>
        <item x="251"/>
        <item x="219"/>
        <item x="43"/>
        <item x="243"/>
        <item x="21"/>
        <item x="253"/>
        <item x="246"/>
        <item x="77"/>
        <item x="210"/>
        <item x="313"/>
        <item x="112"/>
        <item x="130"/>
        <item x="257"/>
        <item x="135"/>
        <item x="215"/>
        <item x="91"/>
        <item x="249"/>
        <item x="296"/>
        <item x="102"/>
        <item x="19"/>
        <item x="151"/>
        <item x="72"/>
        <item x="176"/>
        <item x="220"/>
        <item x="330"/>
        <item x="82"/>
        <item x="204"/>
        <item x="301"/>
        <item x="70"/>
        <item x="234"/>
        <item x="224"/>
        <item x="39"/>
        <item x="172"/>
        <item x="16"/>
        <item x="62"/>
        <item x="239"/>
        <item x="300"/>
        <item x="225"/>
        <item x="23"/>
        <item x="148"/>
        <item x="45"/>
        <item x="199"/>
        <item x="145"/>
        <item x="242"/>
        <item x="38"/>
        <item x="228"/>
        <item x="231"/>
        <item x="208"/>
        <item x="158"/>
        <item x="162"/>
        <item x="168"/>
        <item x="84"/>
        <item x="96"/>
        <item x="41"/>
        <item x="269"/>
        <item x="9"/>
        <item x="335"/>
        <item x="319"/>
        <item x="266"/>
        <item x="272"/>
        <item x="76"/>
        <item x="284"/>
        <item x="51"/>
        <item x="260"/>
        <item x="216"/>
        <item x="154"/>
        <item x="18"/>
        <item x="27"/>
        <item x="49"/>
        <item x="320"/>
        <item x="137"/>
        <item x="1"/>
        <item x="237"/>
        <item x="69"/>
        <item x="116"/>
        <item x="230"/>
        <item x="223"/>
        <item x="334"/>
        <item x="261"/>
        <item x="304"/>
        <item x="111"/>
        <item x="12"/>
        <item x="281"/>
        <item x="329"/>
        <item x="35"/>
        <item x="196"/>
        <item t="default"/>
      </items>
    </pivotField>
    <pivotField axis="axisRow" showAll="0" measureFilter="1" sortType="descending">
      <items count="201">
        <item x="36"/>
        <item x="4"/>
        <item x="106"/>
        <item x="15"/>
        <item x="177"/>
        <item x="145"/>
        <item x="56"/>
        <item x="44"/>
        <item x="110"/>
        <item x="102"/>
        <item x="129"/>
        <item x="88"/>
        <item x="43"/>
        <item x="118"/>
        <item x="73"/>
        <item x="156"/>
        <item x="142"/>
        <item x="134"/>
        <item x="94"/>
        <item x="182"/>
        <item x="30"/>
        <item x="84"/>
        <item x="161"/>
        <item x="172"/>
        <item x="31"/>
        <item x="188"/>
        <item x="113"/>
        <item x="49"/>
        <item x="147"/>
        <item x="59"/>
        <item x="186"/>
        <item x="109"/>
        <item x="127"/>
        <item x="143"/>
        <item x="10"/>
        <item x="9"/>
        <item x="146"/>
        <item x="51"/>
        <item x="107"/>
        <item x="2"/>
        <item x="69"/>
        <item x="91"/>
        <item x="32"/>
        <item x="7"/>
        <item x="192"/>
        <item x="45"/>
        <item x="103"/>
        <item x="85"/>
        <item x="151"/>
        <item x="19"/>
        <item x="139"/>
        <item x="64"/>
        <item x="54"/>
        <item x="155"/>
        <item x="99"/>
        <item x="117"/>
        <item x="72"/>
        <item x="39"/>
        <item x="6"/>
        <item x="20"/>
        <item x="63"/>
        <item x="50"/>
        <item x="76"/>
        <item x="133"/>
        <item x="74"/>
        <item x="138"/>
        <item x="86"/>
        <item x="180"/>
        <item x="187"/>
        <item x="1"/>
        <item x="33"/>
        <item x="22"/>
        <item x="77"/>
        <item x="47"/>
        <item x="60"/>
        <item x="183"/>
        <item x="11"/>
        <item x="123"/>
        <item x="17"/>
        <item x="185"/>
        <item x="105"/>
        <item x="8"/>
        <item x="93"/>
        <item x="198"/>
        <item x="122"/>
        <item x="152"/>
        <item x="132"/>
        <item x="3"/>
        <item x="58"/>
        <item x="141"/>
        <item x="89"/>
        <item x="174"/>
        <item x="119"/>
        <item x="79"/>
        <item x="90"/>
        <item x="78"/>
        <item x="168"/>
        <item x="128"/>
        <item x="28"/>
        <item x="136"/>
        <item x="140"/>
        <item x="104"/>
        <item x="195"/>
        <item x="71"/>
        <item x="173"/>
        <item x="65"/>
        <item x="160"/>
        <item x="80"/>
        <item x="159"/>
        <item x="67"/>
        <item x="130"/>
        <item x="158"/>
        <item x="162"/>
        <item x="70"/>
        <item x="199"/>
        <item x="166"/>
        <item x="62"/>
        <item x="164"/>
        <item x="124"/>
        <item x="96"/>
        <item x="98"/>
        <item x="193"/>
        <item x="115"/>
        <item x="0"/>
        <item x="46"/>
        <item x="112"/>
        <item x="57"/>
        <item x="75"/>
        <item x="171"/>
        <item x="35"/>
        <item x="95"/>
        <item x="108"/>
        <item x="21"/>
        <item x="55"/>
        <item x="167"/>
        <item x="37"/>
        <item x="116"/>
        <item x="53"/>
        <item x="97"/>
        <item x="178"/>
        <item x="184"/>
        <item x="101"/>
        <item x="87"/>
        <item x="194"/>
        <item x="25"/>
        <item x="5"/>
        <item x="197"/>
        <item x="114"/>
        <item x="190"/>
        <item x="66"/>
        <item x="149"/>
        <item x="121"/>
        <item x="175"/>
        <item x="120"/>
        <item x="196"/>
        <item x="165"/>
        <item x="191"/>
        <item x="40"/>
        <item x="176"/>
        <item x="27"/>
        <item x="14"/>
        <item x="38"/>
        <item x="13"/>
        <item x="82"/>
        <item x="68"/>
        <item x="92"/>
        <item x="26"/>
        <item x="153"/>
        <item x="170"/>
        <item x="137"/>
        <item x="42"/>
        <item x="16"/>
        <item x="83"/>
        <item x="125"/>
        <item x="34"/>
        <item x="189"/>
        <item x="29"/>
        <item x="181"/>
        <item x="144"/>
        <item x="179"/>
        <item x="135"/>
        <item x="157"/>
        <item x="48"/>
        <item x="12"/>
        <item x="154"/>
        <item x="81"/>
        <item x="148"/>
        <item x="131"/>
        <item x="52"/>
        <item x="18"/>
        <item x="100"/>
        <item x="126"/>
        <item x="111"/>
        <item x="41"/>
        <item x="23"/>
        <item x="24"/>
        <item x="150"/>
        <item x="61"/>
        <item x="169"/>
        <item x="163"/>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items count="6">
        <item x="3"/>
        <item x="1"/>
        <item x="2"/>
        <item x="0"/>
        <item x="4"/>
        <item t="default"/>
      </items>
    </pivotField>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v="126"/>
    </i>
    <i>
      <x v="61"/>
    </i>
    <i>
      <x v="127"/>
    </i>
    <i>
      <x v="160"/>
    </i>
    <i>
      <x v="35"/>
    </i>
    <i>
      <x v="110"/>
    </i>
    <i>
      <x v="135"/>
    </i>
    <i>
      <x v="65"/>
    </i>
    <i>
      <x v="122"/>
    </i>
    <i>
      <x v="131"/>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4498CA-B7D7-4FB5-8F0E-88491186A45B}"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1" firstHeaderRow="1" firstDataRow="1" firstDataCol="1"/>
  <pivotFields count="14">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337">
        <item x="247"/>
        <item x="58"/>
        <item x="328"/>
        <item x="200"/>
        <item x="109"/>
        <item x="203"/>
        <item x="293"/>
        <item x="306"/>
        <item x="85"/>
        <item x="264"/>
        <item x="271"/>
        <item x="125"/>
        <item x="46"/>
        <item x="81"/>
        <item x="265"/>
        <item x="201"/>
        <item x="209"/>
        <item x="283"/>
        <item x="227"/>
        <item x="6"/>
        <item x="24"/>
        <item x="262"/>
        <item x="285"/>
        <item x="222"/>
        <item x="197"/>
        <item x="94"/>
        <item x="123"/>
        <item x="322"/>
        <item x="332"/>
        <item x="98"/>
        <item x="318"/>
        <item x="54"/>
        <item x="124"/>
        <item x="182"/>
        <item x="194"/>
        <item x="173"/>
        <item x="333"/>
        <item x="79"/>
        <item x="114"/>
        <item x="270"/>
        <item x="65"/>
        <item x="132"/>
        <item x="202"/>
        <item x="238"/>
        <item x="99"/>
        <item x="28"/>
        <item x="57"/>
        <item x="34"/>
        <item x="118"/>
        <item x="50"/>
        <item x="59"/>
        <item x="36"/>
        <item x="327"/>
        <item x="286"/>
        <item x="212"/>
        <item x="29"/>
        <item x="179"/>
        <item x="325"/>
        <item x="100"/>
        <item x="88"/>
        <item x="83"/>
        <item x="131"/>
        <item x="331"/>
        <item x="189"/>
        <item x="252"/>
        <item x="297"/>
        <item x="4"/>
        <item x="326"/>
        <item x="292"/>
        <item x="184"/>
        <item x="254"/>
        <item x="316"/>
        <item x="303"/>
        <item x="56"/>
        <item x="309"/>
        <item x="314"/>
        <item x="282"/>
        <item x="315"/>
        <item x="129"/>
        <item x="10"/>
        <item x="44"/>
        <item x="273"/>
        <item x="299"/>
        <item x="52"/>
        <item x="274"/>
        <item x="258"/>
        <item x="206"/>
        <item x="119"/>
        <item x="166"/>
        <item x="163"/>
        <item x="103"/>
        <item x="11"/>
        <item x="107"/>
        <item x="0"/>
        <item x="185"/>
        <item x="276"/>
        <item x="60"/>
        <item x="3"/>
        <item x="134"/>
        <item x="287"/>
        <item x="324"/>
        <item x="178"/>
        <item x="150"/>
        <item x="214"/>
        <item x="275"/>
        <item x="140"/>
        <item x="245"/>
        <item x="250"/>
        <item x="312"/>
        <item x="183"/>
        <item x="139"/>
        <item x="7"/>
        <item x="161"/>
        <item x="167"/>
        <item x="233"/>
        <item x="156"/>
        <item x="217"/>
        <item x="136"/>
        <item x="86"/>
        <item x="152"/>
        <item x="14"/>
        <item x="295"/>
        <item x="288"/>
        <item x="133"/>
        <item x="40"/>
        <item x="87"/>
        <item x="144"/>
        <item x="323"/>
        <item x="89"/>
        <item x="181"/>
        <item x="294"/>
        <item x="229"/>
        <item x="121"/>
        <item x="165"/>
        <item x="241"/>
        <item x="291"/>
        <item x="170"/>
        <item x="169"/>
        <item x="302"/>
        <item x="15"/>
        <item x="175"/>
        <item x="13"/>
        <item x="186"/>
        <item x="255"/>
        <item x="218"/>
        <item x="305"/>
        <item x="80"/>
        <item x="193"/>
        <item x="126"/>
        <item x="22"/>
        <item x="66"/>
        <item x="90"/>
        <item x="278"/>
        <item x="146"/>
        <item x="321"/>
        <item x="42"/>
        <item x="268"/>
        <item x="188"/>
        <item x="30"/>
        <item x="122"/>
        <item x="104"/>
        <item x="226"/>
        <item x="213"/>
        <item x="33"/>
        <item x="191"/>
        <item x="279"/>
        <item x="267"/>
        <item x="115"/>
        <item x="149"/>
        <item x="205"/>
        <item x="298"/>
        <item x="280"/>
        <item x="160"/>
        <item x="256"/>
        <item x="232"/>
        <item x="127"/>
        <item x="31"/>
        <item x="5"/>
        <item x="32"/>
        <item x="63"/>
        <item x="20"/>
        <item x="187"/>
        <item x="190"/>
        <item x="235"/>
        <item x="310"/>
        <item x="143"/>
        <item x="171"/>
        <item x="95"/>
        <item x="67"/>
        <item x="159"/>
        <item x="259"/>
        <item x="317"/>
        <item x="55"/>
        <item x="113"/>
        <item x="74"/>
        <item x="308"/>
        <item x="73"/>
        <item x="105"/>
        <item x="8"/>
        <item x="101"/>
        <item x="78"/>
        <item x="64"/>
        <item x="153"/>
        <item x="289"/>
        <item x="120"/>
        <item x="211"/>
        <item x="155"/>
        <item x="138"/>
        <item x="198"/>
        <item x="106"/>
        <item x="307"/>
        <item x="244"/>
        <item x="195"/>
        <item x="93"/>
        <item x="141"/>
        <item x="147"/>
        <item x="290"/>
        <item x="26"/>
        <item x="75"/>
        <item x="192"/>
        <item x="248"/>
        <item x="164"/>
        <item x="117"/>
        <item x="47"/>
        <item x="128"/>
        <item x="37"/>
        <item x="221"/>
        <item x="157"/>
        <item x="277"/>
        <item x="263"/>
        <item x="311"/>
        <item x="71"/>
        <item x="25"/>
        <item x="180"/>
        <item x="110"/>
        <item x="207"/>
        <item x="108"/>
        <item x="17"/>
        <item x="142"/>
        <item x="61"/>
        <item x="92"/>
        <item x="236"/>
        <item x="177"/>
        <item x="53"/>
        <item x="48"/>
        <item x="174"/>
        <item x="97"/>
        <item x="240"/>
        <item x="68"/>
        <item x="2"/>
        <item x="251"/>
        <item x="219"/>
        <item x="43"/>
        <item x="243"/>
        <item x="21"/>
        <item x="253"/>
        <item x="246"/>
        <item x="77"/>
        <item x="210"/>
        <item x="313"/>
        <item x="112"/>
        <item x="130"/>
        <item x="257"/>
        <item x="135"/>
        <item x="215"/>
        <item x="91"/>
        <item x="249"/>
        <item x="296"/>
        <item x="102"/>
        <item x="19"/>
        <item x="151"/>
        <item x="72"/>
        <item x="176"/>
        <item x="220"/>
        <item x="330"/>
        <item x="82"/>
        <item x="204"/>
        <item x="301"/>
        <item x="70"/>
        <item x="234"/>
        <item x="224"/>
        <item x="39"/>
        <item x="172"/>
        <item x="16"/>
        <item x="62"/>
        <item x="239"/>
        <item x="300"/>
        <item x="225"/>
        <item x="23"/>
        <item x="148"/>
        <item x="45"/>
        <item x="199"/>
        <item x="145"/>
        <item x="242"/>
        <item x="38"/>
        <item x="228"/>
        <item x="231"/>
        <item x="208"/>
        <item x="158"/>
        <item x="162"/>
        <item x="168"/>
        <item x="84"/>
        <item x="96"/>
        <item x="41"/>
        <item x="269"/>
        <item x="9"/>
        <item x="335"/>
        <item x="319"/>
        <item x="266"/>
        <item x="272"/>
        <item x="76"/>
        <item x="284"/>
        <item x="51"/>
        <item x="260"/>
        <item x="216"/>
        <item x="154"/>
        <item x="18"/>
        <item x="27"/>
        <item x="49"/>
        <item x="320"/>
        <item x="137"/>
        <item x="1"/>
        <item x="237"/>
        <item x="69"/>
        <item x="116"/>
        <item x="230"/>
        <item x="223"/>
        <item x="334"/>
        <item x="261"/>
        <item x="304"/>
        <item x="111"/>
        <item x="12"/>
        <item x="281"/>
        <item x="329"/>
        <item x="35"/>
        <item x="196"/>
        <item t="default"/>
      </items>
    </pivotField>
    <pivotField showAll="0"/>
    <pivotField showAll="0"/>
    <pivotField showAll="0"/>
    <pivotField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h="1" x="0"/>
        <item x="1"/>
        <item h="1" x="2"/>
        <item h="1" x="3"/>
        <item t="default"/>
      </items>
    </pivotField>
  </pivotFields>
  <rowFields count="3">
    <field x="13"/>
    <field x="12"/>
    <field x="11"/>
  </rowFields>
  <rowItems count="18">
    <i>
      <x v="1"/>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6B163A-85D8-41A9-926E-9652759D3762}"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0" firstDataRow="1" firstDataCol="1"/>
  <pivotFields count="14">
    <pivotField showAll="0"/>
    <pivotField numFmtId="14" showAll="0">
      <items count="337">
        <item x="247"/>
        <item x="58"/>
        <item x="328"/>
        <item x="200"/>
        <item x="109"/>
        <item x="203"/>
        <item x="293"/>
        <item x="306"/>
        <item x="85"/>
        <item x="264"/>
        <item x="271"/>
        <item x="125"/>
        <item x="46"/>
        <item x="81"/>
        <item x="265"/>
        <item x="201"/>
        <item x="209"/>
        <item x="283"/>
        <item x="227"/>
        <item x="6"/>
        <item x="24"/>
        <item x="262"/>
        <item x="285"/>
        <item x="222"/>
        <item x="197"/>
        <item x="94"/>
        <item x="123"/>
        <item x="322"/>
        <item x="332"/>
        <item x="98"/>
        <item x="318"/>
        <item x="54"/>
        <item x="124"/>
        <item x="182"/>
        <item x="194"/>
        <item x="173"/>
        <item x="333"/>
        <item x="79"/>
        <item x="114"/>
        <item x="270"/>
        <item x="65"/>
        <item x="132"/>
        <item x="202"/>
        <item x="238"/>
        <item x="99"/>
        <item x="28"/>
        <item x="57"/>
        <item x="34"/>
        <item x="118"/>
        <item x="50"/>
        <item x="59"/>
        <item x="36"/>
        <item x="327"/>
        <item x="286"/>
        <item x="212"/>
        <item x="29"/>
        <item x="179"/>
        <item x="325"/>
        <item x="100"/>
        <item x="88"/>
        <item x="83"/>
        <item x="131"/>
        <item x="331"/>
        <item x="189"/>
        <item x="252"/>
        <item x="297"/>
        <item x="4"/>
        <item x="326"/>
        <item x="292"/>
        <item x="184"/>
        <item x="254"/>
        <item x="316"/>
        <item x="303"/>
        <item x="56"/>
        <item x="309"/>
        <item x="314"/>
        <item x="282"/>
        <item x="315"/>
        <item x="129"/>
        <item x="10"/>
        <item x="44"/>
        <item x="273"/>
        <item x="299"/>
        <item x="52"/>
        <item x="274"/>
        <item x="258"/>
        <item x="206"/>
        <item x="119"/>
        <item x="166"/>
        <item x="163"/>
        <item x="103"/>
        <item x="11"/>
        <item x="107"/>
        <item x="0"/>
        <item x="185"/>
        <item x="276"/>
        <item x="60"/>
        <item x="3"/>
        <item x="134"/>
        <item x="287"/>
        <item x="324"/>
        <item x="178"/>
        <item x="150"/>
        <item x="214"/>
        <item x="275"/>
        <item x="140"/>
        <item x="245"/>
        <item x="250"/>
        <item x="312"/>
        <item x="183"/>
        <item x="139"/>
        <item x="7"/>
        <item x="161"/>
        <item x="167"/>
        <item x="233"/>
        <item x="156"/>
        <item x="217"/>
        <item x="136"/>
        <item x="86"/>
        <item x="152"/>
        <item x="14"/>
        <item x="295"/>
        <item x="288"/>
        <item x="133"/>
        <item x="40"/>
        <item x="87"/>
        <item x="144"/>
        <item x="323"/>
        <item x="89"/>
        <item x="181"/>
        <item x="294"/>
        <item x="229"/>
        <item x="121"/>
        <item x="165"/>
        <item x="241"/>
        <item x="291"/>
        <item x="170"/>
        <item x="169"/>
        <item x="302"/>
        <item x="15"/>
        <item x="175"/>
        <item x="13"/>
        <item x="186"/>
        <item x="255"/>
        <item x="218"/>
        <item x="305"/>
        <item x="80"/>
        <item x="193"/>
        <item x="126"/>
        <item x="22"/>
        <item x="66"/>
        <item x="90"/>
        <item x="278"/>
        <item x="146"/>
        <item x="321"/>
        <item x="42"/>
        <item x="268"/>
        <item x="188"/>
        <item x="30"/>
        <item x="122"/>
        <item x="104"/>
        <item x="226"/>
        <item x="213"/>
        <item x="33"/>
        <item x="191"/>
        <item x="279"/>
        <item x="267"/>
        <item x="115"/>
        <item x="149"/>
        <item x="205"/>
        <item x="298"/>
        <item x="280"/>
        <item x="160"/>
        <item x="256"/>
        <item x="232"/>
        <item x="127"/>
        <item x="31"/>
        <item x="5"/>
        <item x="32"/>
        <item x="63"/>
        <item x="20"/>
        <item x="187"/>
        <item x="190"/>
        <item x="235"/>
        <item x="310"/>
        <item x="143"/>
        <item x="171"/>
        <item x="95"/>
        <item x="67"/>
        <item x="159"/>
        <item x="259"/>
        <item x="317"/>
        <item x="55"/>
        <item x="113"/>
        <item x="74"/>
        <item x="308"/>
        <item x="73"/>
        <item x="105"/>
        <item x="8"/>
        <item x="101"/>
        <item x="78"/>
        <item x="64"/>
        <item x="153"/>
        <item x="289"/>
        <item x="120"/>
        <item x="211"/>
        <item x="155"/>
        <item x="138"/>
        <item x="198"/>
        <item x="106"/>
        <item x="307"/>
        <item x="244"/>
        <item x="195"/>
        <item x="93"/>
        <item x="141"/>
        <item x="147"/>
        <item x="290"/>
        <item x="26"/>
        <item x="75"/>
        <item x="192"/>
        <item x="248"/>
        <item x="164"/>
        <item x="117"/>
        <item x="47"/>
        <item x="128"/>
        <item x="37"/>
        <item x="221"/>
        <item x="157"/>
        <item x="277"/>
        <item x="263"/>
        <item x="311"/>
        <item x="71"/>
        <item x="25"/>
        <item x="180"/>
        <item x="110"/>
        <item x="207"/>
        <item x="108"/>
        <item x="17"/>
        <item x="142"/>
        <item x="61"/>
        <item x="92"/>
        <item x="236"/>
        <item x="177"/>
        <item x="53"/>
        <item x="48"/>
        <item x="174"/>
        <item x="97"/>
        <item x="240"/>
        <item x="68"/>
        <item x="2"/>
        <item x="251"/>
        <item x="219"/>
        <item x="43"/>
        <item x="243"/>
        <item x="21"/>
        <item x="253"/>
        <item x="246"/>
        <item x="77"/>
        <item x="210"/>
        <item x="313"/>
        <item x="112"/>
        <item x="130"/>
        <item x="257"/>
        <item x="135"/>
        <item x="215"/>
        <item x="91"/>
        <item x="249"/>
        <item x="296"/>
        <item x="102"/>
        <item x="19"/>
        <item x="151"/>
        <item x="72"/>
        <item x="176"/>
        <item x="220"/>
        <item x="330"/>
        <item x="82"/>
        <item x="204"/>
        <item x="301"/>
        <item x="70"/>
        <item x="234"/>
        <item x="224"/>
        <item x="39"/>
        <item x="172"/>
        <item x="16"/>
        <item x="62"/>
        <item x="239"/>
        <item x="300"/>
        <item x="225"/>
        <item x="23"/>
        <item x="148"/>
        <item x="45"/>
        <item x="199"/>
        <item x="145"/>
        <item x="242"/>
        <item x="38"/>
        <item x="228"/>
        <item x="231"/>
        <item x="208"/>
        <item x="158"/>
        <item x="162"/>
        <item x="168"/>
        <item x="84"/>
        <item x="96"/>
        <item x="41"/>
        <item x="269"/>
        <item x="9"/>
        <item x="335"/>
        <item x="319"/>
        <item x="266"/>
        <item x="272"/>
        <item x="76"/>
        <item x="284"/>
        <item x="51"/>
        <item x="260"/>
        <item x="216"/>
        <item x="154"/>
        <item x="18"/>
        <item x="27"/>
        <item x="49"/>
        <item x="320"/>
        <item x="137"/>
        <item x="1"/>
        <item x="237"/>
        <item x="69"/>
        <item x="116"/>
        <item x="230"/>
        <item x="223"/>
        <item x="334"/>
        <item x="261"/>
        <item x="304"/>
        <item x="111"/>
        <item x="12"/>
        <item x="281"/>
        <item x="329"/>
        <item x="35"/>
        <item x="196"/>
        <item t="default"/>
      </items>
    </pivotField>
    <pivotField showAll="0"/>
    <pivotField showAll="0"/>
    <pivotField axis="axisRow" showAll="0" sortType="ascending">
      <items count="6">
        <item x="3"/>
        <item x="1"/>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showAll="0" defaultSubtotal="0"/>
    <pivotField showAll="0" defaultSubtotal="0"/>
    <pivotField showAll="0" defaultSubtotal="0">
      <items count="4">
        <item x="0"/>
        <item x="1"/>
        <item x="2"/>
        <item x="3"/>
      </items>
    </pivotField>
  </pivotFields>
  <rowFields count="1">
    <field x="4"/>
  </rowFields>
  <rowItems count="6">
    <i>
      <x v="1"/>
    </i>
    <i>
      <x v="2"/>
    </i>
    <i>
      <x v="3"/>
    </i>
    <i>
      <x v="4"/>
    </i>
    <i>
      <x/>
    </i>
    <i t="grand">
      <x/>
    </i>
  </rowItems>
  <colFields count="1">
    <field x="-2"/>
  </colFields>
  <colItems count="2">
    <i>
      <x/>
    </i>
    <i i="1">
      <x v="1"/>
    </i>
  </colItems>
  <dataFields count="2">
    <dataField name="Sum of Sales" fld="9" baseField="0" baseItem="0"/>
    <dataField name="Sum of Profit" fld="10" baseField="0" baseItem="0"/>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E992A3-8158-4B3A-B8FC-80B48E094286}" sourceName="Region">
  <pivotTables>
    <pivotTable tabId="3" name="PivotTable2"/>
    <pivotTable tabId="4" name="PivotTable3"/>
  </pivotTables>
  <data>
    <tabular pivotCacheId="1866437069">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72746D6A-7B40-4B0F-A262-FB199A7BF574}" sourceName="ProductCategory">
  <pivotTables>
    <pivotTable tabId="4" name="PivotTable3"/>
    <pivotTable tabId="3" name="PivotTable2"/>
  </pivotTables>
  <data>
    <tabular pivotCacheId="1866437069">
      <items count="5">
        <i x="3" s="1"/>
        <i x="1"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93CD1362-FF65-48E8-839B-ABD921BE2F61}" sourceName="Years (OrderDate)">
  <pivotTables>
    <pivotTable tabId="5" name="PivotTable4"/>
  </pivotTables>
  <data>
    <tabular pivotCacheId="1866437069">
      <items count="4">
        <i x="1" s="1"/>
        <i x="0" nd="1"/>
        <i x="3"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488B5BB-C51C-4AC5-B19E-7DB2193F5FDB}" cache="Slicer_Region" caption="Region"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ategory" xr10:uid="{12D9CF45-D38A-4A8F-87C5-95AB565716E1}" cache="Slicer_ProductCategory" caption="ProductCategory"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Date)" xr10:uid="{341AA90C-7BD2-406F-BF5B-62E11E4818F3}" cache="Slicer_Years__OrderDate" caption="Years (OrderD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A6E939B-2F5D-4DCE-BC86-9A571AB545E7}" cache="Slicer_Region" caption="Region" style="SlicerStyleDark4" rowHeight="241300"/>
  <slicer name="ProductCategory 1" xr10:uid="{F2B4B3E3-3599-4323-8E15-ACE71B758372}" cache="Slicer_ProductCategory" caption="ProductCategory" style="SlicerStyleDark4" rowHeight="241300"/>
  <slicer name="Years (OrderDate) 1" xr10:uid="{473DEF5A-8389-44DE-9870-9A7A4C831D0D}" cache="Slicer_Years__OrderDate" caption="Years (Order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1A80A4-B7AB-4FD7-A07D-6A72768833CE}" name="SalesData" displayName="SalesData" ref="A1:K1001" totalsRowShown="0" headerRowDxfId="0" headerRowBorderDxfId="2" tableBorderDxfId="3">
  <autoFilter ref="A1:K1001" xr:uid="{6A1A80A4-B7AB-4FD7-A07D-6A72768833CE}"/>
  <tableColumns count="11">
    <tableColumn id="1" xr3:uid="{08843E05-68F1-4239-A097-B8FBF2060C6E}" name="OrderID"/>
    <tableColumn id="2" xr3:uid="{FFBE5392-1ABE-47CA-9B5D-1400525F9550}" name="OrderDate" dataDxfId="1"/>
    <tableColumn id="3" xr3:uid="{27A385F3-EF86-40E7-BA8C-C434B0E4548A}" name="CustomerName"/>
    <tableColumn id="4" xr3:uid="{BDE1A0E5-0E68-4EC0-B0B7-5A563E6B81D7}" name="Region"/>
    <tableColumn id="5" xr3:uid="{A480ECA7-8C19-4B86-855F-BF3559E400AA}" name="ProductCategory"/>
    <tableColumn id="6" xr3:uid="{20753B32-49A8-44AA-BBAE-714E63E45FED}" name="ProductName"/>
    <tableColumn id="7" xr3:uid="{0A00BA00-351B-4D62-BDD2-64EC54FB3721}" name="Quantity"/>
    <tableColumn id="8" xr3:uid="{CE9F7DA5-5753-484F-A88A-0964A4B51E42}" name="UnitPrice"/>
    <tableColumn id="9" xr3:uid="{F4783CB4-2D8C-40A2-BEFC-B6BC8FA54067}" name="Discount"/>
    <tableColumn id="10" xr3:uid="{1AF7746D-35EE-4D19-A6CB-BCA6678D1544}" name="Sales"/>
    <tableColumn id="11" xr3:uid="{8169513B-BBEA-4B44-88DA-70B17A03E3A4}" name="Profi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30C7-5347-4E5B-A517-3E0F87FFCD6F}">
  <dimension ref="A1:B14"/>
  <sheetViews>
    <sheetView topLeftCell="A4" workbookViewId="0">
      <selection activeCell="C20" sqref="C20"/>
    </sheetView>
  </sheetViews>
  <sheetFormatPr defaultRowHeight="14.5" x14ac:dyDescent="0.35"/>
  <cols>
    <col min="1" max="1" width="12.36328125" bestFit="1" customWidth="1"/>
    <col min="2" max="2" width="11.26953125" bestFit="1" customWidth="1"/>
    <col min="3" max="4" width="6.1796875" bestFit="1" customWidth="1"/>
    <col min="5" max="6" width="7.81640625" bestFit="1" customWidth="1"/>
    <col min="7" max="7" width="6.81640625" bestFit="1" customWidth="1"/>
    <col min="8" max="8" width="6.1796875" bestFit="1" customWidth="1"/>
    <col min="9" max="13" width="6.81640625" bestFit="1" customWidth="1"/>
    <col min="14" max="14" width="7.81640625" bestFit="1" customWidth="1"/>
    <col min="15" max="15" width="6.81640625" bestFit="1" customWidth="1"/>
    <col min="16" max="17" width="6.1796875" bestFit="1" customWidth="1"/>
    <col min="18" max="20" width="6.81640625" bestFit="1" customWidth="1"/>
    <col min="21" max="21" width="6.1796875" bestFit="1" customWidth="1"/>
    <col min="22" max="22" width="7.81640625" bestFit="1" customWidth="1"/>
    <col min="23" max="23" width="6.81640625" bestFit="1" customWidth="1"/>
    <col min="24" max="24" width="7.81640625" bestFit="1" customWidth="1"/>
    <col min="25" max="25" width="6.1796875" bestFit="1" customWidth="1"/>
    <col min="26" max="27" width="7.81640625" bestFit="1" customWidth="1"/>
    <col min="28" max="30" width="6.1796875" bestFit="1" customWidth="1"/>
    <col min="31" max="32" width="6.81640625" bestFit="1" customWidth="1"/>
    <col min="33" max="33" width="6.453125" bestFit="1" customWidth="1"/>
    <col min="34" max="35" width="6.81640625" bestFit="1" customWidth="1"/>
    <col min="36" max="36" width="6.453125" bestFit="1" customWidth="1"/>
    <col min="37" max="37" width="7.81640625" bestFit="1" customWidth="1"/>
    <col min="38" max="41" width="6.81640625" bestFit="1" customWidth="1"/>
    <col min="42" max="43" width="7.81640625" bestFit="1" customWidth="1"/>
    <col min="44" max="44" width="6.81640625" bestFit="1" customWidth="1"/>
    <col min="45" max="45" width="8.81640625" bestFit="1" customWidth="1"/>
    <col min="46" max="46" width="7.81640625" bestFit="1" customWidth="1"/>
    <col min="47" max="48" width="6.453125" bestFit="1" customWidth="1"/>
    <col min="49" max="49" width="7.81640625" bestFit="1" customWidth="1"/>
    <col min="50" max="50" width="6.81640625" bestFit="1" customWidth="1"/>
    <col min="51" max="51" width="7.81640625" bestFit="1" customWidth="1"/>
    <col min="52" max="52" width="8.81640625" bestFit="1" customWidth="1"/>
    <col min="53" max="55" width="6.453125" bestFit="1" customWidth="1"/>
    <col min="56" max="56" width="6.81640625" bestFit="1" customWidth="1"/>
    <col min="57" max="57" width="6.453125" bestFit="1" customWidth="1"/>
    <col min="58" max="58" width="7.81640625" bestFit="1" customWidth="1"/>
    <col min="59" max="62" width="6.90625" bestFit="1" customWidth="1"/>
    <col min="63" max="63" width="7.81640625" bestFit="1" customWidth="1"/>
    <col min="64" max="65" width="6.90625" bestFit="1" customWidth="1"/>
    <col min="66" max="66" width="7.81640625" bestFit="1" customWidth="1"/>
    <col min="67" max="68" width="6.90625" bestFit="1" customWidth="1"/>
    <col min="69" max="69" width="7.81640625" bestFit="1" customWidth="1"/>
    <col min="70" max="83" width="6.90625" bestFit="1" customWidth="1"/>
    <col min="84" max="85" width="7.81640625" bestFit="1" customWidth="1"/>
    <col min="86" max="86" width="6.81640625" bestFit="1" customWidth="1"/>
    <col min="87" max="88" width="7.81640625" bestFit="1" customWidth="1"/>
    <col min="89" max="90" width="6.81640625" bestFit="1" customWidth="1"/>
    <col min="91" max="91" width="6.453125" bestFit="1" customWidth="1"/>
    <col min="92" max="92" width="7.81640625" bestFit="1" customWidth="1"/>
    <col min="93" max="93" width="6.453125" bestFit="1" customWidth="1"/>
    <col min="94" max="95" width="7.81640625" bestFit="1" customWidth="1"/>
    <col min="96" max="97" width="6.81640625" bestFit="1" customWidth="1"/>
    <col min="98" max="98" width="7.81640625" bestFit="1" customWidth="1"/>
    <col min="99" max="99" width="6.81640625" bestFit="1" customWidth="1"/>
    <col min="100" max="100" width="7.81640625" bestFit="1" customWidth="1"/>
    <col min="101" max="101" width="6.453125" bestFit="1" customWidth="1"/>
    <col min="102" max="102" width="6.81640625" bestFit="1" customWidth="1"/>
    <col min="103" max="103" width="7.81640625" bestFit="1" customWidth="1"/>
    <col min="104" max="104" width="6.453125" bestFit="1" customWidth="1"/>
    <col min="105" max="105" width="6.81640625" bestFit="1" customWidth="1"/>
    <col min="106" max="108" width="6.453125" bestFit="1" customWidth="1"/>
    <col min="109" max="110" width="6.81640625" bestFit="1" customWidth="1"/>
    <col min="111" max="111" width="6.453125" bestFit="1" customWidth="1"/>
    <col min="112" max="112" width="7.08984375" bestFit="1" customWidth="1"/>
    <col min="113" max="113" width="7.81640625" bestFit="1" customWidth="1"/>
    <col min="114" max="117" width="7.08984375" bestFit="1" customWidth="1"/>
    <col min="118" max="118" width="7.81640625" bestFit="1" customWidth="1"/>
    <col min="119" max="127" width="7.08984375" bestFit="1" customWidth="1"/>
    <col min="128" max="128" width="7.81640625" bestFit="1" customWidth="1"/>
    <col min="129" max="131" width="7.08984375" bestFit="1" customWidth="1"/>
    <col min="132" max="132" width="7.81640625" bestFit="1" customWidth="1"/>
    <col min="133" max="137" width="7.08984375" bestFit="1" customWidth="1"/>
    <col min="138" max="139" width="7.81640625" bestFit="1" customWidth="1"/>
    <col min="140" max="142" width="7.08984375" bestFit="1" customWidth="1"/>
    <col min="143" max="146" width="6.81640625" bestFit="1" customWidth="1"/>
    <col min="147" max="148" width="6.26953125" bestFit="1" customWidth="1"/>
    <col min="149" max="149" width="7.81640625" bestFit="1" customWidth="1"/>
    <col min="150" max="150" width="6.81640625" bestFit="1" customWidth="1"/>
    <col min="151" max="153" width="7.81640625" bestFit="1" customWidth="1"/>
    <col min="154" max="155" width="6.81640625" bestFit="1" customWidth="1"/>
    <col min="156" max="157" width="6.26953125" bestFit="1" customWidth="1"/>
    <col min="158" max="159" width="6.81640625" bestFit="1" customWidth="1"/>
    <col min="160" max="160" width="6.26953125" bestFit="1" customWidth="1"/>
    <col min="161" max="162" width="6.81640625" bestFit="1" customWidth="1"/>
    <col min="163" max="163" width="7.81640625" bestFit="1" customWidth="1"/>
    <col min="164" max="164" width="6.81640625" bestFit="1" customWidth="1"/>
    <col min="165" max="165" width="6.26953125" bestFit="1" customWidth="1"/>
    <col min="166" max="169" width="6.81640625" bestFit="1" customWidth="1"/>
    <col min="170" max="170" width="6.26953125" bestFit="1" customWidth="1"/>
    <col min="171" max="172" width="6.81640625" bestFit="1" customWidth="1"/>
    <col min="173" max="173" width="5.81640625" bestFit="1" customWidth="1"/>
    <col min="174" max="175" width="6.81640625" bestFit="1" customWidth="1"/>
    <col min="176" max="176" width="7.81640625" bestFit="1" customWidth="1"/>
    <col min="177" max="177" width="6.81640625" bestFit="1" customWidth="1"/>
    <col min="178" max="178" width="7.81640625" bestFit="1" customWidth="1"/>
    <col min="179" max="179" width="5.81640625" bestFit="1" customWidth="1"/>
    <col min="180" max="180" width="7.81640625" bestFit="1" customWidth="1"/>
    <col min="181" max="181" width="6.81640625" bestFit="1" customWidth="1"/>
    <col min="182" max="182" width="7.81640625" bestFit="1" customWidth="1"/>
    <col min="183" max="183" width="6.81640625" bestFit="1" customWidth="1"/>
    <col min="184" max="184" width="5.6328125" bestFit="1" customWidth="1"/>
    <col min="185" max="185" width="6.81640625" bestFit="1" customWidth="1"/>
    <col min="186" max="186" width="5.6328125" bestFit="1" customWidth="1"/>
    <col min="187" max="187" width="7.81640625" bestFit="1" customWidth="1"/>
    <col min="188" max="188" width="6.81640625" bestFit="1" customWidth="1"/>
    <col min="189" max="189" width="7.81640625" bestFit="1" customWidth="1"/>
    <col min="190" max="191" width="6.81640625" bestFit="1" customWidth="1"/>
    <col min="192" max="192" width="5.6328125" bestFit="1" customWidth="1"/>
    <col min="193" max="197" width="6.81640625" bestFit="1" customWidth="1"/>
    <col min="198" max="198" width="6.6328125" bestFit="1" customWidth="1"/>
    <col min="199" max="199" width="7.81640625" bestFit="1" customWidth="1"/>
    <col min="200" max="201" width="6.81640625" bestFit="1" customWidth="1"/>
    <col min="202" max="202" width="6.6328125" bestFit="1" customWidth="1"/>
    <col min="203" max="203" width="7.81640625" bestFit="1" customWidth="1"/>
    <col min="204" max="206" width="6.6328125" bestFit="1" customWidth="1"/>
    <col min="207" max="207" width="7.81640625" bestFit="1" customWidth="1"/>
    <col min="208" max="213" width="6.81640625" bestFit="1" customWidth="1"/>
    <col min="214" max="214" width="7.81640625" bestFit="1" customWidth="1"/>
    <col min="215" max="216" width="6.81640625" bestFit="1" customWidth="1"/>
    <col min="217" max="217" width="6.6328125" bestFit="1" customWidth="1"/>
    <col min="218" max="218" width="6.81640625" bestFit="1" customWidth="1"/>
    <col min="219" max="219" width="7.81640625" bestFit="1" customWidth="1"/>
    <col min="220" max="220" width="6.81640625" bestFit="1" customWidth="1"/>
    <col min="221" max="221" width="7.81640625" bestFit="1" customWidth="1"/>
    <col min="222" max="224" width="6.81640625" bestFit="1" customWidth="1"/>
    <col min="225" max="225" width="7.81640625" bestFit="1" customWidth="1"/>
    <col min="226" max="226" width="6.6328125" bestFit="1" customWidth="1"/>
    <col min="227" max="227" width="6.453125" bestFit="1" customWidth="1"/>
    <col min="228" max="228" width="6.81640625" bestFit="1" customWidth="1"/>
    <col min="229" max="229" width="7.81640625" bestFit="1" customWidth="1"/>
    <col min="230" max="230" width="6.81640625" bestFit="1" customWidth="1"/>
    <col min="231" max="231" width="6.453125" bestFit="1" customWidth="1"/>
    <col min="232" max="232" width="6.81640625" bestFit="1" customWidth="1"/>
    <col min="233" max="234" width="7.81640625" bestFit="1" customWidth="1"/>
    <col min="235" max="237" width="6.81640625" bestFit="1" customWidth="1"/>
    <col min="238" max="238" width="6.453125" bestFit="1" customWidth="1"/>
    <col min="239" max="239" width="6.81640625" bestFit="1" customWidth="1"/>
    <col min="240" max="240" width="7.81640625" bestFit="1" customWidth="1"/>
    <col min="241" max="241" width="6.81640625" bestFit="1" customWidth="1"/>
    <col min="242" max="242" width="6.453125" bestFit="1" customWidth="1"/>
    <col min="243" max="243" width="6.81640625" bestFit="1" customWidth="1"/>
    <col min="244" max="244" width="6.453125" bestFit="1" customWidth="1"/>
    <col min="245" max="245" width="7.81640625" bestFit="1" customWidth="1"/>
    <col min="246" max="246" width="6.453125" bestFit="1" customWidth="1"/>
    <col min="247" max="249" width="6.81640625" bestFit="1" customWidth="1"/>
    <col min="250" max="250" width="6.453125" bestFit="1" customWidth="1"/>
    <col min="251" max="254" width="7.81640625" bestFit="1" customWidth="1"/>
    <col min="255" max="256" width="6.81640625" bestFit="1" customWidth="1"/>
    <col min="257" max="257" width="6.36328125" bestFit="1" customWidth="1"/>
    <col min="258" max="258" width="7.81640625" bestFit="1" customWidth="1"/>
    <col min="259" max="265" width="6.81640625" bestFit="1" customWidth="1"/>
    <col min="266" max="266" width="7.81640625" bestFit="1" customWidth="1"/>
    <col min="267" max="267" width="6.81640625" bestFit="1" customWidth="1"/>
    <col min="268" max="268" width="6.36328125" bestFit="1" customWidth="1"/>
    <col min="269" max="270" width="6.81640625" bestFit="1" customWidth="1"/>
    <col min="271" max="271" width="7.81640625" bestFit="1" customWidth="1"/>
    <col min="272" max="274" width="6.36328125" bestFit="1" customWidth="1"/>
    <col min="275" max="275" width="6.81640625" bestFit="1" customWidth="1"/>
    <col min="276" max="276" width="6.36328125" bestFit="1" customWidth="1"/>
    <col min="277" max="279" width="6.81640625" bestFit="1" customWidth="1"/>
    <col min="280" max="280" width="7.81640625" bestFit="1" customWidth="1"/>
    <col min="281" max="283" width="6.81640625" bestFit="1" customWidth="1"/>
    <col min="284" max="284" width="7.81640625" bestFit="1" customWidth="1"/>
    <col min="285" max="285" width="6.81640625" bestFit="1" customWidth="1"/>
    <col min="286" max="287" width="7.81640625" bestFit="1" customWidth="1"/>
    <col min="288" max="289" width="6.81640625" bestFit="1" customWidth="1"/>
    <col min="290" max="291" width="7.81640625" bestFit="1" customWidth="1"/>
    <col min="292" max="295" width="6.81640625" bestFit="1" customWidth="1"/>
    <col min="296" max="296" width="7.81640625" bestFit="1" customWidth="1"/>
    <col min="297" max="297" width="6.81640625" bestFit="1" customWidth="1"/>
    <col min="298" max="298" width="7.81640625" bestFit="1" customWidth="1"/>
    <col min="299" max="301" width="6.81640625" bestFit="1" customWidth="1"/>
    <col min="302" max="303" width="7.81640625" bestFit="1" customWidth="1"/>
    <col min="304" max="305" width="6.7265625" bestFit="1" customWidth="1"/>
    <col min="306" max="308" width="6.81640625" bestFit="1" customWidth="1"/>
    <col min="309" max="309" width="6.54296875" bestFit="1" customWidth="1"/>
    <col min="310" max="310" width="7.81640625" bestFit="1" customWidth="1"/>
    <col min="311" max="311" width="6.81640625" bestFit="1" customWidth="1"/>
    <col min="312" max="312" width="6.54296875" bestFit="1" customWidth="1"/>
    <col min="313" max="313" width="7.81640625" bestFit="1" customWidth="1"/>
    <col min="314" max="314" width="6.81640625" bestFit="1" customWidth="1"/>
    <col min="315" max="315" width="7.81640625" bestFit="1" customWidth="1"/>
    <col min="316" max="316" width="6.81640625" bestFit="1" customWidth="1"/>
    <col min="317" max="317" width="6.54296875" bestFit="1" customWidth="1"/>
    <col min="318" max="318" width="6.81640625" bestFit="1" customWidth="1"/>
    <col min="319" max="319" width="6.54296875" bestFit="1" customWidth="1"/>
    <col min="320" max="320" width="6.81640625" bestFit="1" customWidth="1"/>
    <col min="321" max="321" width="6.54296875" bestFit="1" customWidth="1"/>
    <col min="322" max="325" width="7.81640625" bestFit="1" customWidth="1"/>
    <col min="326" max="327" width="6.54296875" bestFit="1" customWidth="1"/>
    <col min="328" max="328" width="7.81640625" bestFit="1" customWidth="1"/>
    <col min="329" max="329" width="6.54296875" bestFit="1" customWidth="1"/>
    <col min="330" max="334" width="6.81640625" bestFit="1" customWidth="1"/>
    <col min="335" max="335" width="6.54296875" bestFit="1" customWidth="1"/>
    <col min="336" max="337" width="6.81640625" bestFit="1" customWidth="1"/>
    <col min="338" max="338" width="10.81640625" bestFit="1" customWidth="1"/>
  </cols>
  <sheetData>
    <row r="1" spans="1:2" ht="18.5" x14ac:dyDescent="0.45">
      <c r="B1" s="8" t="s">
        <v>1285</v>
      </c>
    </row>
    <row r="3" spans="1:2" x14ac:dyDescent="0.35">
      <c r="A3" s="3" t="s">
        <v>1270</v>
      </c>
      <c r="B3" t="s">
        <v>1284</v>
      </c>
    </row>
    <row r="4" spans="1:2" x14ac:dyDescent="0.35">
      <c r="A4" s="4" t="s">
        <v>1222</v>
      </c>
      <c r="B4" s="6">
        <v>40483.199999999997</v>
      </c>
    </row>
    <row r="5" spans="1:2" x14ac:dyDescent="0.35">
      <c r="A5" s="4" t="s">
        <v>1221</v>
      </c>
      <c r="B5" s="6">
        <v>34158.300000000003</v>
      </c>
    </row>
    <row r="6" spans="1:2" x14ac:dyDescent="0.35">
      <c r="A6" s="4" t="s">
        <v>1225</v>
      </c>
      <c r="B6" s="6">
        <v>32894.549999999996</v>
      </c>
    </row>
    <row r="7" spans="1:2" x14ac:dyDescent="0.35">
      <c r="A7" s="4" t="s">
        <v>1232</v>
      </c>
      <c r="B7" s="6">
        <v>32875.15</v>
      </c>
    </row>
    <row r="8" spans="1:2" x14ac:dyDescent="0.35">
      <c r="A8" s="4" t="s">
        <v>1248</v>
      </c>
      <c r="B8" s="6">
        <v>32617.699999999997</v>
      </c>
    </row>
    <row r="9" spans="1:2" x14ac:dyDescent="0.35">
      <c r="A9" s="4" t="s">
        <v>1253</v>
      </c>
      <c r="B9" s="6">
        <v>32399.85</v>
      </c>
    </row>
    <row r="10" spans="1:2" x14ac:dyDescent="0.35">
      <c r="A10" s="4" t="s">
        <v>1263</v>
      </c>
      <c r="B10" s="6">
        <v>31475.599999999999</v>
      </c>
    </row>
    <row r="11" spans="1:2" x14ac:dyDescent="0.35">
      <c r="A11" s="4" t="s">
        <v>1240</v>
      </c>
      <c r="B11" s="6">
        <v>29506.35</v>
      </c>
    </row>
    <row r="12" spans="1:2" x14ac:dyDescent="0.35">
      <c r="A12" s="4" t="s">
        <v>1233</v>
      </c>
      <c r="B12" s="6">
        <v>29400.5</v>
      </c>
    </row>
    <row r="13" spans="1:2" x14ac:dyDescent="0.35">
      <c r="A13" s="4" t="s">
        <v>1261</v>
      </c>
      <c r="B13" s="6">
        <v>28881.25</v>
      </c>
    </row>
    <row r="14" spans="1:2" x14ac:dyDescent="0.35">
      <c r="A14" s="4" t="s">
        <v>1271</v>
      </c>
      <c r="B14" s="6">
        <v>324692.45</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CC36-D06F-40AC-A805-3D9924CD4D27}">
  <dimension ref="A1:C27"/>
  <sheetViews>
    <sheetView workbookViewId="0">
      <selection activeCell="C27" sqref="C27"/>
    </sheetView>
  </sheetViews>
  <sheetFormatPr defaultRowHeight="14.5" x14ac:dyDescent="0.35"/>
  <cols>
    <col min="1" max="1" width="12.36328125" bestFit="1" customWidth="1"/>
    <col min="2" max="2" width="11.26953125" bestFit="1" customWidth="1"/>
    <col min="3" max="3" width="11.81640625" bestFit="1" customWidth="1"/>
  </cols>
  <sheetData>
    <row r="1" spans="1:3" ht="21" x14ac:dyDescent="0.5">
      <c r="A1" s="9" t="s">
        <v>1287</v>
      </c>
    </row>
    <row r="3" spans="1:3" x14ac:dyDescent="0.35">
      <c r="A3" s="3" t="s">
        <v>1270</v>
      </c>
      <c r="B3" t="s">
        <v>1284</v>
      </c>
      <c r="C3" t="s">
        <v>1286</v>
      </c>
    </row>
    <row r="4" spans="1:3" x14ac:dyDescent="0.35">
      <c r="A4" s="4" t="s">
        <v>1211</v>
      </c>
      <c r="B4" s="6">
        <v>302186.75</v>
      </c>
      <c r="C4" s="6">
        <v>52338.009999999987</v>
      </c>
    </row>
    <row r="5" spans="1:3" x14ac:dyDescent="0.35">
      <c r="A5" s="4" t="s">
        <v>1213</v>
      </c>
      <c r="B5" s="6">
        <v>301111.40000000014</v>
      </c>
      <c r="C5" s="6">
        <v>53149.63999999997</v>
      </c>
    </row>
    <row r="6" spans="1:3" x14ac:dyDescent="0.35">
      <c r="A6" s="4" t="s">
        <v>1214</v>
      </c>
      <c r="B6" s="6">
        <v>296018.64999999997</v>
      </c>
      <c r="C6" s="6">
        <v>50067.269999999982</v>
      </c>
    </row>
    <row r="7" spans="1:3" x14ac:dyDescent="0.35">
      <c r="A7" s="4" t="s">
        <v>1212</v>
      </c>
      <c r="B7" s="6">
        <v>270352.85000000015</v>
      </c>
      <c r="C7" s="6">
        <v>45546.679999999986</v>
      </c>
    </row>
    <row r="8" spans="1:3" x14ac:dyDescent="0.35">
      <c r="A8" s="4" t="s">
        <v>1271</v>
      </c>
      <c r="B8" s="6">
        <v>1169669.6500000001</v>
      </c>
      <c r="C8" s="6">
        <v>201101.59999999992</v>
      </c>
    </row>
    <row r="27" spans="1:1" ht="21" x14ac:dyDescent="0.5">
      <c r="A27"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9937-4941-4916-9ED2-362B13268C76}">
  <dimension ref="A1:F14"/>
  <sheetViews>
    <sheetView workbookViewId="0">
      <selection activeCell="D9" sqref="D9:G10"/>
    </sheetView>
  </sheetViews>
  <sheetFormatPr defaultRowHeight="14.5" x14ac:dyDescent="0.35"/>
  <cols>
    <col min="1" max="1" width="13" bestFit="1" customWidth="1"/>
    <col min="2" max="2" width="11.26953125" bestFit="1" customWidth="1"/>
    <col min="5" max="5" width="15.81640625" customWidth="1"/>
    <col min="6" max="6" width="15.6328125" customWidth="1"/>
  </cols>
  <sheetData>
    <row r="1" spans="1:6" ht="23.5" x14ac:dyDescent="0.55000000000000004">
      <c r="A1" s="10" t="s">
        <v>1288</v>
      </c>
    </row>
    <row r="3" spans="1:6" x14ac:dyDescent="0.35">
      <c r="A3" s="3" t="s">
        <v>1270</v>
      </c>
      <c r="B3" t="s">
        <v>1284</v>
      </c>
    </row>
    <row r="4" spans="1:6" x14ac:dyDescent="0.35">
      <c r="A4" s="4" t="s">
        <v>1068</v>
      </c>
      <c r="B4" s="6">
        <v>16062.05</v>
      </c>
    </row>
    <row r="5" spans="1:6" x14ac:dyDescent="0.35">
      <c r="A5" s="4" t="s">
        <v>1061</v>
      </c>
      <c r="B5" s="6">
        <v>15403.2</v>
      </c>
    </row>
    <row r="6" spans="1:6" x14ac:dyDescent="0.35">
      <c r="A6" s="4" t="s">
        <v>1086</v>
      </c>
      <c r="B6" s="6">
        <v>13799.900000000001</v>
      </c>
    </row>
    <row r="7" spans="1:6" x14ac:dyDescent="0.35">
      <c r="A7" s="4" t="s">
        <v>1025</v>
      </c>
      <c r="B7" s="6">
        <v>13750.6</v>
      </c>
    </row>
    <row r="8" spans="1:6" x14ac:dyDescent="0.35">
      <c r="A8" s="4" t="s">
        <v>1020</v>
      </c>
      <c r="B8" s="6">
        <v>13386.099999999999</v>
      </c>
    </row>
    <row r="9" spans="1:6" ht="17" x14ac:dyDescent="0.5">
      <c r="A9" s="4" t="s">
        <v>1141</v>
      </c>
      <c r="B9" s="6">
        <v>13094.1</v>
      </c>
      <c r="E9" s="12" t="s">
        <v>1289</v>
      </c>
      <c r="F9" s="12" t="s">
        <v>1290</v>
      </c>
    </row>
    <row r="10" spans="1:6" x14ac:dyDescent="0.35">
      <c r="A10" s="4" t="s">
        <v>1048</v>
      </c>
      <c r="B10" s="6">
        <v>12113.25</v>
      </c>
      <c r="E10" s="11">
        <f>SUM(SalesData[Sales])</f>
        <v>1169669.6499999992</v>
      </c>
      <c r="F10" s="11">
        <f>SUM(SalesData[Profit])</f>
        <v>201101.60000000009</v>
      </c>
    </row>
    <row r="11" spans="1:6" x14ac:dyDescent="0.35">
      <c r="A11" s="4" t="s">
        <v>1149</v>
      </c>
      <c r="B11" s="6">
        <v>12030.15</v>
      </c>
    </row>
    <row r="12" spans="1:6" x14ac:dyDescent="0.35">
      <c r="A12" s="4" t="s">
        <v>1126</v>
      </c>
      <c r="B12" s="6">
        <v>11956.65</v>
      </c>
    </row>
    <row r="13" spans="1:6" x14ac:dyDescent="0.35">
      <c r="A13" s="4" t="s">
        <v>1119</v>
      </c>
      <c r="B13" s="6">
        <v>11383.35</v>
      </c>
    </row>
    <row r="14" spans="1:6" x14ac:dyDescent="0.35">
      <c r="A14" s="4" t="s">
        <v>1271</v>
      </c>
      <c r="B14" s="6">
        <v>132979.35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6893-E581-49A0-896C-9012C45D9842}">
  <dimension ref="A3:B21"/>
  <sheetViews>
    <sheetView workbookViewId="0">
      <selection activeCell="A4" sqref="A4"/>
    </sheetView>
  </sheetViews>
  <sheetFormatPr defaultRowHeight="14.5" x14ac:dyDescent="0.35"/>
  <cols>
    <col min="1" max="1" width="12.36328125" bestFit="1" customWidth="1"/>
    <col min="2" max="2" width="11.26953125" bestFit="1" customWidth="1"/>
  </cols>
  <sheetData>
    <row r="3" spans="1:2" x14ac:dyDescent="0.35">
      <c r="A3" s="3" t="s">
        <v>1270</v>
      </c>
      <c r="B3" t="s">
        <v>1284</v>
      </c>
    </row>
    <row r="4" spans="1:2" x14ac:dyDescent="0.35">
      <c r="A4" s="4" t="s">
        <v>1295</v>
      </c>
      <c r="B4" s="6">
        <v>1169669.6499999999</v>
      </c>
    </row>
    <row r="5" spans="1:2" x14ac:dyDescent="0.35">
      <c r="A5" s="5" t="s">
        <v>1291</v>
      </c>
      <c r="B5" s="6">
        <v>253151.65</v>
      </c>
    </row>
    <row r="6" spans="1:2" x14ac:dyDescent="0.35">
      <c r="A6" s="7" t="s">
        <v>1272</v>
      </c>
      <c r="B6" s="6">
        <v>89527.550000000017</v>
      </c>
    </row>
    <row r="7" spans="1:2" x14ac:dyDescent="0.35">
      <c r="A7" s="7" t="s">
        <v>1273</v>
      </c>
      <c r="B7" s="6">
        <v>94913.999999999985</v>
      </c>
    </row>
    <row r="8" spans="1:2" x14ac:dyDescent="0.35">
      <c r="A8" s="7" t="s">
        <v>1274</v>
      </c>
      <c r="B8" s="6">
        <v>68710.100000000006</v>
      </c>
    </row>
    <row r="9" spans="1:2" x14ac:dyDescent="0.35">
      <c r="A9" s="5" t="s">
        <v>1292</v>
      </c>
      <c r="B9" s="6">
        <v>334594.69999999995</v>
      </c>
    </row>
    <row r="10" spans="1:2" x14ac:dyDescent="0.35">
      <c r="A10" s="7" t="s">
        <v>1275</v>
      </c>
      <c r="B10" s="6">
        <v>123050.69999999998</v>
      </c>
    </row>
    <row r="11" spans="1:2" x14ac:dyDescent="0.35">
      <c r="A11" s="7" t="s">
        <v>1276</v>
      </c>
      <c r="B11" s="6">
        <v>113649.24999999999</v>
      </c>
    </row>
    <row r="12" spans="1:2" x14ac:dyDescent="0.35">
      <c r="A12" s="7" t="s">
        <v>1277</v>
      </c>
      <c r="B12" s="6">
        <v>97894.750000000029</v>
      </c>
    </row>
    <row r="13" spans="1:2" x14ac:dyDescent="0.35">
      <c r="A13" s="5" t="s">
        <v>1293</v>
      </c>
      <c r="B13" s="6">
        <v>298739.34999999992</v>
      </c>
    </row>
    <row r="14" spans="1:2" x14ac:dyDescent="0.35">
      <c r="A14" s="7" t="s">
        <v>1278</v>
      </c>
      <c r="B14" s="6">
        <v>89212.55</v>
      </c>
    </row>
    <row r="15" spans="1:2" x14ac:dyDescent="0.35">
      <c r="A15" s="7" t="s">
        <v>1279</v>
      </c>
      <c r="B15" s="6">
        <v>121115.09999999998</v>
      </c>
    </row>
    <row r="16" spans="1:2" x14ac:dyDescent="0.35">
      <c r="A16" s="7" t="s">
        <v>1280</v>
      </c>
      <c r="B16" s="6">
        <v>88411.699999999968</v>
      </c>
    </row>
    <row r="17" spans="1:2" x14ac:dyDescent="0.35">
      <c r="A17" s="5" t="s">
        <v>1294</v>
      </c>
      <c r="B17" s="6">
        <v>283183.95</v>
      </c>
    </row>
    <row r="18" spans="1:2" x14ac:dyDescent="0.35">
      <c r="A18" s="7" t="s">
        <v>1281</v>
      </c>
      <c r="B18" s="6">
        <v>85596.60000000002</v>
      </c>
    </row>
    <row r="19" spans="1:2" x14ac:dyDescent="0.35">
      <c r="A19" s="7" t="s">
        <v>1282</v>
      </c>
      <c r="B19" s="6">
        <v>86729.649999999951</v>
      </c>
    </row>
    <row r="20" spans="1:2" x14ac:dyDescent="0.35">
      <c r="A20" s="7" t="s">
        <v>1283</v>
      </c>
      <c r="B20" s="6">
        <v>110857.70000000003</v>
      </c>
    </row>
    <row r="21" spans="1:2" x14ac:dyDescent="0.35">
      <c r="A21" s="4" t="s">
        <v>1271</v>
      </c>
      <c r="B21" s="6">
        <v>1169669.6499999999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2AFC-3147-43BF-9CFD-57C8CD3C3BFB}">
  <dimension ref="A3:C9"/>
  <sheetViews>
    <sheetView workbookViewId="0">
      <selection activeCell="D31" sqref="D31"/>
    </sheetView>
  </sheetViews>
  <sheetFormatPr defaultRowHeight="14.5" x14ac:dyDescent="0.35"/>
  <cols>
    <col min="1" max="1" width="12.36328125" bestFit="1" customWidth="1"/>
    <col min="2" max="2" width="11.26953125" bestFit="1" customWidth="1"/>
    <col min="3" max="3" width="11.81640625" bestFit="1" customWidth="1"/>
  </cols>
  <sheetData>
    <row r="3" spans="1:3" x14ac:dyDescent="0.35">
      <c r="A3" s="3" t="s">
        <v>1270</v>
      </c>
      <c r="B3" t="s">
        <v>1284</v>
      </c>
      <c r="C3" t="s">
        <v>1286</v>
      </c>
    </row>
    <row r="4" spans="1:3" x14ac:dyDescent="0.35">
      <c r="A4" s="4" t="s">
        <v>1216</v>
      </c>
      <c r="B4" s="6">
        <v>212657.20000000007</v>
      </c>
      <c r="C4" s="6">
        <v>38614.819999999971</v>
      </c>
    </row>
    <row r="5" spans="1:3" x14ac:dyDescent="0.35">
      <c r="A5" s="4" t="s">
        <v>1217</v>
      </c>
      <c r="B5" s="6">
        <v>225185.9</v>
      </c>
      <c r="C5" s="6">
        <v>40962.610000000008</v>
      </c>
    </row>
    <row r="6" spans="1:3" x14ac:dyDescent="0.35">
      <c r="A6" s="4" t="s">
        <v>1215</v>
      </c>
      <c r="B6" s="6">
        <v>235485.25000000003</v>
      </c>
      <c r="C6" s="6">
        <v>38393.040000000015</v>
      </c>
    </row>
    <row r="7" spans="1:3" x14ac:dyDescent="0.35">
      <c r="A7" s="4" t="s">
        <v>1219</v>
      </c>
      <c r="B7" s="6">
        <v>239232.00000000003</v>
      </c>
      <c r="C7" s="6">
        <v>42663.339999999975</v>
      </c>
    </row>
    <row r="8" spans="1:3" x14ac:dyDescent="0.35">
      <c r="A8" s="4" t="s">
        <v>1218</v>
      </c>
      <c r="B8" s="6">
        <v>257109.30000000008</v>
      </c>
      <c r="C8" s="6">
        <v>40467.790000000023</v>
      </c>
    </row>
    <row r="9" spans="1:3" x14ac:dyDescent="0.35">
      <c r="A9" s="4" t="s">
        <v>1271</v>
      </c>
      <c r="B9" s="6">
        <v>1169669.6500000001</v>
      </c>
      <c r="C9" s="6">
        <v>201101.59999999998</v>
      </c>
    </row>
  </sheetData>
  <conditionalFormatting pivot="1" sqref="B4:B9">
    <cfRule type="colorScale" priority="2">
      <colorScale>
        <cfvo type="min"/>
        <cfvo type="percentile" val="50"/>
        <cfvo type="max"/>
        <color rgb="FFF8696B"/>
        <color rgb="FFFFEB84"/>
        <color rgb="FF63BE7B"/>
      </colorScale>
    </cfRule>
  </conditionalFormatting>
  <conditionalFormatting pivot="1" sqref="C4:C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0EB6-C56A-4028-966C-4F144830FCF7}">
  <dimension ref="A3:F8"/>
  <sheetViews>
    <sheetView showGridLines="0" showRowColHeaders="0" zoomScale="63" zoomScaleNormal="63" workbookViewId="0">
      <selection activeCell="S46" sqref="S46"/>
    </sheetView>
  </sheetViews>
  <sheetFormatPr defaultRowHeight="14.5" x14ac:dyDescent="0.35"/>
  <cols>
    <col min="2" max="2" width="13.453125" bestFit="1" customWidth="1"/>
    <col min="3" max="3" width="13.54296875" bestFit="1" customWidth="1"/>
  </cols>
  <sheetData>
    <row r="3" spans="1:6" ht="17.5" x14ac:dyDescent="0.35">
      <c r="F3" s="17" t="s">
        <v>1300</v>
      </c>
    </row>
    <row r="4" spans="1:6" x14ac:dyDescent="0.35">
      <c r="A4" s="14"/>
      <c r="B4" s="14"/>
      <c r="C4" s="14"/>
      <c r="D4" s="14"/>
      <c r="E4" s="13"/>
    </row>
    <row r="5" spans="1:6" ht="17" x14ac:dyDescent="0.5">
      <c r="A5" s="14"/>
      <c r="B5" s="15" t="s">
        <v>1289</v>
      </c>
      <c r="C5" s="15" t="s">
        <v>1290</v>
      </c>
      <c r="D5" s="14"/>
      <c r="E5" s="13"/>
    </row>
    <row r="6" spans="1:6" x14ac:dyDescent="0.35">
      <c r="A6" s="14"/>
      <c r="B6" s="11">
        <f>SUM(SalesData[Sales])</f>
        <v>1169669.6499999992</v>
      </c>
      <c r="C6" s="11">
        <f>SUM(SalesData[Profit])</f>
        <v>201101.60000000009</v>
      </c>
      <c r="D6" s="14"/>
      <c r="E6" s="13"/>
    </row>
    <row r="7" spans="1:6" x14ac:dyDescent="0.35">
      <c r="A7" s="14"/>
      <c r="B7" s="14"/>
      <c r="C7" s="14"/>
      <c r="D7" s="14"/>
      <c r="E7" s="13"/>
    </row>
    <row r="8" spans="1:6" x14ac:dyDescent="0.35">
      <c r="A8" s="16"/>
      <c r="B8" s="16"/>
      <c r="C8" s="16"/>
      <c r="D8"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topLeftCell="A2" workbookViewId="0">
      <selection activeCell="R9" sqref="R9"/>
    </sheetView>
  </sheetViews>
  <sheetFormatPr defaultRowHeight="14.5" x14ac:dyDescent="0.35"/>
  <cols>
    <col min="1" max="1" width="9.54296875" customWidth="1"/>
    <col min="2" max="2" width="17.81640625" bestFit="1" customWidth="1"/>
    <col min="3" max="3" width="15.90625" customWidth="1"/>
    <col min="5" max="5" width="16.90625" customWidth="1"/>
    <col min="6" max="6" width="14.36328125" customWidth="1"/>
    <col min="7" max="7" width="10.1796875" customWidth="1"/>
    <col min="8" max="8" width="10.453125" customWidth="1"/>
    <col min="9" max="9" width="10.1796875" customWidth="1"/>
  </cols>
  <sheetData>
    <row r="1" spans="1:11" x14ac:dyDescent="0.35">
      <c r="A1" s="2" t="s">
        <v>0</v>
      </c>
      <c r="B1" s="2" t="s">
        <v>1</v>
      </c>
      <c r="C1" s="2" t="s">
        <v>2</v>
      </c>
      <c r="D1" s="2" t="s">
        <v>3</v>
      </c>
      <c r="E1" s="2" t="s">
        <v>4</v>
      </c>
      <c r="F1" s="2" t="s">
        <v>5</v>
      </c>
      <c r="G1" s="2" t="s">
        <v>6</v>
      </c>
      <c r="H1" s="2" t="s">
        <v>7</v>
      </c>
      <c r="I1" s="2" t="s">
        <v>8</v>
      </c>
      <c r="J1" s="2" t="s">
        <v>9</v>
      </c>
      <c r="K1" s="2" t="s">
        <v>10</v>
      </c>
    </row>
    <row r="2" spans="1:11" x14ac:dyDescent="0.35">
      <c r="A2" t="s">
        <v>11</v>
      </c>
      <c r="B2" s="1">
        <v>45029</v>
      </c>
      <c r="C2" t="s">
        <v>1011</v>
      </c>
      <c r="D2" t="s">
        <v>1211</v>
      </c>
      <c r="E2" t="s">
        <v>1215</v>
      </c>
      <c r="F2" t="s">
        <v>1220</v>
      </c>
      <c r="G2">
        <v>9</v>
      </c>
      <c r="H2">
        <v>457</v>
      </c>
      <c r="I2">
        <v>0.15</v>
      </c>
      <c r="J2">
        <v>3496.05</v>
      </c>
      <c r="K2">
        <v>869.65</v>
      </c>
    </row>
    <row r="3" spans="1:11" x14ac:dyDescent="0.35">
      <c r="A3" t="s">
        <v>12</v>
      </c>
      <c r="B3" s="1">
        <v>45275</v>
      </c>
      <c r="C3" t="s">
        <v>1012</v>
      </c>
      <c r="D3" t="s">
        <v>1212</v>
      </c>
      <c r="E3" t="s">
        <v>1216</v>
      </c>
      <c r="F3" t="s">
        <v>1221</v>
      </c>
      <c r="G3">
        <v>6</v>
      </c>
      <c r="H3">
        <v>399</v>
      </c>
      <c r="I3">
        <v>0.15</v>
      </c>
      <c r="J3">
        <v>2034.9</v>
      </c>
      <c r="K3">
        <v>184.85</v>
      </c>
    </row>
    <row r="4" spans="1:11" x14ac:dyDescent="0.35">
      <c r="A4" t="s">
        <v>13</v>
      </c>
      <c r="B4" s="1">
        <v>45197</v>
      </c>
      <c r="C4" t="s">
        <v>1013</v>
      </c>
      <c r="D4" t="s">
        <v>1212</v>
      </c>
      <c r="E4" t="s">
        <v>1217</v>
      </c>
      <c r="F4" t="s">
        <v>1222</v>
      </c>
      <c r="G4">
        <v>9</v>
      </c>
      <c r="H4">
        <v>439</v>
      </c>
      <c r="I4">
        <v>0.05</v>
      </c>
      <c r="J4">
        <v>3753.45</v>
      </c>
      <c r="K4">
        <v>285.56</v>
      </c>
    </row>
    <row r="5" spans="1:11" x14ac:dyDescent="0.35">
      <c r="A5" t="s">
        <v>14</v>
      </c>
      <c r="B5" s="1">
        <v>45033</v>
      </c>
      <c r="C5" t="s">
        <v>1014</v>
      </c>
      <c r="D5" t="s">
        <v>1213</v>
      </c>
      <c r="E5" t="s">
        <v>1216</v>
      </c>
      <c r="F5" t="s">
        <v>1223</v>
      </c>
      <c r="G5">
        <v>8</v>
      </c>
      <c r="H5">
        <v>381</v>
      </c>
      <c r="I5">
        <v>0.05</v>
      </c>
      <c r="J5">
        <v>2895.6</v>
      </c>
      <c r="K5">
        <v>250.12</v>
      </c>
    </row>
    <row r="6" spans="1:11" x14ac:dyDescent="0.35">
      <c r="A6" t="s">
        <v>15</v>
      </c>
      <c r="B6" s="1">
        <v>44998</v>
      </c>
      <c r="C6" t="s">
        <v>1015</v>
      </c>
      <c r="D6" t="s">
        <v>1213</v>
      </c>
      <c r="E6" t="s">
        <v>1217</v>
      </c>
      <c r="F6" t="s">
        <v>1224</v>
      </c>
      <c r="G6">
        <v>8</v>
      </c>
      <c r="H6">
        <v>239</v>
      </c>
      <c r="I6">
        <v>0.05</v>
      </c>
      <c r="J6">
        <v>1816.4</v>
      </c>
      <c r="K6">
        <v>489.12</v>
      </c>
    </row>
    <row r="7" spans="1:11" x14ac:dyDescent="0.35">
      <c r="A7" t="s">
        <v>16</v>
      </c>
      <c r="B7" s="1">
        <v>45115</v>
      </c>
      <c r="C7" t="s">
        <v>1016</v>
      </c>
      <c r="D7" t="s">
        <v>1211</v>
      </c>
      <c r="E7" t="s">
        <v>1217</v>
      </c>
      <c r="F7" t="s">
        <v>1224</v>
      </c>
      <c r="G7">
        <v>1</v>
      </c>
      <c r="H7">
        <v>378</v>
      </c>
      <c r="I7">
        <v>0</v>
      </c>
      <c r="J7">
        <v>378</v>
      </c>
      <c r="K7">
        <v>68.81</v>
      </c>
    </row>
    <row r="8" spans="1:11" x14ac:dyDescent="0.35">
      <c r="A8" t="s">
        <v>17</v>
      </c>
      <c r="B8" s="1">
        <v>44947</v>
      </c>
      <c r="C8" t="s">
        <v>1017</v>
      </c>
      <c r="D8" t="s">
        <v>1212</v>
      </c>
      <c r="E8" t="s">
        <v>1215</v>
      </c>
      <c r="F8" t="s">
        <v>1225</v>
      </c>
      <c r="G8">
        <v>9</v>
      </c>
      <c r="H8">
        <v>435</v>
      </c>
      <c r="I8">
        <v>0.2</v>
      </c>
      <c r="J8">
        <v>3132</v>
      </c>
      <c r="K8">
        <v>522.47</v>
      </c>
    </row>
    <row r="9" spans="1:11" x14ac:dyDescent="0.35">
      <c r="A9" t="s">
        <v>18</v>
      </c>
      <c r="B9" s="1">
        <v>45029</v>
      </c>
      <c r="C9" t="s">
        <v>1018</v>
      </c>
      <c r="D9" t="s">
        <v>1212</v>
      </c>
      <c r="E9" t="s">
        <v>1218</v>
      </c>
      <c r="F9" t="s">
        <v>1226</v>
      </c>
      <c r="G9">
        <v>6</v>
      </c>
      <c r="H9">
        <v>229</v>
      </c>
      <c r="I9">
        <v>0.05</v>
      </c>
      <c r="J9">
        <v>1305.3</v>
      </c>
      <c r="K9">
        <v>100.09</v>
      </c>
    </row>
    <row r="10" spans="1:11" x14ac:dyDescent="0.35">
      <c r="A10" t="s">
        <v>19</v>
      </c>
      <c r="B10" s="1">
        <v>45048</v>
      </c>
      <c r="C10" t="s">
        <v>1019</v>
      </c>
      <c r="D10" t="s">
        <v>1213</v>
      </c>
      <c r="E10" t="s">
        <v>1216</v>
      </c>
      <c r="F10" t="s">
        <v>1227</v>
      </c>
      <c r="G10">
        <v>9</v>
      </c>
      <c r="H10">
        <v>74</v>
      </c>
      <c r="I10">
        <v>0.2</v>
      </c>
      <c r="J10">
        <v>532.79999999999995</v>
      </c>
      <c r="K10">
        <v>113.16</v>
      </c>
    </row>
    <row r="11" spans="1:11" x14ac:dyDescent="0.35">
      <c r="A11" t="s">
        <v>20</v>
      </c>
      <c r="B11" s="1">
        <v>45141</v>
      </c>
      <c r="C11" t="s">
        <v>1020</v>
      </c>
      <c r="D11" t="s">
        <v>1212</v>
      </c>
      <c r="E11" t="s">
        <v>1217</v>
      </c>
      <c r="F11" t="s">
        <v>1228</v>
      </c>
      <c r="G11">
        <v>3</v>
      </c>
      <c r="H11">
        <v>364</v>
      </c>
      <c r="I11">
        <v>0</v>
      </c>
      <c r="J11">
        <v>1092</v>
      </c>
      <c r="K11">
        <v>291.56</v>
      </c>
    </row>
    <row r="12" spans="1:11" x14ac:dyDescent="0.35">
      <c r="A12" t="s">
        <v>21</v>
      </c>
      <c r="B12" s="1">
        <v>45257</v>
      </c>
      <c r="C12" t="s">
        <v>1021</v>
      </c>
      <c r="D12" t="s">
        <v>1214</v>
      </c>
      <c r="E12" t="s">
        <v>1216</v>
      </c>
      <c r="F12" t="s">
        <v>1229</v>
      </c>
      <c r="G12">
        <v>3</v>
      </c>
      <c r="H12">
        <v>241</v>
      </c>
      <c r="I12">
        <v>0.2</v>
      </c>
      <c r="J12">
        <v>578.4</v>
      </c>
      <c r="K12">
        <v>148.68</v>
      </c>
    </row>
    <row r="13" spans="1:11" x14ac:dyDescent="0.35">
      <c r="A13" t="s">
        <v>22</v>
      </c>
      <c r="B13" s="1">
        <v>45014</v>
      </c>
      <c r="C13" t="s">
        <v>1022</v>
      </c>
      <c r="D13" t="s">
        <v>1213</v>
      </c>
      <c r="E13" t="s">
        <v>1218</v>
      </c>
      <c r="F13" t="s">
        <v>1230</v>
      </c>
      <c r="G13">
        <v>6</v>
      </c>
      <c r="H13">
        <v>337</v>
      </c>
      <c r="I13">
        <v>0.1</v>
      </c>
      <c r="J13">
        <v>1819.8</v>
      </c>
      <c r="K13">
        <v>375.81</v>
      </c>
    </row>
    <row r="14" spans="1:11" x14ac:dyDescent="0.35">
      <c r="A14" t="s">
        <v>23</v>
      </c>
      <c r="B14" s="1">
        <v>45026</v>
      </c>
      <c r="C14" t="s">
        <v>1020</v>
      </c>
      <c r="D14" t="s">
        <v>1211</v>
      </c>
      <c r="E14" t="s">
        <v>1218</v>
      </c>
      <c r="F14" t="s">
        <v>1231</v>
      </c>
      <c r="G14">
        <v>9</v>
      </c>
      <c r="H14">
        <v>452</v>
      </c>
      <c r="I14">
        <v>0.2</v>
      </c>
      <c r="J14">
        <v>3254.4</v>
      </c>
      <c r="K14">
        <v>223.97</v>
      </c>
    </row>
    <row r="15" spans="1:11" x14ac:dyDescent="0.35">
      <c r="A15" t="s">
        <v>24</v>
      </c>
      <c r="B15" s="1">
        <v>45286</v>
      </c>
      <c r="C15" t="s">
        <v>1023</v>
      </c>
      <c r="D15" t="s">
        <v>1213</v>
      </c>
      <c r="E15" t="s">
        <v>1219</v>
      </c>
      <c r="F15" t="s">
        <v>1232</v>
      </c>
      <c r="G15">
        <v>7</v>
      </c>
      <c r="H15">
        <v>61</v>
      </c>
      <c r="I15">
        <v>0.05</v>
      </c>
      <c r="J15">
        <v>405.65</v>
      </c>
      <c r="K15">
        <v>31.68</v>
      </c>
    </row>
    <row r="16" spans="1:11" x14ac:dyDescent="0.35">
      <c r="A16" t="s">
        <v>25</v>
      </c>
      <c r="B16" s="1">
        <v>45078</v>
      </c>
      <c r="C16" t="s">
        <v>1024</v>
      </c>
      <c r="D16" t="s">
        <v>1212</v>
      </c>
      <c r="E16" t="s">
        <v>1218</v>
      </c>
      <c r="F16" t="s">
        <v>1233</v>
      </c>
      <c r="G16">
        <v>3</v>
      </c>
      <c r="H16">
        <v>383</v>
      </c>
      <c r="I16">
        <v>0</v>
      </c>
      <c r="J16">
        <v>1149</v>
      </c>
      <c r="K16">
        <v>71.61</v>
      </c>
    </row>
    <row r="17" spans="1:11" x14ac:dyDescent="0.35">
      <c r="A17" t="s">
        <v>26</v>
      </c>
      <c r="B17" s="1">
        <v>45057</v>
      </c>
      <c r="C17" t="s">
        <v>1025</v>
      </c>
      <c r="D17" t="s">
        <v>1211</v>
      </c>
      <c r="E17" t="s">
        <v>1215</v>
      </c>
      <c r="F17" t="s">
        <v>1222</v>
      </c>
      <c r="G17">
        <v>3</v>
      </c>
      <c r="H17">
        <v>440</v>
      </c>
      <c r="I17">
        <v>0.05</v>
      </c>
      <c r="J17">
        <v>1254</v>
      </c>
      <c r="K17">
        <v>143.41999999999999</v>
      </c>
    </row>
    <row r="18" spans="1:11" x14ac:dyDescent="0.35">
      <c r="A18" t="s">
        <v>27</v>
      </c>
      <c r="B18" s="1">
        <v>45076</v>
      </c>
      <c r="C18" t="s">
        <v>1026</v>
      </c>
      <c r="D18" t="s">
        <v>1213</v>
      </c>
      <c r="E18" t="s">
        <v>1217</v>
      </c>
      <c r="F18" t="s">
        <v>1220</v>
      </c>
      <c r="G18">
        <v>2</v>
      </c>
      <c r="H18">
        <v>385</v>
      </c>
      <c r="I18">
        <v>0.1</v>
      </c>
      <c r="J18">
        <v>693</v>
      </c>
      <c r="K18">
        <v>58.15</v>
      </c>
    </row>
    <row r="19" spans="1:11" x14ac:dyDescent="0.35">
      <c r="A19" t="s">
        <v>28</v>
      </c>
      <c r="B19" s="1">
        <v>45235</v>
      </c>
      <c r="C19" t="s">
        <v>1027</v>
      </c>
      <c r="D19" t="s">
        <v>1214</v>
      </c>
      <c r="E19" t="s">
        <v>1219</v>
      </c>
      <c r="F19" t="s">
        <v>1234</v>
      </c>
      <c r="G19">
        <v>9</v>
      </c>
      <c r="H19">
        <v>272</v>
      </c>
      <c r="I19">
        <v>0.05</v>
      </c>
      <c r="J19">
        <v>2325.6</v>
      </c>
      <c r="K19">
        <v>267.47000000000003</v>
      </c>
    </row>
    <row r="20" spans="1:11" x14ac:dyDescent="0.35">
      <c r="A20" t="s">
        <v>29</v>
      </c>
      <c r="B20" s="1">
        <v>45184</v>
      </c>
      <c r="C20" t="s">
        <v>1028</v>
      </c>
      <c r="D20" t="s">
        <v>1214</v>
      </c>
      <c r="E20" t="s">
        <v>1215</v>
      </c>
      <c r="F20" t="s">
        <v>1235</v>
      </c>
      <c r="G20">
        <v>3</v>
      </c>
      <c r="H20">
        <v>276</v>
      </c>
      <c r="I20">
        <v>0.05</v>
      </c>
      <c r="J20">
        <v>786.6</v>
      </c>
      <c r="K20">
        <v>115.05</v>
      </c>
    </row>
    <row r="21" spans="1:11" x14ac:dyDescent="0.35">
      <c r="A21" t="s">
        <v>30</v>
      </c>
      <c r="B21" s="1">
        <v>45270</v>
      </c>
      <c r="C21" t="s">
        <v>1029</v>
      </c>
      <c r="D21" t="s">
        <v>1213</v>
      </c>
      <c r="E21" t="s">
        <v>1216</v>
      </c>
      <c r="F21" t="s">
        <v>1224</v>
      </c>
      <c r="G21">
        <v>5</v>
      </c>
      <c r="H21">
        <v>368</v>
      </c>
      <c r="I21">
        <v>0.05</v>
      </c>
      <c r="J21">
        <v>1748</v>
      </c>
      <c r="K21">
        <v>499.48</v>
      </c>
    </row>
    <row r="22" spans="1:11" x14ac:dyDescent="0.35">
      <c r="A22" t="s">
        <v>31</v>
      </c>
      <c r="B22" s="1">
        <v>45220</v>
      </c>
      <c r="C22" t="s">
        <v>1030</v>
      </c>
      <c r="D22" t="s">
        <v>1214</v>
      </c>
      <c r="E22" t="s">
        <v>1217</v>
      </c>
      <c r="F22" t="s">
        <v>1236</v>
      </c>
      <c r="G22">
        <v>9</v>
      </c>
      <c r="H22">
        <v>326</v>
      </c>
      <c r="I22">
        <v>0.15</v>
      </c>
      <c r="J22">
        <v>2493.9</v>
      </c>
      <c r="K22">
        <v>505.25</v>
      </c>
    </row>
    <row r="23" spans="1:11" x14ac:dyDescent="0.35">
      <c r="A23" t="s">
        <v>32</v>
      </c>
      <c r="B23" s="1">
        <v>45118</v>
      </c>
      <c r="C23" t="s">
        <v>1031</v>
      </c>
      <c r="D23" t="s">
        <v>1214</v>
      </c>
      <c r="E23" t="s">
        <v>1218</v>
      </c>
      <c r="F23" t="s">
        <v>1237</v>
      </c>
      <c r="G23">
        <v>8</v>
      </c>
      <c r="H23">
        <v>333</v>
      </c>
      <c r="I23">
        <v>0.1</v>
      </c>
      <c r="J23">
        <v>2397.6</v>
      </c>
      <c r="K23">
        <v>620.36</v>
      </c>
    </row>
    <row r="24" spans="1:11" x14ac:dyDescent="0.35">
      <c r="A24" t="s">
        <v>33</v>
      </c>
      <c r="B24" s="1">
        <v>45203</v>
      </c>
      <c r="C24" t="s">
        <v>1032</v>
      </c>
      <c r="D24" t="s">
        <v>1214</v>
      </c>
      <c r="E24" t="s">
        <v>1217</v>
      </c>
      <c r="F24" t="s">
        <v>1237</v>
      </c>
      <c r="G24">
        <v>2</v>
      </c>
      <c r="H24">
        <v>418</v>
      </c>
      <c r="I24">
        <v>0.05</v>
      </c>
      <c r="J24">
        <v>794.2</v>
      </c>
      <c r="K24">
        <v>180.75</v>
      </c>
    </row>
    <row r="25" spans="1:11" x14ac:dyDescent="0.35">
      <c r="A25" t="s">
        <v>34</v>
      </c>
      <c r="B25" s="1">
        <v>45087</v>
      </c>
      <c r="C25" t="s">
        <v>1033</v>
      </c>
      <c r="D25" t="s">
        <v>1211</v>
      </c>
      <c r="E25" t="s">
        <v>1216</v>
      </c>
      <c r="F25" t="s">
        <v>1238</v>
      </c>
      <c r="G25">
        <v>3</v>
      </c>
      <c r="H25">
        <v>405</v>
      </c>
      <c r="I25">
        <v>0.05</v>
      </c>
      <c r="J25">
        <v>1154.25</v>
      </c>
      <c r="K25">
        <v>90.18</v>
      </c>
    </row>
    <row r="26" spans="1:11" x14ac:dyDescent="0.35">
      <c r="A26" t="s">
        <v>35</v>
      </c>
      <c r="B26" s="1">
        <v>45240</v>
      </c>
      <c r="C26" t="s">
        <v>1034</v>
      </c>
      <c r="D26" t="s">
        <v>1214</v>
      </c>
      <c r="E26" t="s">
        <v>1219</v>
      </c>
      <c r="F26" t="s">
        <v>1227</v>
      </c>
      <c r="G26">
        <v>2</v>
      </c>
      <c r="H26">
        <v>163</v>
      </c>
      <c r="I26">
        <v>0.05</v>
      </c>
      <c r="J26">
        <v>309.7</v>
      </c>
      <c r="K26">
        <v>72.459999999999994</v>
      </c>
    </row>
    <row r="27" spans="1:11" x14ac:dyDescent="0.35">
      <c r="A27" t="s">
        <v>36</v>
      </c>
      <c r="B27" s="1">
        <v>44948</v>
      </c>
      <c r="C27" t="s">
        <v>1035</v>
      </c>
      <c r="D27" t="s">
        <v>1214</v>
      </c>
      <c r="E27" t="s">
        <v>1219</v>
      </c>
      <c r="F27" t="s">
        <v>1239</v>
      </c>
      <c r="G27">
        <v>8</v>
      </c>
      <c r="H27">
        <v>367</v>
      </c>
      <c r="I27">
        <v>0</v>
      </c>
      <c r="J27">
        <v>2936</v>
      </c>
      <c r="K27">
        <v>348.72</v>
      </c>
    </row>
    <row r="28" spans="1:11" x14ac:dyDescent="0.35">
      <c r="A28" t="s">
        <v>37</v>
      </c>
      <c r="B28" s="1">
        <v>45179</v>
      </c>
      <c r="C28" t="s">
        <v>1036</v>
      </c>
      <c r="D28" t="s">
        <v>1214</v>
      </c>
      <c r="E28" t="s">
        <v>1219</v>
      </c>
      <c r="F28" t="s">
        <v>1232</v>
      </c>
      <c r="G28">
        <v>6</v>
      </c>
      <c r="H28">
        <v>375</v>
      </c>
      <c r="I28">
        <v>0.15</v>
      </c>
      <c r="J28">
        <v>1912.5</v>
      </c>
      <c r="K28">
        <v>401.2</v>
      </c>
    </row>
    <row r="29" spans="1:11" x14ac:dyDescent="0.35">
      <c r="A29" t="s">
        <v>38</v>
      </c>
      <c r="B29" s="1">
        <v>45162</v>
      </c>
      <c r="C29" t="s">
        <v>1037</v>
      </c>
      <c r="D29" t="s">
        <v>1211</v>
      </c>
      <c r="E29" t="s">
        <v>1218</v>
      </c>
      <c r="F29" t="s">
        <v>1227</v>
      </c>
      <c r="G29">
        <v>6</v>
      </c>
      <c r="H29">
        <v>149</v>
      </c>
      <c r="I29">
        <v>0</v>
      </c>
      <c r="J29">
        <v>894</v>
      </c>
      <c r="K29">
        <v>120.91</v>
      </c>
    </row>
    <row r="30" spans="1:11" x14ac:dyDescent="0.35">
      <c r="A30" t="s">
        <v>39</v>
      </c>
      <c r="B30" s="1">
        <v>45271</v>
      </c>
      <c r="C30" t="s">
        <v>1038</v>
      </c>
      <c r="D30" t="s">
        <v>1213</v>
      </c>
      <c r="E30" t="s">
        <v>1215</v>
      </c>
      <c r="F30" t="s">
        <v>1240</v>
      </c>
      <c r="G30">
        <v>9</v>
      </c>
      <c r="H30">
        <v>436</v>
      </c>
      <c r="I30">
        <v>0.15</v>
      </c>
      <c r="J30">
        <v>3335.4</v>
      </c>
      <c r="K30">
        <v>998.68</v>
      </c>
    </row>
    <row r="31" spans="1:11" x14ac:dyDescent="0.35">
      <c r="A31" t="s">
        <v>40</v>
      </c>
      <c r="B31" s="1">
        <v>44975</v>
      </c>
      <c r="C31" t="s">
        <v>1039</v>
      </c>
      <c r="D31" t="s">
        <v>1212</v>
      </c>
      <c r="E31" t="s">
        <v>1215</v>
      </c>
      <c r="F31" t="s">
        <v>1241</v>
      </c>
      <c r="G31">
        <v>8</v>
      </c>
      <c r="H31">
        <v>60</v>
      </c>
      <c r="I31">
        <v>0.05</v>
      </c>
      <c r="J31">
        <v>456</v>
      </c>
      <c r="K31">
        <v>52.84</v>
      </c>
    </row>
    <row r="32" spans="1:11" x14ac:dyDescent="0.35">
      <c r="A32" t="s">
        <v>41</v>
      </c>
      <c r="B32" s="1">
        <v>44985</v>
      </c>
      <c r="C32" t="s">
        <v>1014</v>
      </c>
      <c r="D32" t="s">
        <v>1214</v>
      </c>
      <c r="E32" t="s">
        <v>1217</v>
      </c>
      <c r="F32" t="s">
        <v>1242</v>
      </c>
      <c r="G32">
        <v>4</v>
      </c>
      <c r="H32">
        <v>126</v>
      </c>
      <c r="I32">
        <v>0.1</v>
      </c>
      <c r="J32">
        <v>453.6</v>
      </c>
      <c r="K32">
        <v>54.33</v>
      </c>
    </row>
    <row r="33" spans="1:11" x14ac:dyDescent="0.35">
      <c r="A33" t="s">
        <v>42</v>
      </c>
      <c r="B33" s="1">
        <v>45096</v>
      </c>
      <c r="C33" t="s">
        <v>1040</v>
      </c>
      <c r="D33" t="s">
        <v>1213</v>
      </c>
      <c r="E33" t="s">
        <v>1218</v>
      </c>
      <c r="F33" t="s">
        <v>1243</v>
      </c>
      <c r="G33">
        <v>4</v>
      </c>
      <c r="H33">
        <v>430</v>
      </c>
      <c r="I33">
        <v>0.2</v>
      </c>
      <c r="J33">
        <v>1376</v>
      </c>
      <c r="K33">
        <v>388.95</v>
      </c>
    </row>
    <row r="34" spans="1:11" x14ac:dyDescent="0.35">
      <c r="A34" t="s">
        <v>43</v>
      </c>
      <c r="B34" s="1">
        <v>45114</v>
      </c>
      <c r="C34" t="s">
        <v>1041</v>
      </c>
      <c r="D34" t="s">
        <v>1214</v>
      </c>
      <c r="E34" t="s">
        <v>1219</v>
      </c>
      <c r="F34" t="s">
        <v>1244</v>
      </c>
      <c r="G34">
        <v>9</v>
      </c>
      <c r="H34">
        <v>55</v>
      </c>
      <c r="I34">
        <v>0.2</v>
      </c>
      <c r="J34">
        <v>396</v>
      </c>
      <c r="K34">
        <v>22.24</v>
      </c>
    </row>
    <row r="35" spans="1:11" x14ac:dyDescent="0.35">
      <c r="A35" t="s">
        <v>44</v>
      </c>
      <c r="B35" s="1">
        <v>45197</v>
      </c>
      <c r="C35" t="s">
        <v>1042</v>
      </c>
      <c r="D35" t="s">
        <v>1211</v>
      </c>
      <c r="E35" t="s">
        <v>1219</v>
      </c>
      <c r="F35" t="s">
        <v>1222</v>
      </c>
      <c r="G35">
        <v>1</v>
      </c>
      <c r="H35">
        <v>318</v>
      </c>
      <c r="I35">
        <v>0.05</v>
      </c>
      <c r="J35">
        <v>302.10000000000002</v>
      </c>
      <c r="K35">
        <v>67.72</v>
      </c>
    </row>
    <row r="36" spans="1:11" x14ac:dyDescent="0.35">
      <c r="A36" t="s">
        <v>45</v>
      </c>
      <c r="B36" s="1">
        <v>45116</v>
      </c>
      <c r="C36" t="s">
        <v>1043</v>
      </c>
      <c r="D36" t="s">
        <v>1213</v>
      </c>
      <c r="E36" t="s">
        <v>1216</v>
      </c>
      <c r="F36" t="s">
        <v>1240</v>
      </c>
      <c r="G36">
        <v>2</v>
      </c>
      <c r="H36">
        <v>97</v>
      </c>
      <c r="I36">
        <v>0</v>
      </c>
      <c r="J36">
        <v>194</v>
      </c>
      <c r="K36">
        <v>44.88</v>
      </c>
    </row>
    <row r="37" spans="1:11" x14ac:dyDescent="0.35">
      <c r="A37" t="s">
        <v>46</v>
      </c>
      <c r="B37" s="1">
        <v>45101</v>
      </c>
      <c r="C37" t="s">
        <v>1044</v>
      </c>
      <c r="D37" t="s">
        <v>1211</v>
      </c>
      <c r="E37" t="s">
        <v>1216</v>
      </c>
      <c r="F37" t="s">
        <v>1245</v>
      </c>
      <c r="G37">
        <v>2</v>
      </c>
      <c r="H37">
        <v>217</v>
      </c>
      <c r="I37">
        <v>0.1</v>
      </c>
      <c r="J37">
        <v>390.6</v>
      </c>
      <c r="K37">
        <v>101.2</v>
      </c>
    </row>
    <row r="38" spans="1:11" x14ac:dyDescent="0.35">
      <c r="A38" t="s">
        <v>47</v>
      </c>
      <c r="B38" s="1">
        <v>44977</v>
      </c>
      <c r="C38" t="s">
        <v>1045</v>
      </c>
      <c r="D38" t="s">
        <v>1214</v>
      </c>
      <c r="E38" t="s">
        <v>1219</v>
      </c>
      <c r="F38" t="s">
        <v>1246</v>
      </c>
      <c r="G38">
        <v>6</v>
      </c>
      <c r="H38">
        <v>386</v>
      </c>
      <c r="I38">
        <v>0.15</v>
      </c>
      <c r="J38">
        <v>1968.6</v>
      </c>
      <c r="K38">
        <v>578</v>
      </c>
    </row>
    <row r="39" spans="1:11" x14ac:dyDescent="0.35">
      <c r="A39" t="s">
        <v>48</v>
      </c>
      <c r="B39" s="1">
        <v>45290</v>
      </c>
      <c r="C39" t="s">
        <v>1046</v>
      </c>
      <c r="D39" t="s">
        <v>1214</v>
      </c>
      <c r="E39" t="s">
        <v>1219</v>
      </c>
      <c r="F39" t="s">
        <v>1244</v>
      </c>
      <c r="G39">
        <v>4</v>
      </c>
      <c r="H39">
        <v>278</v>
      </c>
      <c r="I39">
        <v>0.05</v>
      </c>
      <c r="J39">
        <v>1056.4000000000001</v>
      </c>
      <c r="K39">
        <v>310.48</v>
      </c>
    </row>
    <row r="40" spans="1:11" x14ac:dyDescent="0.35">
      <c r="A40" t="s">
        <v>49</v>
      </c>
      <c r="B40" s="1">
        <v>44981</v>
      </c>
      <c r="C40" t="s">
        <v>1047</v>
      </c>
      <c r="D40" t="s">
        <v>1211</v>
      </c>
      <c r="E40" t="s">
        <v>1218</v>
      </c>
      <c r="F40" t="s">
        <v>1230</v>
      </c>
      <c r="G40">
        <v>3</v>
      </c>
      <c r="H40">
        <v>98</v>
      </c>
      <c r="I40">
        <v>0.1</v>
      </c>
      <c r="J40">
        <v>264.60000000000002</v>
      </c>
      <c r="K40">
        <v>17.55</v>
      </c>
    </row>
    <row r="41" spans="1:11" x14ac:dyDescent="0.35">
      <c r="A41" t="s">
        <v>50</v>
      </c>
      <c r="B41" s="1">
        <v>45170</v>
      </c>
      <c r="C41" t="s">
        <v>1048</v>
      </c>
      <c r="D41" t="s">
        <v>1212</v>
      </c>
      <c r="E41" t="s">
        <v>1215</v>
      </c>
      <c r="F41" t="s">
        <v>1243</v>
      </c>
      <c r="G41">
        <v>3</v>
      </c>
      <c r="H41">
        <v>390</v>
      </c>
      <c r="I41">
        <v>0.1</v>
      </c>
      <c r="J41">
        <v>1053</v>
      </c>
      <c r="K41">
        <v>269</v>
      </c>
    </row>
    <row r="42" spans="1:11" x14ac:dyDescent="0.35">
      <c r="A42" t="s">
        <v>51</v>
      </c>
      <c r="B42" s="1">
        <v>45246</v>
      </c>
      <c r="C42" t="s">
        <v>1049</v>
      </c>
      <c r="D42" t="s">
        <v>1211</v>
      </c>
      <c r="E42" t="s">
        <v>1216</v>
      </c>
      <c r="F42" t="s">
        <v>1247</v>
      </c>
      <c r="G42">
        <v>3</v>
      </c>
      <c r="H42">
        <v>127</v>
      </c>
      <c r="I42">
        <v>0.15</v>
      </c>
      <c r="J42">
        <v>323.85000000000002</v>
      </c>
      <c r="K42">
        <v>68.52</v>
      </c>
    </row>
    <row r="43" spans="1:11" x14ac:dyDescent="0.35">
      <c r="A43" t="s">
        <v>52</v>
      </c>
      <c r="B43" s="1">
        <v>45057</v>
      </c>
      <c r="C43" t="s">
        <v>1050</v>
      </c>
      <c r="D43" t="s">
        <v>1214</v>
      </c>
      <c r="E43" t="s">
        <v>1215</v>
      </c>
      <c r="F43" t="s">
        <v>1243</v>
      </c>
      <c r="G43">
        <v>6</v>
      </c>
      <c r="H43">
        <v>63</v>
      </c>
      <c r="I43">
        <v>0.1</v>
      </c>
      <c r="J43">
        <v>340.2</v>
      </c>
      <c r="K43">
        <v>72.069999999999993</v>
      </c>
    </row>
    <row r="44" spans="1:11" x14ac:dyDescent="0.35">
      <c r="A44" t="s">
        <v>53</v>
      </c>
      <c r="B44" s="1">
        <v>45233</v>
      </c>
      <c r="C44" t="s">
        <v>1051</v>
      </c>
      <c r="D44" t="s">
        <v>1211</v>
      </c>
      <c r="E44" t="s">
        <v>1218</v>
      </c>
      <c r="F44" t="s">
        <v>1226</v>
      </c>
      <c r="G44">
        <v>8</v>
      </c>
      <c r="H44">
        <v>450</v>
      </c>
      <c r="I44">
        <v>0</v>
      </c>
      <c r="J44">
        <v>3600</v>
      </c>
      <c r="K44">
        <v>295.51</v>
      </c>
    </row>
    <row r="45" spans="1:11" x14ac:dyDescent="0.35">
      <c r="A45" t="s">
        <v>54</v>
      </c>
      <c r="B45" s="1">
        <v>45061</v>
      </c>
      <c r="C45" t="s">
        <v>1049</v>
      </c>
      <c r="D45" t="s">
        <v>1212</v>
      </c>
      <c r="E45" t="s">
        <v>1219</v>
      </c>
      <c r="F45" t="s">
        <v>1245</v>
      </c>
      <c r="G45">
        <v>7</v>
      </c>
      <c r="H45">
        <v>125</v>
      </c>
      <c r="I45">
        <v>0</v>
      </c>
      <c r="J45">
        <v>875</v>
      </c>
      <c r="K45">
        <v>185.98</v>
      </c>
    </row>
    <row r="46" spans="1:11" x14ac:dyDescent="0.35">
      <c r="A46" t="s">
        <v>55</v>
      </c>
      <c r="B46" s="1">
        <v>44947</v>
      </c>
      <c r="C46" t="s">
        <v>1052</v>
      </c>
      <c r="D46" t="s">
        <v>1211</v>
      </c>
      <c r="E46" t="s">
        <v>1215</v>
      </c>
      <c r="F46" t="s">
        <v>1227</v>
      </c>
      <c r="G46">
        <v>4</v>
      </c>
      <c r="H46">
        <v>127</v>
      </c>
      <c r="I46">
        <v>0</v>
      </c>
      <c r="J46">
        <v>508</v>
      </c>
      <c r="K46">
        <v>150.18</v>
      </c>
    </row>
    <row r="47" spans="1:11" x14ac:dyDescent="0.35">
      <c r="A47" t="s">
        <v>56</v>
      </c>
      <c r="B47" s="1">
        <v>45255</v>
      </c>
      <c r="C47" t="s">
        <v>1053</v>
      </c>
      <c r="D47" t="s">
        <v>1212</v>
      </c>
      <c r="E47" t="s">
        <v>1219</v>
      </c>
      <c r="F47" t="s">
        <v>1226</v>
      </c>
      <c r="G47">
        <v>4</v>
      </c>
      <c r="H47">
        <v>269</v>
      </c>
      <c r="I47">
        <v>0.1</v>
      </c>
      <c r="J47">
        <v>968.4</v>
      </c>
      <c r="K47">
        <v>269.17</v>
      </c>
    </row>
    <row r="48" spans="1:11" x14ac:dyDescent="0.35">
      <c r="A48" t="s">
        <v>57</v>
      </c>
      <c r="B48" s="1">
        <v>45093</v>
      </c>
      <c r="C48" t="s">
        <v>1054</v>
      </c>
      <c r="D48" t="s">
        <v>1212</v>
      </c>
      <c r="E48" t="s">
        <v>1219</v>
      </c>
      <c r="F48" t="s">
        <v>1248</v>
      </c>
      <c r="G48">
        <v>2</v>
      </c>
      <c r="H48">
        <v>84</v>
      </c>
      <c r="I48">
        <v>0</v>
      </c>
      <c r="J48">
        <v>168</v>
      </c>
      <c r="K48">
        <v>26.84</v>
      </c>
    </row>
    <row r="49" spans="1:11" x14ac:dyDescent="0.35">
      <c r="A49" t="s">
        <v>58</v>
      </c>
      <c r="B49" s="1">
        <v>45200</v>
      </c>
      <c r="C49" t="s">
        <v>1055</v>
      </c>
      <c r="D49" t="s">
        <v>1211</v>
      </c>
      <c r="E49" t="s">
        <v>1217</v>
      </c>
      <c r="F49" t="s">
        <v>1249</v>
      </c>
      <c r="G49">
        <v>1</v>
      </c>
      <c r="H49">
        <v>489</v>
      </c>
      <c r="I49">
        <v>0.15</v>
      </c>
      <c r="J49">
        <v>415.65</v>
      </c>
      <c r="K49">
        <v>24.93</v>
      </c>
    </row>
    <row r="50" spans="1:11" x14ac:dyDescent="0.35">
      <c r="A50" t="s">
        <v>59</v>
      </c>
      <c r="B50" s="1">
        <v>45015</v>
      </c>
      <c r="C50" t="s">
        <v>1056</v>
      </c>
      <c r="D50" t="s">
        <v>1211</v>
      </c>
      <c r="E50" t="s">
        <v>1215</v>
      </c>
      <c r="F50" t="s">
        <v>1250</v>
      </c>
      <c r="G50">
        <v>9</v>
      </c>
      <c r="H50">
        <v>314</v>
      </c>
      <c r="I50">
        <v>0.1</v>
      </c>
      <c r="J50">
        <v>2543.4</v>
      </c>
      <c r="K50">
        <v>357.53</v>
      </c>
    </row>
    <row r="51" spans="1:11" x14ac:dyDescent="0.35">
      <c r="A51" t="s">
        <v>60</v>
      </c>
      <c r="B51" s="1">
        <v>45242</v>
      </c>
      <c r="C51" t="s">
        <v>1051</v>
      </c>
      <c r="D51" t="s">
        <v>1213</v>
      </c>
      <c r="E51" t="s">
        <v>1215</v>
      </c>
      <c r="F51" t="s">
        <v>1251</v>
      </c>
      <c r="G51">
        <v>2</v>
      </c>
      <c r="H51">
        <v>16</v>
      </c>
      <c r="I51">
        <v>0.2</v>
      </c>
      <c r="J51">
        <v>25.6</v>
      </c>
      <c r="K51">
        <v>6.57</v>
      </c>
    </row>
    <row r="52" spans="1:11" x14ac:dyDescent="0.35">
      <c r="A52" t="s">
        <v>61</v>
      </c>
      <c r="B52" s="1">
        <v>44940</v>
      </c>
      <c r="C52" t="s">
        <v>1057</v>
      </c>
      <c r="D52" t="s">
        <v>1214</v>
      </c>
      <c r="E52" t="s">
        <v>1219</v>
      </c>
      <c r="F52" t="s">
        <v>1235</v>
      </c>
      <c r="G52">
        <v>8</v>
      </c>
      <c r="H52">
        <v>375</v>
      </c>
      <c r="I52">
        <v>0.1</v>
      </c>
      <c r="J52">
        <v>2700</v>
      </c>
      <c r="K52">
        <v>608.51</v>
      </c>
    </row>
    <row r="53" spans="1:11" x14ac:dyDescent="0.35">
      <c r="A53" t="s">
        <v>62</v>
      </c>
      <c r="B53" s="1">
        <v>45168</v>
      </c>
      <c r="C53" t="s">
        <v>1046</v>
      </c>
      <c r="D53" t="s">
        <v>1212</v>
      </c>
      <c r="E53" t="s">
        <v>1218</v>
      </c>
      <c r="F53" t="s">
        <v>1235</v>
      </c>
      <c r="G53">
        <v>9</v>
      </c>
      <c r="H53">
        <v>131</v>
      </c>
      <c r="I53">
        <v>0.15</v>
      </c>
      <c r="J53">
        <v>1002.15</v>
      </c>
      <c r="K53">
        <v>165.19</v>
      </c>
    </row>
    <row r="54" spans="1:11" x14ac:dyDescent="0.35">
      <c r="A54" t="s">
        <v>63</v>
      </c>
      <c r="B54" s="1">
        <v>45191</v>
      </c>
      <c r="C54" t="s">
        <v>1058</v>
      </c>
      <c r="D54" t="s">
        <v>1213</v>
      </c>
      <c r="E54" t="s">
        <v>1217</v>
      </c>
      <c r="F54" t="s">
        <v>1252</v>
      </c>
      <c r="G54">
        <v>4</v>
      </c>
      <c r="H54">
        <v>20</v>
      </c>
      <c r="I54">
        <v>0.2</v>
      </c>
      <c r="J54">
        <v>64</v>
      </c>
      <c r="K54">
        <v>4.08</v>
      </c>
    </row>
    <row r="55" spans="1:11" x14ac:dyDescent="0.35">
      <c r="A55" t="s">
        <v>64</v>
      </c>
      <c r="B55" s="1">
        <v>45272</v>
      </c>
      <c r="C55" t="s">
        <v>1016</v>
      </c>
      <c r="D55" t="s">
        <v>1211</v>
      </c>
      <c r="E55" t="s">
        <v>1219</v>
      </c>
      <c r="F55" t="s">
        <v>1231</v>
      </c>
      <c r="G55">
        <v>8</v>
      </c>
      <c r="H55">
        <v>357</v>
      </c>
      <c r="I55">
        <v>0.1</v>
      </c>
      <c r="J55">
        <v>2570.4</v>
      </c>
      <c r="K55">
        <v>402.84</v>
      </c>
    </row>
    <row r="56" spans="1:11" x14ac:dyDescent="0.35">
      <c r="A56" t="s">
        <v>65</v>
      </c>
      <c r="B56" s="1">
        <v>44979</v>
      </c>
      <c r="C56" t="s">
        <v>1059</v>
      </c>
      <c r="D56" t="s">
        <v>1214</v>
      </c>
      <c r="E56" t="s">
        <v>1216</v>
      </c>
      <c r="F56" t="s">
        <v>1253</v>
      </c>
      <c r="G56">
        <v>9</v>
      </c>
      <c r="H56">
        <v>447</v>
      </c>
      <c r="I56">
        <v>0</v>
      </c>
      <c r="J56">
        <v>4023</v>
      </c>
      <c r="K56">
        <v>672.87</v>
      </c>
    </row>
    <row r="57" spans="1:11" x14ac:dyDescent="0.35">
      <c r="A57" t="s">
        <v>66</v>
      </c>
      <c r="B57" s="1">
        <v>45266</v>
      </c>
      <c r="C57" t="s">
        <v>1060</v>
      </c>
      <c r="D57" t="s">
        <v>1213</v>
      </c>
      <c r="E57" t="s">
        <v>1216</v>
      </c>
      <c r="F57" t="s">
        <v>1228</v>
      </c>
      <c r="G57">
        <v>5</v>
      </c>
      <c r="H57">
        <v>498</v>
      </c>
      <c r="I57">
        <v>0.05</v>
      </c>
      <c r="J57">
        <v>2365.5</v>
      </c>
      <c r="K57">
        <v>667.4</v>
      </c>
    </row>
    <row r="58" spans="1:11" x14ac:dyDescent="0.35">
      <c r="A58" t="s">
        <v>67</v>
      </c>
      <c r="B58" s="1">
        <v>45018</v>
      </c>
      <c r="C58" t="s">
        <v>1040</v>
      </c>
      <c r="D58" t="s">
        <v>1212</v>
      </c>
      <c r="E58" t="s">
        <v>1217</v>
      </c>
      <c r="F58" t="s">
        <v>1248</v>
      </c>
      <c r="G58">
        <v>7</v>
      </c>
      <c r="H58">
        <v>224</v>
      </c>
      <c r="I58">
        <v>0.05</v>
      </c>
      <c r="J58">
        <v>1489.6</v>
      </c>
      <c r="K58">
        <v>313.22000000000003</v>
      </c>
    </row>
    <row r="59" spans="1:11" x14ac:dyDescent="0.35">
      <c r="A59" t="s">
        <v>68</v>
      </c>
      <c r="B59" s="1">
        <v>45190</v>
      </c>
      <c r="C59" t="s">
        <v>1061</v>
      </c>
      <c r="D59" t="s">
        <v>1213</v>
      </c>
      <c r="E59" t="s">
        <v>1218</v>
      </c>
      <c r="F59" t="s">
        <v>1254</v>
      </c>
      <c r="G59">
        <v>4</v>
      </c>
      <c r="H59">
        <v>438</v>
      </c>
      <c r="I59">
        <v>0</v>
      </c>
      <c r="J59">
        <v>1752</v>
      </c>
      <c r="K59">
        <v>224.1</v>
      </c>
    </row>
    <row r="60" spans="1:11" x14ac:dyDescent="0.35">
      <c r="A60" t="s">
        <v>69</v>
      </c>
      <c r="B60" s="1">
        <v>44961</v>
      </c>
      <c r="C60" t="s">
        <v>1038</v>
      </c>
      <c r="D60" t="s">
        <v>1212</v>
      </c>
      <c r="E60" t="s">
        <v>1219</v>
      </c>
      <c r="F60" t="s">
        <v>1223</v>
      </c>
      <c r="G60">
        <v>1</v>
      </c>
      <c r="H60">
        <v>288</v>
      </c>
      <c r="I60">
        <v>0.05</v>
      </c>
      <c r="J60">
        <v>273.60000000000002</v>
      </c>
      <c r="K60">
        <v>49.61</v>
      </c>
    </row>
    <row r="61" spans="1:11" x14ac:dyDescent="0.35">
      <c r="A61" t="s">
        <v>70</v>
      </c>
      <c r="B61" s="1">
        <v>45132</v>
      </c>
      <c r="C61" t="s">
        <v>1062</v>
      </c>
      <c r="D61" t="s">
        <v>1211</v>
      </c>
      <c r="E61" t="s">
        <v>1215</v>
      </c>
      <c r="F61" t="s">
        <v>1254</v>
      </c>
      <c r="G61">
        <v>3</v>
      </c>
      <c r="H61">
        <v>37</v>
      </c>
      <c r="I61">
        <v>0.05</v>
      </c>
      <c r="J61">
        <v>105.45</v>
      </c>
      <c r="K61">
        <v>7.01</v>
      </c>
    </row>
    <row r="62" spans="1:11" x14ac:dyDescent="0.35">
      <c r="A62" t="s">
        <v>71</v>
      </c>
      <c r="B62" s="1">
        <v>45007</v>
      </c>
      <c r="C62" t="s">
        <v>1063</v>
      </c>
      <c r="D62" t="s">
        <v>1214</v>
      </c>
      <c r="E62" t="s">
        <v>1217</v>
      </c>
      <c r="F62" t="s">
        <v>1254</v>
      </c>
      <c r="G62">
        <v>5</v>
      </c>
      <c r="H62">
        <v>244</v>
      </c>
      <c r="I62">
        <v>0</v>
      </c>
      <c r="J62">
        <v>1220</v>
      </c>
      <c r="K62">
        <v>357.63</v>
      </c>
    </row>
    <row r="63" spans="1:11" x14ac:dyDescent="0.35">
      <c r="A63" t="s">
        <v>72</v>
      </c>
      <c r="B63" s="1">
        <v>44976</v>
      </c>
      <c r="C63" t="s">
        <v>1064</v>
      </c>
      <c r="D63" t="s">
        <v>1214</v>
      </c>
      <c r="E63" t="s">
        <v>1218</v>
      </c>
      <c r="F63" t="s">
        <v>1255</v>
      </c>
      <c r="G63">
        <v>3</v>
      </c>
      <c r="H63">
        <v>376</v>
      </c>
      <c r="I63">
        <v>0</v>
      </c>
      <c r="J63">
        <v>1128</v>
      </c>
      <c r="K63">
        <v>157.94</v>
      </c>
    </row>
    <row r="64" spans="1:11" x14ac:dyDescent="0.35">
      <c r="A64" t="s">
        <v>73</v>
      </c>
      <c r="B64" s="1">
        <v>45286</v>
      </c>
      <c r="C64" t="s">
        <v>1063</v>
      </c>
      <c r="D64" t="s">
        <v>1214</v>
      </c>
      <c r="E64" t="s">
        <v>1215</v>
      </c>
      <c r="F64" t="s">
        <v>1235</v>
      </c>
      <c r="G64">
        <v>7</v>
      </c>
      <c r="H64">
        <v>322</v>
      </c>
      <c r="I64">
        <v>0.1</v>
      </c>
      <c r="J64">
        <v>2028.6</v>
      </c>
      <c r="K64">
        <v>343.78</v>
      </c>
    </row>
    <row r="65" spans="1:11" x14ac:dyDescent="0.35">
      <c r="A65" t="s">
        <v>74</v>
      </c>
      <c r="B65" s="1">
        <v>44928</v>
      </c>
      <c r="C65" t="s">
        <v>1065</v>
      </c>
      <c r="D65" t="s">
        <v>1211</v>
      </c>
      <c r="E65" t="s">
        <v>1216</v>
      </c>
      <c r="F65" t="s">
        <v>1229</v>
      </c>
      <c r="G65">
        <v>9</v>
      </c>
      <c r="H65">
        <v>35</v>
      </c>
      <c r="I65">
        <v>0.1</v>
      </c>
      <c r="J65">
        <v>283.5</v>
      </c>
      <c r="K65">
        <v>39.36</v>
      </c>
    </row>
    <row r="66" spans="1:11" x14ac:dyDescent="0.35">
      <c r="A66" t="s">
        <v>75</v>
      </c>
      <c r="B66" s="1">
        <v>44980</v>
      </c>
      <c r="C66" t="s">
        <v>1048</v>
      </c>
      <c r="D66" t="s">
        <v>1212</v>
      </c>
      <c r="E66" t="s">
        <v>1216</v>
      </c>
      <c r="F66" t="s">
        <v>1256</v>
      </c>
      <c r="G66">
        <v>6</v>
      </c>
      <c r="H66">
        <v>418</v>
      </c>
      <c r="I66">
        <v>0</v>
      </c>
      <c r="J66">
        <v>2508</v>
      </c>
      <c r="K66">
        <v>553.33000000000004</v>
      </c>
    </row>
    <row r="67" spans="1:11" x14ac:dyDescent="0.35">
      <c r="A67" t="s">
        <v>76</v>
      </c>
      <c r="B67" s="1">
        <v>45032</v>
      </c>
      <c r="C67" t="s">
        <v>1053</v>
      </c>
      <c r="D67" t="s">
        <v>1211</v>
      </c>
      <c r="E67" t="s">
        <v>1215</v>
      </c>
      <c r="F67" t="s">
        <v>1247</v>
      </c>
      <c r="G67">
        <v>1</v>
      </c>
      <c r="H67">
        <v>63</v>
      </c>
      <c r="I67">
        <v>0.15</v>
      </c>
      <c r="J67">
        <v>53.55</v>
      </c>
      <c r="K67">
        <v>11.54</v>
      </c>
    </row>
    <row r="68" spans="1:11" x14ac:dyDescent="0.35">
      <c r="A68" t="s">
        <v>77</v>
      </c>
      <c r="B68" s="1">
        <v>45186</v>
      </c>
      <c r="C68" t="s">
        <v>1066</v>
      </c>
      <c r="D68" t="s">
        <v>1214</v>
      </c>
      <c r="E68" t="s">
        <v>1217</v>
      </c>
      <c r="F68" t="s">
        <v>1248</v>
      </c>
      <c r="G68">
        <v>7</v>
      </c>
      <c r="H68">
        <v>38</v>
      </c>
      <c r="I68">
        <v>0.05</v>
      </c>
      <c r="J68">
        <v>252.7</v>
      </c>
      <c r="K68">
        <v>57.83</v>
      </c>
    </row>
    <row r="69" spans="1:11" x14ac:dyDescent="0.35">
      <c r="A69" t="s">
        <v>78</v>
      </c>
      <c r="B69" s="1">
        <v>45236</v>
      </c>
      <c r="C69" t="s">
        <v>1067</v>
      </c>
      <c r="D69" t="s">
        <v>1211</v>
      </c>
      <c r="E69" t="s">
        <v>1216</v>
      </c>
      <c r="F69" t="s">
        <v>1245</v>
      </c>
      <c r="G69">
        <v>3</v>
      </c>
      <c r="H69">
        <v>476</v>
      </c>
      <c r="I69">
        <v>0.1</v>
      </c>
      <c r="J69">
        <v>1285.2</v>
      </c>
      <c r="K69">
        <v>150.41</v>
      </c>
    </row>
    <row r="70" spans="1:11" x14ac:dyDescent="0.35">
      <c r="A70" t="s">
        <v>79</v>
      </c>
      <c r="B70" s="1">
        <v>45117</v>
      </c>
      <c r="C70" t="s">
        <v>1056</v>
      </c>
      <c r="D70" t="s">
        <v>1211</v>
      </c>
      <c r="E70" t="s">
        <v>1219</v>
      </c>
      <c r="F70" t="s">
        <v>1257</v>
      </c>
      <c r="G70">
        <v>5</v>
      </c>
      <c r="H70">
        <v>362</v>
      </c>
      <c r="I70">
        <v>0.05</v>
      </c>
      <c r="J70">
        <v>1719.5</v>
      </c>
      <c r="K70">
        <v>221.67</v>
      </c>
    </row>
    <row r="71" spans="1:11" x14ac:dyDescent="0.35">
      <c r="A71" t="s">
        <v>80</v>
      </c>
      <c r="B71" s="1">
        <v>45144</v>
      </c>
      <c r="C71" t="s">
        <v>1068</v>
      </c>
      <c r="D71" t="s">
        <v>1211</v>
      </c>
      <c r="E71" t="s">
        <v>1215</v>
      </c>
      <c r="F71" t="s">
        <v>1242</v>
      </c>
      <c r="G71">
        <v>4</v>
      </c>
      <c r="H71">
        <v>173</v>
      </c>
      <c r="I71">
        <v>0.2</v>
      </c>
      <c r="J71">
        <v>553.6</v>
      </c>
      <c r="K71">
        <v>45.01</v>
      </c>
    </row>
    <row r="72" spans="1:11" x14ac:dyDescent="0.35">
      <c r="A72" t="s">
        <v>81</v>
      </c>
      <c r="B72" s="1">
        <v>44970</v>
      </c>
      <c r="C72" t="s">
        <v>1069</v>
      </c>
      <c r="D72" t="s">
        <v>1212</v>
      </c>
      <c r="E72" t="s">
        <v>1215</v>
      </c>
      <c r="F72" t="s">
        <v>1258</v>
      </c>
      <c r="G72">
        <v>5</v>
      </c>
      <c r="H72">
        <v>279</v>
      </c>
      <c r="I72">
        <v>0</v>
      </c>
      <c r="J72">
        <v>1395</v>
      </c>
      <c r="K72">
        <v>298.36</v>
      </c>
    </row>
    <row r="73" spans="1:11" x14ac:dyDescent="0.35">
      <c r="A73" t="s">
        <v>82</v>
      </c>
      <c r="B73" s="1">
        <v>45088</v>
      </c>
      <c r="C73" t="s">
        <v>1070</v>
      </c>
      <c r="D73" t="s">
        <v>1213</v>
      </c>
      <c r="E73" t="s">
        <v>1216</v>
      </c>
      <c r="F73" t="s">
        <v>1230</v>
      </c>
      <c r="G73">
        <v>5</v>
      </c>
      <c r="H73">
        <v>343</v>
      </c>
      <c r="I73">
        <v>0.15</v>
      </c>
      <c r="J73">
        <v>1457.75</v>
      </c>
      <c r="K73">
        <v>87.39</v>
      </c>
    </row>
    <row r="74" spans="1:11" x14ac:dyDescent="0.35">
      <c r="A74" t="s">
        <v>83</v>
      </c>
      <c r="B74" s="1">
        <v>45128</v>
      </c>
      <c r="C74" t="s">
        <v>1071</v>
      </c>
      <c r="D74" t="s">
        <v>1213</v>
      </c>
      <c r="E74" t="s">
        <v>1217</v>
      </c>
      <c r="F74" t="s">
        <v>1230</v>
      </c>
      <c r="G74">
        <v>6</v>
      </c>
      <c r="H74">
        <v>44</v>
      </c>
      <c r="I74">
        <v>0.2</v>
      </c>
      <c r="J74">
        <v>211.2</v>
      </c>
      <c r="K74">
        <v>42.12</v>
      </c>
    </row>
    <row r="75" spans="1:11" x14ac:dyDescent="0.35">
      <c r="A75" t="s">
        <v>84</v>
      </c>
      <c r="B75" s="1">
        <v>45196</v>
      </c>
      <c r="C75" t="s">
        <v>1072</v>
      </c>
      <c r="D75" t="s">
        <v>1211</v>
      </c>
      <c r="E75" t="s">
        <v>1219</v>
      </c>
      <c r="F75" t="s">
        <v>1224</v>
      </c>
      <c r="G75">
        <v>6</v>
      </c>
      <c r="H75">
        <v>295</v>
      </c>
      <c r="I75">
        <v>0.2</v>
      </c>
      <c r="J75">
        <v>1416</v>
      </c>
      <c r="K75">
        <v>378.67</v>
      </c>
    </row>
    <row r="76" spans="1:11" x14ac:dyDescent="0.35">
      <c r="A76" t="s">
        <v>85</v>
      </c>
      <c r="B76" s="1">
        <v>45277</v>
      </c>
      <c r="C76" t="s">
        <v>1073</v>
      </c>
      <c r="D76" t="s">
        <v>1213</v>
      </c>
      <c r="E76" t="s">
        <v>1217</v>
      </c>
      <c r="F76" t="s">
        <v>1242</v>
      </c>
      <c r="G76">
        <v>8</v>
      </c>
      <c r="H76">
        <v>357</v>
      </c>
      <c r="I76">
        <v>0.2</v>
      </c>
      <c r="J76">
        <v>2284.8000000000002</v>
      </c>
      <c r="K76">
        <v>623.08000000000004</v>
      </c>
    </row>
    <row r="77" spans="1:11" x14ac:dyDescent="0.35">
      <c r="A77" t="s">
        <v>86</v>
      </c>
      <c r="B77" s="1">
        <v>45230</v>
      </c>
      <c r="C77" t="s">
        <v>1025</v>
      </c>
      <c r="D77" t="s">
        <v>1213</v>
      </c>
      <c r="E77" t="s">
        <v>1218</v>
      </c>
      <c r="F77" t="s">
        <v>1259</v>
      </c>
      <c r="G77">
        <v>8</v>
      </c>
      <c r="H77">
        <v>282</v>
      </c>
      <c r="I77">
        <v>0</v>
      </c>
      <c r="J77">
        <v>2256</v>
      </c>
      <c r="K77">
        <v>366.06</v>
      </c>
    </row>
    <row r="78" spans="1:11" x14ac:dyDescent="0.35">
      <c r="A78" t="s">
        <v>87</v>
      </c>
      <c r="B78" s="1">
        <v>45197</v>
      </c>
      <c r="C78" t="s">
        <v>1030</v>
      </c>
      <c r="D78" t="s">
        <v>1211</v>
      </c>
      <c r="E78" t="s">
        <v>1218</v>
      </c>
      <c r="F78" t="s">
        <v>1260</v>
      </c>
      <c r="G78">
        <v>9</v>
      </c>
      <c r="H78">
        <v>460</v>
      </c>
      <c r="I78">
        <v>0.1</v>
      </c>
      <c r="J78">
        <v>3726</v>
      </c>
      <c r="K78">
        <v>614.14</v>
      </c>
    </row>
    <row r="79" spans="1:11" x14ac:dyDescent="0.35">
      <c r="A79" t="s">
        <v>88</v>
      </c>
      <c r="B79" s="1">
        <v>45141</v>
      </c>
      <c r="C79" t="s">
        <v>1074</v>
      </c>
      <c r="D79" t="s">
        <v>1211</v>
      </c>
      <c r="E79" t="s">
        <v>1216</v>
      </c>
      <c r="F79" t="s">
        <v>1248</v>
      </c>
      <c r="G79">
        <v>8</v>
      </c>
      <c r="H79">
        <v>217</v>
      </c>
      <c r="I79">
        <v>0</v>
      </c>
      <c r="J79">
        <v>1736</v>
      </c>
      <c r="K79">
        <v>120.2</v>
      </c>
    </row>
    <row r="80" spans="1:11" x14ac:dyDescent="0.35">
      <c r="A80" t="s">
        <v>89</v>
      </c>
      <c r="B80" s="1">
        <v>45178</v>
      </c>
      <c r="C80" t="s">
        <v>1075</v>
      </c>
      <c r="D80" t="s">
        <v>1214</v>
      </c>
      <c r="E80" t="s">
        <v>1216</v>
      </c>
      <c r="F80" t="s">
        <v>1224</v>
      </c>
      <c r="G80">
        <v>2</v>
      </c>
      <c r="H80">
        <v>247</v>
      </c>
      <c r="I80">
        <v>0.1</v>
      </c>
      <c r="J80">
        <v>444.6</v>
      </c>
      <c r="K80">
        <v>96.79</v>
      </c>
    </row>
    <row r="81" spans="1:11" x14ac:dyDescent="0.35">
      <c r="A81" t="s">
        <v>90</v>
      </c>
      <c r="B81" s="1">
        <v>45116</v>
      </c>
      <c r="C81" t="s">
        <v>1076</v>
      </c>
      <c r="D81" t="s">
        <v>1213</v>
      </c>
      <c r="E81" t="s">
        <v>1216</v>
      </c>
      <c r="F81" t="s">
        <v>1225</v>
      </c>
      <c r="G81">
        <v>1</v>
      </c>
      <c r="H81">
        <v>423</v>
      </c>
      <c r="I81">
        <v>0.2</v>
      </c>
      <c r="J81">
        <v>338.4</v>
      </c>
      <c r="K81">
        <v>86.4</v>
      </c>
    </row>
    <row r="82" spans="1:11" x14ac:dyDescent="0.35">
      <c r="A82" t="s">
        <v>91</v>
      </c>
      <c r="B82" s="1">
        <v>45222</v>
      </c>
      <c r="C82" t="s">
        <v>1077</v>
      </c>
      <c r="D82" t="s">
        <v>1212</v>
      </c>
      <c r="E82" t="s">
        <v>1218</v>
      </c>
      <c r="F82" t="s">
        <v>1244</v>
      </c>
      <c r="G82">
        <v>2</v>
      </c>
      <c r="H82">
        <v>102</v>
      </c>
      <c r="I82">
        <v>0.2</v>
      </c>
      <c r="J82">
        <v>163.19999999999999</v>
      </c>
      <c r="K82">
        <v>18.14</v>
      </c>
    </row>
    <row r="83" spans="1:11" x14ac:dyDescent="0.35">
      <c r="A83" t="s">
        <v>92</v>
      </c>
      <c r="B83" s="1">
        <v>45139</v>
      </c>
      <c r="C83" t="s">
        <v>1067</v>
      </c>
      <c r="D83" t="s">
        <v>1211</v>
      </c>
      <c r="E83" t="s">
        <v>1217</v>
      </c>
      <c r="F83" t="s">
        <v>1226</v>
      </c>
      <c r="G83">
        <v>2</v>
      </c>
      <c r="H83">
        <v>182</v>
      </c>
      <c r="I83">
        <v>0.15</v>
      </c>
      <c r="J83">
        <v>309.39999999999998</v>
      </c>
      <c r="K83">
        <v>48.06</v>
      </c>
    </row>
    <row r="84" spans="1:11" x14ac:dyDescent="0.35">
      <c r="A84" t="s">
        <v>93</v>
      </c>
      <c r="B84" s="1">
        <v>45134</v>
      </c>
      <c r="C84" t="s">
        <v>1067</v>
      </c>
      <c r="D84" t="s">
        <v>1214</v>
      </c>
      <c r="E84" t="s">
        <v>1217</v>
      </c>
      <c r="F84" t="s">
        <v>1261</v>
      </c>
      <c r="G84">
        <v>3</v>
      </c>
      <c r="H84">
        <v>88</v>
      </c>
      <c r="I84">
        <v>0.1</v>
      </c>
      <c r="J84">
        <v>237.6</v>
      </c>
      <c r="K84">
        <v>61.71</v>
      </c>
    </row>
    <row r="85" spans="1:11" x14ac:dyDescent="0.35">
      <c r="A85" t="s">
        <v>94</v>
      </c>
      <c r="B85" s="1">
        <v>45163</v>
      </c>
      <c r="C85" t="s">
        <v>1069</v>
      </c>
      <c r="D85" t="s">
        <v>1212</v>
      </c>
      <c r="E85" t="s">
        <v>1216</v>
      </c>
      <c r="F85" t="s">
        <v>1221</v>
      </c>
      <c r="G85">
        <v>7</v>
      </c>
      <c r="H85">
        <v>119</v>
      </c>
      <c r="I85">
        <v>0.2</v>
      </c>
      <c r="J85">
        <v>666.4</v>
      </c>
      <c r="K85">
        <v>179.45</v>
      </c>
    </row>
    <row r="86" spans="1:11" x14ac:dyDescent="0.35">
      <c r="A86" t="s">
        <v>95</v>
      </c>
      <c r="B86" s="1">
        <v>45264</v>
      </c>
      <c r="C86" t="s">
        <v>1066</v>
      </c>
      <c r="D86" t="s">
        <v>1213</v>
      </c>
      <c r="E86" t="s">
        <v>1219</v>
      </c>
      <c r="F86" t="s">
        <v>1230</v>
      </c>
      <c r="G86">
        <v>2</v>
      </c>
      <c r="H86">
        <v>226</v>
      </c>
      <c r="I86">
        <v>0.05</v>
      </c>
      <c r="J86">
        <v>429.4</v>
      </c>
      <c r="K86">
        <v>47.58</v>
      </c>
    </row>
    <row r="87" spans="1:11" x14ac:dyDescent="0.35">
      <c r="A87" t="s">
        <v>96</v>
      </c>
      <c r="B87" s="1">
        <v>44979</v>
      </c>
      <c r="C87" t="s">
        <v>1069</v>
      </c>
      <c r="D87" t="s">
        <v>1214</v>
      </c>
      <c r="E87" t="s">
        <v>1217</v>
      </c>
      <c r="F87" t="s">
        <v>1222</v>
      </c>
      <c r="G87">
        <v>1</v>
      </c>
      <c r="H87">
        <v>444</v>
      </c>
      <c r="I87">
        <v>0.15</v>
      </c>
      <c r="J87">
        <v>377.4</v>
      </c>
      <c r="K87">
        <v>70.819999999999993</v>
      </c>
    </row>
    <row r="88" spans="1:11" x14ac:dyDescent="0.35">
      <c r="A88" t="s">
        <v>97</v>
      </c>
      <c r="B88" s="1">
        <v>45206</v>
      </c>
      <c r="C88" t="s">
        <v>1078</v>
      </c>
      <c r="D88" t="s">
        <v>1211</v>
      </c>
      <c r="E88" t="s">
        <v>1218</v>
      </c>
      <c r="F88" t="s">
        <v>1221</v>
      </c>
      <c r="G88">
        <v>6</v>
      </c>
      <c r="H88">
        <v>367</v>
      </c>
      <c r="I88">
        <v>0</v>
      </c>
      <c r="J88">
        <v>2202</v>
      </c>
      <c r="K88">
        <v>216.07</v>
      </c>
    </row>
    <row r="89" spans="1:11" x14ac:dyDescent="0.35">
      <c r="A89" t="s">
        <v>98</v>
      </c>
      <c r="B89" s="1">
        <v>45143</v>
      </c>
      <c r="C89" t="s">
        <v>1013</v>
      </c>
      <c r="D89" t="s">
        <v>1212</v>
      </c>
      <c r="E89" t="s">
        <v>1215</v>
      </c>
      <c r="F89" t="s">
        <v>1262</v>
      </c>
      <c r="G89">
        <v>9</v>
      </c>
      <c r="H89">
        <v>115</v>
      </c>
      <c r="I89">
        <v>0.15</v>
      </c>
      <c r="J89">
        <v>879.75</v>
      </c>
      <c r="K89">
        <v>66.39</v>
      </c>
    </row>
    <row r="90" spans="1:11" x14ac:dyDescent="0.35">
      <c r="A90" t="s">
        <v>99</v>
      </c>
      <c r="B90" s="1">
        <v>45178</v>
      </c>
      <c r="C90" t="s">
        <v>1079</v>
      </c>
      <c r="D90" t="s">
        <v>1211</v>
      </c>
      <c r="E90" t="s">
        <v>1215</v>
      </c>
      <c r="F90" t="s">
        <v>1226</v>
      </c>
      <c r="G90">
        <v>3</v>
      </c>
      <c r="H90">
        <v>56</v>
      </c>
      <c r="I90">
        <v>0.05</v>
      </c>
      <c r="J90">
        <v>159.6</v>
      </c>
      <c r="K90">
        <v>44.33</v>
      </c>
    </row>
    <row r="91" spans="1:11" x14ac:dyDescent="0.35">
      <c r="A91" t="s">
        <v>100</v>
      </c>
      <c r="B91" s="1">
        <v>45114</v>
      </c>
      <c r="C91" t="s">
        <v>1080</v>
      </c>
      <c r="D91" t="s">
        <v>1213</v>
      </c>
      <c r="E91" t="s">
        <v>1215</v>
      </c>
      <c r="F91" t="s">
        <v>1227</v>
      </c>
      <c r="G91">
        <v>6</v>
      </c>
      <c r="H91">
        <v>190</v>
      </c>
      <c r="I91">
        <v>0.1</v>
      </c>
      <c r="J91">
        <v>1026</v>
      </c>
      <c r="K91">
        <v>261.76</v>
      </c>
    </row>
    <row r="92" spans="1:11" x14ac:dyDescent="0.35">
      <c r="A92" t="s">
        <v>101</v>
      </c>
      <c r="B92" s="1">
        <v>44967</v>
      </c>
      <c r="C92" t="s">
        <v>1069</v>
      </c>
      <c r="D92" t="s">
        <v>1212</v>
      </c>
      <c r="E92" t="s">
        <v>1219</v>
      </c>
      <c r="F92" t="s">
        <v>1252</v>
      </c>
      <c r="G92">
        <v>3</v>
      </c>
      <c r="H92">
        <v>73</v>
      </c>
      <c r="I92">
        <v>0</v>
      </c>
      <c r="J92">
        <v>219</v>
      </c>
      <c r="K92">
        <v>52.56</v>
      </c>
    </row>
    <row r="93" spans="1:11" x14ac:dyDescent="0.35">
      <c r="A93" t="s">
        <v>102</v>
      </c>
      <c r="B93" s="1">
        <v>45083</v>
      </c>
      <c r="C93" t="s">
        <v>1081</v>
      </c>
      <c r="D93" t="s">
        <v>1213</v>
      </c>
      <c r="E93" t="s">
        <v>1216</v>
      </c>
      <c r="F93" t="s">
        <v>1229</v>
      </c>
      <c r="G93">
        <v>1</v>
      </c>
      <c r="H93">
        <v>255</v>
      </c>
      <c r="I93">
        <v>0</v>
      </c>
      <c r="J93">
        <v>255</v>
      </c>
      <c r="K93">
        <v>15.86</v>
      </c>
    </row>
    <row r="94" spans="1:11" x14ac:dyDescent="0.35">
      <c r="A94" t="s">
        <v>103</v>
      </c>
      <c r="B94" s="1">
        <v>44941</v>
      </c>
      <c r="C94" t="s">
        <v>1064</v>
      </c>
      <c r="D94" t="s">
        <v>1213</v>
      </c>
      <c r="E94" t="s">
        <v>1218</v>
      </c>
      <c r="F94" t="s">
        <v>1250</v>
      </c>
      <c r="G94">
        <v>5</v>
      </c>
      <c r="H94">
        <v>253</v>
      </c>
      <c r="I94">
        <v>0.1</v>
      </c>
      <c r="J94">
        <v>1138.5</v>
      </c>
      <c r="K94">
        <v>297.07</v>
      </c>
    </row>
    <row r="95" spans="1:11" x14ac:dyDescent="0.35">
      <c r="A95" t="s">
        <v>104</v>
      </c>
      <c r="B95" s="1">
        <v>45227</v>
      </c>
      <c r="C95" t="s">
        <v>1082</v>
      </c>
      <c r="D95" t="s">
        <v>1214</v>
      </c>
      <c r="E95" t="s">
        <v>1219</v>
      </c>
      <c r="F95" t="s">
        <v>1253</v>
      </c>
      <c r="G95">
        <v>4</v>
      </c>
      <c r="H95">
        <v>431</v>
      </c>
      <c r="I95">
        <v>0.15</v>
      </c>
      <c r="J95">
        <v>1465.4</v>
      </c>
      <c r="K95">
        <v>233.75</v>
      </c>
    </row>
    <row r="96" spans="1:11" x14ac:dyDescent="0.35">
      <c r="A96" t="s">
        <v>105</v>
      </c>
      <c r="B96" s="1">
        <v>44991</v>
      </c>
      <c r="C96" t="s">
        <v>1083</v>
      </c>
      <c r="D96" t="s">
        <v>1211</v>
      </c>
      <c r="E96" t="s">
        <v>1218</v>
      </c>
      <c r="F96" t="s">
        <v>1232</v>
      </c>
      <c r="G96">
        <v>7</v>
      </c>
      <c r="H96">
        <v>329</v>
      </c>
      <c r="I96">
        <v>0.2</v>
      </c>
      <c r="J96">
        <v>1842.4</v>
      </c>
      <c r="K96">
        <v>249.83</v>
      </c>
    </row>
    <row r="97" spans="1:11" x14ac:dyDescent="0.35">
      <c r="A97" t="s">
        <v>106</v>
      </c>
      <c r="B97" s="1">
        <v>45271</v>
      </c>
      <c r="C97" t="s">
        <v>1084</v>
      </c>
      <c r="D97" t="s">
        <v>1212</v>
      </c>
      <c r="E97" t="s">
        <v>1218</v>
      </c>
      <c r="F97" t="s">
        <v>1248</v>
      </c>
      <c r="G97">
        <v>6</v>
      </c>
      <c r="H97">
        <v>96</v>
      </c>
      <c r="I97">
        <v>0.15</v>
      </c>
      <c r="J97">
        <v>489.6</v>
      </c>
      <c r="K97">
        <v>91.37</v>
      </c>
    </row>
    <row r="98" spans="1:11" x14ac:dyDescent="0.35">
      <c r="A98" t="s">
        <v>107</v>
      </c>
      <c r="B98" s="1">
        <v>45253</v>
      </c>
      <c r="C98" t="s">
        <v>1085</v>
      </c>
      <c r="D98" t="s">
        <v>1213</v>
      </c>
      <c r="E98" t="s">
        <v>1216</v>
      </c>
      <c r="F98" t="s">
        <v>1246</v>
      </c>
      <c r="G98">
        <v>7</v>
      </c>
      <c r="H98">
        <v>226</v>
      </c>
      <c r="I98">
        <v>0.05</v>
      </c>
      <c r="J98">
        <v>1502.9</v>
      </c>
      <c r="K98">
        <v>109.47</v>
      </c>
    </row>
    <row r="99" spans="1:11" x14ac:dyDescent="0.35">
      <c r="A99" t="s">
        <v>108</v>
      </c>
      <c r="B99" s="1">
        <v>44935</v>
      </c>
      <c r="C99" t="s">
        <v>1086</v>
      </c>
      <c r="D99" t="s">
        <v>1213</v>
      </c>
      <c r="E99" t="s">
        <v>1215</v>
      </c>
      <c r="F99" t="s">
        <v>1221</v>
      </c>
      <c r="G99">
        <v>5</v>
      </c>
      <c r="H99">
        <v>499</v>
      </c>
      <c r="I99">
        <v>0.2</v>
      </c>
      <c r="J99">
        <v>1996</v>
      </c>
      <c r="K99">
        <v>477.37</v>
      </c>
    </row>
    <row r="100" spans="1:11" x14ac:dyDescent="0.35">
      <c r="A100" t="s">
        <v>109</v>
      </c>
      <c r="B100" s="1">
        <v>45270</v>
      </c>
      <c r="C100" t="s">
        <v>1087</v>
      </c>
      <c r="D100" t="s">
        <v>1212</v>
      </c>
      <c r="E100" t="s">
        <v>1216</v>
      </c>
      <c r="F100" t="s">
        <v>1244</v>
      </c>
      <c r="G100">
        <v>4</v>
      </c>
      <c r="H100">
        <v>16</v>
      </c>
      <c r="I100">
        <v>0.15</v>
      </c>
      <c r="J100">
        <v>54.4</v>
      </c>
      <c r="K100">
        <v>10.64</v>
      </c>
    </row>
    <row r="101" spans="1:11" x14ac:dyDescent="0.35">
      <c r="A101" t="s">
        <v>110</v>
      </c>
      <c r="B101" s="1">
        <v>45055</v>
      </c>
      <c r="C101" t="s">
        <v>1088</v>
      </c>
      <c r="D101" t="s">
        <v>1213</v>
      </c>
      <c r="E101" t="s">
        <v>1219</v>
      </c>
      <c r="F101" t="s">
        <v>1220</v>
      </c>
      <c r="G101">
        <v>7</v>
      </c>
      <c r="H101">
        <v>287</v>
      </c>
      <c r="I101">
        <v>0.1</v>
      </c>
      <c r="J101">
        <v>1808.1</v>
      </c>
      <c r="K101">
        <v>174.75</v>
      </c>
    </row>
    <row r="102" spans="1:11" x14ac:dyDescent="0.35">
      <c r="A102" t="s">
        <v>111</v>
      </c>
      <c r="B102" s="1">
        <v>45062</v>
      </c>
      <c r="C102" t="s">
        <v>1085</v>
      </c>
      <c r="D102" t="s">
        <v>1214</v>
      </c>
      <c r="E102" t="s">
        <v>1219</v>
      </c>
      <c r="F102" t="s">
        <v>1257</v>
      </c>
      <c r="G102">
        <v>7</v>
      </c>
      <c r="H102">
        <v>346</v>
      </c>
      <c r="I102">
        <v>0.05</v>
      </c>
      <c r="J102">
        <v>2300.9</v>
      </c>
      <c r="K102">
        <v>223.32</v>
      </c>
    </row>
    <row r="103" spans="1:11" x14ac:dyDescent="0.35">
      <c r="A103" t="s">
        <v>112</v>
      </c>
      <c r="B103" s="1">
        <v>44989</v>
      </c>
      <c r="C103" t="s">
        <v>1032</v>
      </c>
      <c r="D103" t="s">
        <v>1214</v>
      </c>
      <c r="E103" t="s">
        <v>1219</v>
      </c>
      <c r="F103" t="s">
        <v>1222</v>
      </c>
      <c r="G103">
        <v>6</v>
      </c>
      <c r="H103">
        <v>219</v>
      </c>
      <c r="I103">
        <v>0.05</v>
      </c>
      <c r="J103">
        <v>1248.3</v>
      </c>
      <c r="K103">
        <v>119.91</v>
      </c>
    </row>
    <row r="104" spans="1:11" x14ac:dyDescent="0.35">
      <c r="A104" t="s">
        <v>113</v>
      </c>
      <c r="B104" s="1">
        <v>45065</v>
      </c>
      <c r="C104" t="s">
        <v>1089</v>
      </c>
      <c r="D104" t="s">
        <v>1214</v>
      </c>
      <c r="E104" t="s">
        <v>1216</v>
      </c>
      <c r="F104" t="s">
        <v>1252</v>
      </c>
      <c r="G104">
        <v>8</v>
      </c>
      <c r="H104">
        <v>178</v>
      </c>
      <c r="I104">
        <v>0.05</v>
      </c>
      <c r="J104">
        <v>1352.8</v>
      </c>
      <c r="K104">
        <v>86.92</v>
      </c>
    </row>
    <row r="105" spans="1:11" x14ac:dyDescent="0.35">
      <c r="A105" t="s">
        <v>114</v>
      </c>
      <c r="B105" s="1">
        <v>45007</v>
      </c>
      <c r="C105" t="s">
        <v>1072</v>
      </c>
      <c r="D105" t="s">
        <v>1214</v>
      </c>
      <c r="E105" t="s">
        <v>1218</v>
      </c>
      <c r="F105" t="s">
        <v>1232</v>
      </c>
      <c r="G105">
        <v>4</v>
      </c>
      <c r="H105">
        <v>339</v>
      </c>
      <c r="I105">
        <v>0.2</v>
      </c>
      <c r="J105">
        <v>1084.8</v>
      </c>
      <c r="K105">
        <v>213.65</v>
      </c>
    </row>
    <row r="106" spans="1:11" x14ac:dyDescent="0.35">
      <c r="A106" t="s">
        <v>115</v>
      </c>
      <c r="B106" s="1">
        <v>45089</v>
      </c>
      <c r="C106" t="s">
        <v>1087</v>
      </c>
      <c r="D106" t="s">
        <v>1213</v>
      </c>
      <c r="E106" t="s">
        <v>1218</v>
      </c>
      <c r="F106" t="s">
        <v>1238</v>
      </c>
      <c r="G106">
        <v>5</v>
      </c>
      <c r="H106">
        <v>147</v>
      </c>
      <c r="I106">
        <v>0</v>
      </c>
      <c r="J106">
        <v>735</v>
      </c>
      <c r="K106">
        <v>191.16</v>
      </c>
    </row>
    <row r="107" spans="1:11" x14ac:dyDescent="0.35">
      <c r="A107" t="s">
        <v>116</v>
      </c>
      <c r="B107" s="1">
        <v>45215</v>
      </c>
      <c r="C107" t="s">
        <v>1090</v>
      </c>
      <c r="D107" t="s">
        <v>1212</v>
      </c>
      <c r="E107" t="s">
        <v>1217</v>
      </c>
      <c r="F107" t="s">
        <v>1229</v>
      </c>
      <c r="G107">
        <v>4</v>
      </c>
      <c r="H107">
        <v>450</v>
      </c>
      <c r="I107">
        <v>0.2</v>
      </c>
      <c r="J107">
        <v>1440</v>
      </c>
      <c r="K107">
        <v>78.3</v>
      </c>
    </row>
    <row r="108" spans="1:11" x14ac:dyDescent="0.35">
      <c r="A108" t="s">
        <v>117</v>
      </c>
      <c r="B108" s="1">
        <v>45187</v>
      </c>
      <c r="C108" t="s">
        <v>1086</v>
      </c>
      <c r="D108" t="s">
        <v>1212</v>
      </c>
      <c r="E108" t="s">
        <v>1219</v>
      </c>
      <c r="F108" t="s">
        <v>1263</v>
      </c>
      <c r="G108">
        <v>1</v>
      </c>
      <c r="H108">
        <v>400</v>
      </c>
      <c r="I108">
        <v>0.15</v>
      </c>
      <c r="J108">
        <v>340</v>
      </c>
      <c r="K108">
        <v>21.17</v>
      </c>
    </row>
    <row r="109" spans="1:11" x14ac:dyDescent="0.35">
      <c r="A109" t="s">
        <v>118</v>
      </c>
      <c r="B109" s="1">
        <v>45157</v>
      </c>
      <c r="C109" t="s">
        <v>1091</v>
      </c>
      <c r="D109" t="s">
        <v>1212</v>
      </c>
      <c r="E109" t="s">
        <v>1218</v>
      </c>
      <c r="F109" t="s">
        <v>1225</v>
      </c>
      <c r="G109">
        <v>8</v>
      </c>
      <c r="H109">
        <v>390</v>
      </c>
      <c r="I109">
        <v>0</v>
      </c>
      <c r="J109">
        <v>3120</v>
      </c>
      <c r="K109">
        <v>602.76</v>
      </c>
    </row>
    <row r="110" spans="1:11" x14ac:dyDescent="0.35">
      <c r="A110" t="s">
        <v>119</v>
      </c>
      <c r="B110" s="1">
        <v>44967</v>
      </c>
      <c r="C110" t="s">
        <v>1092</v>
      </c>
      <c r="D110" t="s">
        <v>1212</v>
      </c>
      <c r="E110" t="s">
        <v>1217</v>
      </c>
      <c r="F110" t="s">
        <v>1220</v>
      </c>
      <c r="G110">
        <v>1</v>
      </c>
      <c r="H110">
        <v>315</v>
      </c>
      <c r="I110">
        <v>0.15</v>
      </c>
      <c r="J110">
        <v>267.75</v>
      </c>
      <c r="K110">
        <v>68.239999999999995</v>
      </c>
    </row>
    <row r="111" spans="1:11" x14ac:dyDescent="0.35">
      <c r="A111" t="s">
        <v>120</v>
      </c>
      <c r="B111" s="1">
        <v>44954</v>
      </c>
      <c r="C111" t="s">
        <v>1093</v>
      </c>
      <c r="D111" t="s">
        <v>1211</v>
      </c>
      <c r="E111" t="s">
        <v>1218</v>
      </c>
      <c r="F111" t="s">
        <v>1248</v>
      </c>
      <c r="G111">
        <v>5</v>
      </c>
      <c r="H111">
        <v>239</v>
      </c>
      <c r="I111">
        <v>0</v>
      </c>
      <c r="J111">
        <v>1195</v>
      </c>
      <c r="K111">
        <v>157.36000000000001</v>
      </c>
    </row>
    <row r="112" spans="1:11" x14ac:dyDescent="0.35">
      <c r="A112" t="s">
        <v>121</v>
      </c>
      <c r="B112" s="1">
        <v>45061</v>
      </c>
      <c r="C112" t="s">
        <v>1015</v>
      </c>
      <c r="D112" t="s">
        <v>1212</v>
      </c>
      <c r="E112" t="s">
        <v>1219</v>
      </c>
      <c r="F112" t="s">
        <v>1264</v>
      </c>
      <c r="G112">
        <v>6</v>
      </c>
      <c r="H112">
        <v>484</v>
      </c>
      <c r="I112">
        <v>0.2</v>
      </c>
      <c r="J112">
        <v>2323.1999999999998</v>
      </c>
      <c r="K112">
        <v>319.22000000000003</v>
      </c>
    </row>
    <row r="113" spans="1:11" x14ac:dyDescent="0.35">
      <c r="A113" t="s">
        <v>122</v>
      </c>
      <c r="B113" s="1">
        <v>45127</v>
      </c>
      <c r="C113" t="s">
        <v>1016</v>
      </c>
      <c r="D113" t="s">
        <v>1211</v>
      </c>
      <c r="E113" t="s">
        <v>1215</v>
      </c>
      <c r="F113" t="s">
        <v>1252</v>
      </c>
      <c r="G113">
        <v>6</v>
      </c>
      <c r="H113">
        <v>317</v>
      </c>
      <c r="I113">
        <v>0.05</v>
      </c>
      <c r="J113">
        <v>1806.9</v>
      </c>
      <c r="K113">
        <v>359.73</v>
      </c>
    </row>
    <row r="114" spans="1:11" x14ac:dyDescent="0.35">
      <c r="A114" t="s">
        <v>123</v>
      </c>
      <c r="B114" s="1">
        <v>45254</v>
      </c>
      <c r="C114" t="s">
        <v>1060</v>
      </c>
      <c r="D114" t="s">
        <v>1211</v>
      </c>
      <c r="E114" t="s">
        <v>1219</v>
      </c>
      <c r="F114" t="s">
        <v>1260</v>
      </c>
      <c r="G114">
        <v>5</v>
      </c>
      <c r="H114">
        <v>170</v>
      </c>
      <c r="I114">
        <v>0.1</v>
      </c>
      <c r="J114">
        <v>765</v>
      </c>
      <c r="K114">
        <v>90.69</v>
      </c>
    </row>
    <row r="115" spans="1:11" x14ac:dyDescent="0.35">
      <c r="A115" t="s">
        <v>124</v>
      </c>
      <c r="B115" s="1">
        <v>45194</v>
      </c>
      <c r="C115" t="s">
        <v>1094</v>
      </c>
      <c r="D115" t="s">
        <v>1214</v>
      </c>
      <c r="E115" t="s">
        <v>1216</v>
      </c>
      <c r="F115" t="s">
        <v>1236</v>
      </c>
      <c r="G115">
        <v>3</v>
      </c>
      <c r="H115">
        <v>10</v>
      </c>
      <c r="I115">
        <v>0.05</v>
      </c>
      <c r="J115">
        <v>28.5</v>
      </c>
      <c r="K115">
        <v>1.61</v>
      </c>
    </row>
    <row r="116" spans="1:11" x14ac:dyDescent="0.35">
      <c r="A116" t="s">
        <v>125</v>
      </c>
      <c r="B116" s="1">
        <v>44959</v>
      </c>
      <c r="C116" t="s">
        <v>1072</v>
      </c>
      <c r="D116" t="s">
        <v>1211</v>
      </c>
      <c r="E116" t="s">
        <v>1218</v>
      </c>
      <c r="F116" t="s">
        <v>1242</v>
      </c>
      <c r="G116">
        <v>5</v>
      </c>
      <c r="H116">
        <v>245</v>
      </c>
      <c r="I116">
        <v>0.2</v>
      </c>
      <c r="J116">
        <v>980</v>
      </c>
      <c r="K116">
        <v>229.13</v>
      </c>
    </row>
    <row r="117" spans="1:11" x14ac:dyDescent="0.35">
      <c r="A117" t="s">
        <v>126</v>
      </c>
      <c r="B117" s="1">
        <v>44974</v>
      </c>
      <c r="C117" t="s">
        <v>1095</v>
      </c>
      <c r="D117" t="s">
        <v>1213</v>
      </c>
      <c r="E117" t="s">
        <v>1218</v>
      </c>
      <c r="F117" t="s">
        <v>1251</v>
      </c>
      <c r="G117">
        <v>8</v>
      </c>
      <c r="H117">
        <v>446</v>
      </c>
      <c r="I117">
        <v>0</v>
      </c>
      <c r="J117">
        <v>3568</v>
      </c>
      <c r="K117">
        <v>736.48</v>
      </c>
    </row>
    <row r="118" spans="1:11" x14ac:dyDescent="0.35">
      <c r="A118" t="s">
        <v>127</v>
      </c>
      <c r="B118" s="1">
        <v>44988</v>
      </c>
      <c r="C118" t="s">
        <v>1032</v>
      </c>
      <c r="D118" t="s">
        <v>1211</v>
      </c>
      <c r="E118" t="s">
        <v>1216</v>
      </c>
      <c r="F118" t="s">
        <v>1222</v>
      </c>
      <c r="G118">
        <v>2</v>
      </c>
      <c r="H118">
        <v>197</v>
      </c>
      <c r="I118">
        <v>0.05</v>
      </c>
      <c r="J118">
        <v>374.3</v>
      </c>
      <c r="K118">
        <v>73.06</v>
      </c>
    </row>
    <row r="119" spans="1:11" x14ac:dyDescent="0.35">
      <c r="A119" t="s">
        <v>128</v>
      </c>
      <c r="B119" s="1">
        <v>45142</v>
      </c>
      <c r="C119" t="s">
        <v>1096</v>
      </c>
      <c r="D119" t="s">
        <v>1214</v>
      </c>
      <c r="E119" t="s">
        <v>1216</v>
      </c>
      <c r="F119" t="s">
        <v>1232</v>
      </c>
      <c r="G119">
        <v>6</v>
      </c>
      <c r="H119">
        <v>427</v>
      </c>
      <c r="I119">
        <v>0.2</v>
      </c>
      <c r="J119">
        <v>2049.6</v>
      </c>
      <c r="K119">
        <v>482.52</v>
      </c>
    </row>
    <row r="120" spans="1:11" x14ac:dyDescent="0.35">
      <c r="A120" t="s">
        <v>129</v>
      </c>
      <c r="B120" s="1">
        <v>45219</v>
      </c>
      <c r="C120" t="s">
        <v>1097</v>
      </c>
      <c r="D120" t="s">
        <v>1211</v>
      </c>
      <c r="E120" t="s">
        <v>1215</v>
      </c>
      <c r="F120" t="s">
        <v>1259</v>
      </c>
      <c r="G120">
        <v>9</v>
      </c>
      <c r="H120">
        <v>13</v>
      </c>
      <c r="I120">
        <v>0.15</v>
      </c>
      <c r="J120">
        <v>99.45</v>
      </c>
      <c r="K120">
        <v>21.76</v>
      </c>
    </row>
    <row r="121" spans="1:11" x14ac:dyDescent="0.35">
      <c r="A121" t="s">
        <v>130</v>
      </c>
      <c r="B121" s="1">
        <v>45025</v>
      </c>
      <c r="C121" t="s">
        <v>1098</v>
      </c>
      <c r="D121" t="s">
        <v>1213</v>
      </c>
      <c r="E121" t="s">
        <v>1218</v>
      </c>
      <c r="F121" t="s">
        <v>1242</v>
      </c>
      <c r="G121">
        <v>8</v>
      </c>
      <c r="H121">
        <v>410</v>
      </c>
      <c r="I121">
        <v>0.1</v>
      </c>
      <c r="J121">
        <v>2952</v>
      </c>
      <c r="K121">
        <v>299.54000000000002</v>
      </c>
    </row>
    <row r="122" spans="1:11" x14ac:dyDescent="0.35">
      <c r="A122" t="s">
        <v>131</v>
      </c>
      <c r="B122" s="1">
        <v>45098</v>
      </c>
      <c r="C122" t="s">
        <v>1099</v>
      </c>
      <c r="D122" t="s">
        <v>1213</v>
      </c>
      <c r="E122" t="s">
        <v>1218</v>
      </c>
      <c r="F122" t="s">
        <v>1238</v>
      </c>
      <c r="G122">
        <v>8</v>
      </c>
      <c r="H122">
        <v>141</v>
      </c>
      <c r="I122">
        <v>0.05</v>
      </c>
      <c r="J122">
        <v>1071.5999999999999</v>
      </c>
      <c r="K122">
        <v>148.01</v>
      </c>
    </row>
    <row r="123" spans="1:11" x14ac:dyDescent="0.35">
      <c r="A123" t="s">
        <v>132</v>
      </c>
      <c r="B123" s="1">
        <v>45286</v>
      </c>
      <c r="C123" t="s">
        <v>1100</v>
      </c>
      <c r="D123" t="s">
        <v>1213</v>
      </c>
      <c r="E123" t="s">
        <v>1215</v>
      </c>
      <c r="F123" t="s">
        <v>1265</v>
      </c>
      <c r="G123">
        <v>8</v>
      </c>
      <c r="H123">
        <v>436</v>
      </c>
      <c r="I123">
        <v>0</v>
      </c>
      <c r="J123">
        <v>3488</v>
      </c>
      <c r="K123">
        <v>284.37</v>
      </c>
    </row>
    <row r="124" spans="1:11" x14ac:dyDescent="0.35">
      <c r="A124" t="s">
        <v>133</v>
      </c>
      <c r="B124" s="1">
        <v>45140</v>
      </c>
      <c r="C124" t="s">
        <v>1101</v>
      </c>
      <c r="D124" t="s">
        <v>1214</v>
      </c>
      <c r="E124" t="s">
        <v>1217</v>
      </c>
      <c r="F124" t="s">
        <v>1239</v>
      </c>
      <c r="G124">
        <v>7</v>
      </c>
      <c r="H124">
        <v>227</v>
      </c>
      <c r="I124">
        <v>0.15</v>
      </c>
      <c r="J124">
        <v>1350.65</v>
      </c>
      <c r="K124">
        <v>111.38</v>
      </c>
    </row>
    <row r="125" spans="1:11" x14ac:dyDescent="0.35">
      <c r="A125" t="s">
        <v>134</v>
      </c>
      <c r="B125" s="1">
        <v>44961</v>
      </c>
      <c r="C125" t="s">
        <v>1083</v>
      </c>
      <c r="D125" t="s">
        <v>1214</v>
      </c>
      <c r="E125" t="s">
        <v>1215</v>
      </c>
      <c r="F125" t="s">
        <v>1222</v>
      </c>
      <c r="G125">
        <v>8</v>
      </c>
      <c r="H125">
        <v>269</v>
      </c>
      <c r="I125">
        <v>0.2</v>
      </c>
      <c r="J125">
        <v>1721.6</v>
      </c>
      <c r="K125">
        <v>377.11</v>
      </c>
    </row>
    <row r="126" spans="1:11" x14ac:dyDescent="0.35">
      <c r="A126" t="s">
        <v>135</v>
      </c>
      <c r="B126" s="1">
        <v>45153</v>
      </c>
      <c r="C126" t="s">
        <v>1085</v>
      </c>
      <c r="D126" t="s">
        <v>1212</v>
      </c>
      <c r="E126" t="s">
        <v>1219</v>
      </c>
      <c r="F126" t="s">
        <v>1234</v>
      </c>
      <c r="G126">
        <v>6</v>
      </c>
      <c r="H126">
        <v>10</v>
      </c>
      <c r="I126">
        <v>0.1</v>
      </c>
      <c r="J126">
        <v>54</v>
      </c>
      <c r="K126">
        <v>14.29</v>
      </c>
    </row>
    <row r="127" spans="1:11" x14ac:dyDescent="0.35">
      <c r="A127" t="s">
        <v>136</v>
      </c>
      <c r="B127" s="1">
        <v>45027</v>
      </c>
      <c r="C127" t="s">
        <v>1102</v>
      </c>
      <c r="D127" t="s">
        <v>1214</v>
      </c>
      <c r="E127" t="s">
        <v>1218</v>
      </c>
      <c r="F127" t="s">
        <v>1243</v>
      </c>
      <c r="G127">
        <v>2</v>
      </c>
      <c r="H127">
        <v>80</v>
      </c>
      <c r="I127">
        <v>0</v>
      </c>
      <c r="J127">
        <v>160</v>
      </c>
      <c r="K127">
        <v>46.51</v>
      </c>
    </row>
    <row r="128" spans="1:11" x14ac:dyDescent="0.35">
      <c r="A128" t="s">
        <v>137</v>
      </c>
      <c r="B128" s="1">
        <v>45057</v>
      </c>
      <c r="C128" t="s">
        <v>1016</v>
      </c>
      <c r="D128" t="s">
        <v>1213</v>
      </c>
      <c r="E128" t="s">
        <v>1216</v>
      </c>
      <c r="F128" t="s">
        <v>1255</v>
      </c>
      <c r="G128">
        <v>2</v>
      </c>
      <c r="H128">
        <v>487</v>
      </c>
      <c r="I128">
        <v>0.2</v>
      </c>
      <c r="J128">
        <v>779.2</v>
      </c>
      <c r="K128">
        <v>161.36000000000001</v>
      </c>
    </row>
    <row r="129" spans="1:11" x14ac:dyDescent="0.35">
      <c r="A129" t="s">
        <v>138</v>
      </c>
      <c r="B129" s="1">
        <v>45183</v>
      </c>
      <c r="C129" t="s">
        <v>1085</v>
      </c>
      <c r="D129" t="s">
        <v>1213</v>
      </c>
      <c r="E129" t="s">
        <v>1219</v>
      </c>
      <c r="F129" t="s">
        <v>1227</v>
      </c>
      <c r="G129">
        <v>8</v>
      </c>
      <c r="H129">
        <v>187</v>
      </c>
      <c r="I129">
        <v>0.2</v>
      </c>
      <c r="J129">
        <v>1196.8</v>
      </c>
      <c r="K129">
        <v>114.92</v>
      </c>
    </row>
    <row r="130" spans="1:11" x14ac:dyDescent="0.35">
      <c r="A130" t="s">
        <v>139</v>
      </c>
      <c r="B130" s="1">
        <v>44931</v>
      </c>
      <c r="C130" t="s">
        <v>1098</v>
      </c>
      <c r="D130" t="s">
        <v>1214</v>
      </c>
      <c r="E130" t="s">
        <v>1218</v>
      </c>
      <c r="F130" t="s">
        <v>1258</v>
      </c>
      <c r="G130">
        <v>1</v>
      </c>
      <c r="H130">
        <v>466</v>
      </c>
      <c r="I130">
        <v>0.05</v>
      </c>
      <c r="J130">
        <v>442.7</v>
      </c>
      <c r="K130">
        <v>33.83</v>
      </c>
    </row>
    <row r="131" spans="1:11" x14ac:dyDescent="0.35">
      <c r="A131" t="s">
        <v>140</v>
      </c>
      <c r="B131" s="1">
        <v>45144</v>
      </c>
      <c r="C131" t="s">
        <v>1103</v>
      </c>
      <c r="D131" t="s">
        <v>1211</v>
      </c>
      <c r="E131" t="s">
        <v>1215</v>
      </c>
      <c r="F131" t="s">
        <v>1247</v>
      </c>
      <c r="G131">
        <v>6</v>
      </c>
      <c r="H131">
        <v>198</v>
      </c>
      <c r="I131">
        <v>0.05</v>
      </c>
      <c r="J131">
        <v>1128.5999999999999</v>
      </c>
      <c r="K131">
        <v>285.77999999999997</v>
      </c>
    </row>
    <row r="132" spans="1:11" x14ac:dyDescent="0.35">
      <c r="A132" t="s">
        <v>141</v>
      </c>
      <c r="B132" s="1">
        <v>45181</v>
      </c>
      <c r="C132" t="s">
        <v>1045</v>
      </c>
      <c r="D132" t="s">
        <v>1214</v>
      </c>
      <c r="E132" t="s">
        <v>1219</v>
      </c>
      <c r="F132" t="s">
        <v>1266</v>
      </c>
      <c r="G132">
        <v>6</v>
      </c>
      <c r="H132">
        <v>300</v>
      </c>
      <c r="I132">
        <v>0</v>
      </c>
      <c r="J132">
        <v>1800</v>
      </c>
      <c r="K132">
        <v>350.44</v>
      </c>
    </row>
    <row r="133" spans="1:11" x14ac:dyDescent="0.35">
      <c r="A133" t="s">
        <v>142</v>
      </c>
      <c r="B133" s="1">
        <v>45285</v>
      </c>
      <c r="C133" t="s">
        <v>1104</v>
      </c>
      <c r="D133" t="s">
        <v>1214</v>
      </c>
      <c r="E133" t="s">
        <v>1218</v>
      </c>
      <c r="F133" t="s">
        <v>1266</v>
      </c>
      <c r="G133">
        <v>4</v>
      </c>
      <c r="H133">
        <v>17</v>
      </c>
      <c r="I133">
        <v>0.2</v>
      </c>
      <c r="J133">
        <v>54.4</v>
      </c>
      <c r="K133">
        <v>11.13</v>
      </c>
    </row>
    <row r="134" spans="1:11" x14ac:dyDescent="0.35">
      <c r="A134" t="s">
        <v>143</v>
      </c>
      <c r="B134" s="1">
        <v>45209</v>
      </c>
      <c r="C134" t="s">
        <v>1020</v>
      </c>
      <c r="D134" t="s">
        <v>1213</v>
      </c>
      <c r="E134" t="s">
        <v>1217</v>
      </c>
      <c r="F134" t="s">
        <v>1220</v>
      </c>
      <c r="G134">
        <v>3</v>
      </c>
      <c r="H134">
        <v>262</v>
      </c>
      <c r="I134">
        <v>0.05</v>
      </c>
      <c r="J134">
        <v>746.7</v>
      </c>
      <c r="K134">
        <v>183.21</v>
      </c>
    </row>
    <row r="135" spans="1:11" x14ac:dyDescent="0.35">
      <c r="A135" t="s">
        <v>144</v>
      </c>
      <c r="B135" s="1">
        <v>45133</v>
      </c>
      <c r="C135" t="s">
        <v>1087</v>
      </c>
      <c r="D135" t="s">
        <v>1212</v>
      </c>
      <c r="E135" t="s">
        <v>1217</v>
      </c>
      <c r="F135" t="s">
        <v>1228</v>
      </c>
      <c r="G135">
        <v>3</v>
      </c>
      <c r="H135">
        <v>417</v>
      </c>
      <c r="I135">
        <v>0.1</v>
      </c>
      <c r="J135">
        <v>1125.9000000000001</v>
      </c>
      <c r="K135">
        <v>254.25</v>
      </c>
    </row>
    <row r="136" spans="1:11" x14ac:dyDescent="0.35">
      <c r="A136" t="s">
        <v>145</v>
      </c>
      <c r="B136" s="1">
        <v>44941</v>
      </c>
      <c r="C136" t="s">
        <v>1035</v>
      </c>
      <c r="D136" t="s">
        <v>1213</v>
      </c>
      <c r="E136" t="s">
        <v>1216</v>
      </c>
      <c r="F136" t="s">
        <v>1247</v>
      </c>
      <c r="G136">
        <v>1</v>
      </c>
      <c r="H136">
        <v>476</v>
      </c>
      <c r="I136">
        <v>0.1</v>
      </c>
      <c r="J136">
        <v>428.4</v>
      </c>
      <c r="K136">
        <v>110.79</v>
      </c>
    </row>
    <row r="137" spans="1:11" x14ac:dyDescent="0.35">
      <c r="A137" t="s">
        <v>146</v>
      </c>
      <c r="B137" s="1">
        <v>45272</v>
      </c>
      <c r="C137" t="s">
        <v>1105</v>
      </c>
      <c r="D137" t="s">
        <v>1212</v>
      </c>
      <c r="E137" t="s">
        <v>1218</v>
      </c>
      <c r="F137" t="s">
        <v>1238</v>
      </c>
      <c r="G137">
        <v>3</v>
      </c>
      <c r="H137">
        <v>301</v>
      </c>
      <c r="I137">
        <v>0.2</v>
      </c>
      <c r="J137">
        <v>722.4</v>
      </c>
      <c r="K137">
        <v>46.27</v>
      </c>
    </row>
    <row r="138" spans="1:11" x14ac:dyDescent="0.35">
      <c r="A138" t="s">
        <v>147</v>
      </c>
      <c r="B138" s="1">
        <v>44968</v>
      </c>
      <c r="C138" t="s">
        <v>1088</v>
      </c>
      <c r="D138" t="s">
        <v>1213</v>
      </c>
      <c r="E138" t="s">
        <v>1217</v>
      </c>
      <c r="F138" t="s">
        <v>1251</v>
      </c>
      <c r="G138">
        <v>4</v>
      </c>
      <c r="H138">
        <v>443</v>
      </c>
      <c r="I138">
        <v>0.05</v>
      </c>
      <c r="J138">
        <v>1683.4</v>
      </c>
      <c r="K138">
        <v>398.76</v>
      </c>
    </row>
    <row r="139" spans="1:11" x14ac:dyDescent="0.35">
      <c r="A139" t="s">
        <v>148</v>
      </c>
      <c r="B139" s="1">
        <v>45105</v>
      </c>
      <c r="C139" t="s">
        <v>1106</v>
      </c>
      <c r="D139" t="s">
        <v>1214</v>
      </c>
      <c r="E139" t="s">
        <v>1215</v>
      </c>
      <c r="F139" t="s">
        <v>1251</v>
      </c>
      <c r="G139">
        <v>5</v>
      </c>
      <c r="H139">
        <v>253</v>
      </c>
      <c r="I139">
        <v>0</v>
      </c>
      <c r="J139">
        <v>1265</v>
      </c>
      <c r="K139">
        <v>332.33</v>
      </c>
    </row>
    <row r="140" spans="1:11" x14ac:dyDescent="0.35">
      <c r="A140" t="s">
        <v>149</v>
      </c>
      <c r="B140" s="1">
        <v>44989</v>
      </c>
      <c r="C140" t="s">
        <v>1107</v>
      </c>
      <c r="D140" t="s">
        <v>1213</v>
      </c>
      <c r="E140" t="s">
        <v>1218</v>
      </c>
      <c r="F140" t="s">
        <v>1225</v>
      </c>
      <c r="G140">
        <v>3</v>
      </c>
      <c r="H140">
        <v>132</v>
      </c>
      <c r="I140">
        <v>0</v>
      </c>
      <c r="J140">
        <v>396</v>
      </c>
      <c r="K140">
        <v>48.13</v>
      </c>
    </row>
    <row r="141" spans="1:11" x14ac:dyDescent="0.35">
      <c r="A141" t="s">
        <v>150</v>
      </c>
      <c r="B141" s="1">
        <v>45278</v>
      </c>
      <c r="C141" t="s">
        <v>1108</v>
      </c>
      <c r="D141" t="s">
        <v>1213</v>
      </c>
      <c r="E141" t="s">
        <v>1215</v>
      </c>
      <c r="F141" t="s">
        <v>1248</v>
      </c>
      <c r="G141">
        <v>6</v>
      </c>
      <c r="H141">
        <v>308</v>
      </c>
      <c r="I141">
        <v>0</v>
      </c>
      <c r="J141">
        <v>1848</v>
      </c>
      <c r="K141">
        <v>388.29</v>
      </c>
    </row>
    <row r="142" spans="1:11" x14ac:dyDescent="0.35">
      <c r="A142" t="s">
        <v>151</v>
      </c>
      <c r="B142" s="1">
        <v>45157</v>
      </c>
      <c r="C142" t="s">
        <v>1109</v>
      </c>
      <c r="D142" t="s">
        <v>1213</v>
      </c>
      <c r="E142" t="s">
        <v>1215</v>
      </c>
      <c r="F142" t="s">
        <v>1226</v>
      </c>
      <c r="G142">
        <v>5</v>
      </c>
      <c r="H142">
        <v>292</v>
      </c>
      <c r="I142">
        <v>0.1</v>
      </c>
      <c r="J142">
        <v>1314</v>
      </c>
      <c r="K142">
        <v>168.9</v>
      </c>
    </row>
    <row r="143" spans="1:11" x14ac:dyDescent="0.35">
      <c r="A143" t="s">
        <v>152</v>
      </c>
      <c r="B143" s="1">
        <v>45167</v>
      </c>
      <c r="C143" t="s">
        <v>1037</v>
      </c>
      <c r="D143" t="s">
        <v>1214</v>
      </c>
      <c r="E143" t="s">
        <v>1217</v>
      </c>
      <c r="F143" t="s">
        <v>1247</v>
      </c>
      <c r="G143">
        <v>3</v>
      </c>
      <c r="H143">
        <v>41</v>
      </c>
      <c r="I143">
        <v>0.05</v>
      </c>
      <c r="J143">
        <v>116.85</v>
      </c>
      <c r="K143">
        <v>33.83</v>
      </c>
    </row>
    <row r="144" spans="1:11" x14ac:dyDescent="0.35">
      <c r="A144" t="s">
        <v>153</v>
      </c>
      <c r="B144" s="1">
        <v>44978</v>
      </c>
      <c r="C144" t="s">
        <v>1110</v>
      </c>
      <c r="D144" t="s">
        <v>1214</v>
      </c>
      <c r="E144" t="s">
        <v>1218</v>
      </c>
      <c r="F144" t="s">
        <v>1248</v>
      </c>
      <c r="G144">
        <v>6</v>
      </c>
      <c r="H144">
        <v>343</v>
      </c>
      <c r="I144">
        <v>0.05</v>
      </c>
      <c r="J144">
        <v>1955.1</v>
      </c>
      <c r="K144">
        <v>114.09</v>
      </c>
    </row>
    <row r="145" spans="1:11" x14ac:dyDescent="0.35">
      <c r="A145" t="s">
        <v>154</v>
      </c>
      <c r="B145" s="1">
        <v>45022</v>
      </c>
      <c r="C145" t="s">
        <v>1054</v>
      </c>
      <c r="D145" t="s">
        <v>1214</v>
      </c>
      <c r="E145" t="s">
        <v>1219</v>
      </c>
      <c r="F145" t="s">
        <v>1222</v>
      </c>
      <c r="G145">
        <v>6</v>
      </c>
      <c r="H145">
        <v>386</v>
      </c>
      <c r="I145">
        <v>0.1</v>
      </c>
      <c r="J145">
        <v>2084.4</v>
      </c>
      <c r="K145">
        <v>406.35</v>
      </c>
    </row>
    <row r="146" spans="1:11" x14ac:dyDescent="0.35">
      <c r="A146" t="s">
        <v>155</v>
      </c>
      <c r="B146" s="1">
        <v>45148</v>
      </c>
      <c r="C146" t="s">
        <v>1094</v>
      </c>
      <c r="D146" t="s">
        <v>1214</v>
      </c>
      <c r="E146" t="s">
        <v>1217</v>
      </c>
      <c r="F146" t="s">
        <v>1235</v>
      </c>
      <c r="G146">
        <v>8</v>
      </c>
      <c r="H146">
        <v>155</v>
      </c>
      <c r="I146">
        <v>0</v>
      </c>
      <c r="J146">
        <v>1240</v>
      </c>
      <c r="K146">
        <v>113.62</v>
      </c>
    </row>
    <row r="147" spans="1:11" x14ac:dyDescent="0.35">
      <c r="A147" t="s">
        <v>156</v>
      </c>
      <c r="B147" s="1">
        <v>45157</v>
      </c>
      <c r="C147" t="s">
        <v>1067</v>
      </c>
      <c r="D147" t="s">
        <v>1212</v>
      </c>
      <c r="E147" t="s">
        <v>1217</v>
      </c>
      <c r="F147" t="s">
        <v>1266</v>
      </c>
      <c r="G147">
        <v>2</v>
      </c>
      <c r="H147">
        <v>165</v>
      </c>
      <c r="I147">
        <v>0</v>
      </c>
      <c r="J147">
        <v>330</v>
      </c>
      <c r="K147">
        <v>75.260000000000005</v>
      </c>
    </row>
    <row r="148" spans="1:11" x14ac:dyDescent="0.35">
      <c r="A148" t="s">
        <v>157</v>
      </c>
      <c r="B148" s="1">
        <v>45163</v>
      </c>
      <c r="C148" t="s">
        <v>1032</v>
      </c>
      <c r="D148" t="s">
        <v>1212</v>
      </c>
      <c r="E148" t="s">
        <v>1218</v>
      </c>
      <c r="F148" t="s">
        <v>1231</v>
      </c>
      <c r="G148">
        <v>1</v>
      </c>
      <c r="H148">
        <v>422</v>
      </c>
      <c r="I148">
        <v>0.2</v>
      </c>
      <c r="J148">
        <v>337.6</v>
      </c>
      <c r="K148">
        <v>31.73</v>
      </c>
    </row>
    <row r="149" spans="1:11" x14ac:dyDescent="0.35">
      <c r="A149" t="s">
        <v>158</v>
      </c>
      <c r="B149" s="1">
        <v>45069</v>
      </c>
      <c r="C149" t="s">
        <v>1013</v>
      </c>
      <c r="D149" t="s">
        <v>1211</v>
      </c>
      <c r="E149" t="s">
        <v>1218</v>
      </c>
      <c r="F149" t="s">
        <v>1256</v>
      </c>
      <c r="G149">
        <v>4</v>
      </c>
      <c r="H149">
        <v>25</v>
      </c>
      <c r="I149">
        <v>0.15</v>
      </c>
      <c r="J149">
        <v>85</v>
      </c>
      <c r="K149">
        <v>9.25</v>
      </c>
    </row>
    <row r="150" spans="1:11" x14ac:dyDescent="0.35">
      <c r="A150" t="s">
        <v>159</v>
      </c>
      <c r="B150" s="1">
        <v>45097</v>
      </c>
      <c r="C150" t="s">
        <v>1081</v>
      </c>
      <c r="D150" t="s">
        <v>1214</v>
      </c>
      <c r="E150" t="s">
        <v>1215</v>
      </c>
      <c r="F150" t="s">
        <v>1228</v>
      </c>
      <c r="G150">
        <v>7</v>
      </c>
      <c r="H150">
        <v>364</v>
      </c>
      <c r="I150">
        <v>0.05</v>
      </c>
      <c r="J150">
        <v>2420.6</v>
      </c>
      <c r="K150">
        <v>420.2</v>
      </c>
    </row>
    <row r="151" spans="1:11" x14ac:dyDescent="0.35">
      <c r="A151" t="s">
        <v>160</v>
      </c>
      <c r="B151" s="1">
        <v>44955</v>
      </c>
      <c r="C151" t="s">
        <v>1073</v>
      </c>
      <c r="D151" t="s">
        <v>1212</v>
      </c>
      <c r="E151" t="s">
        <v>1218</v>
      </c>
      <c r="F151" t="s">
        <v>1223</v>
      </c>
      <c r="G151">
        <v>3</v>
      </c>
      <c r="H151">
        <v>56</v>
      </c>
      <c r="I151">
        <v>0.05</v>
      </c>
      <c r="J151">
        <v>159.6</v>
      </c>
      <c r="K151">
        <v>44.48</v>
      </c>
    </row>
    <row r="152" spans="1:11" x14ac:dyDescent="0.35">
      <c r="A152" t="s">
        <v>161</v>
      </c>
      <c r="B152" s="1">
        <v>44962</v>
      </c>
      <c r="C152" t="s">
        <v>1098</v>
      </c>
      <c r="D152" t="s">
        <v>1213</v>
      </c>
      <c r="E152" t="s">
        <v>1215</v>
      </c>
      <c r="F152" t="s">
        <v>1220</v>
      </c>
      <c r="G152">
        <v>3</v>
      </c>
      <c r="H152">
        <v>260</v>
      </c>
      <c r="I152">
        <v>0.05</v>
      </c>
      <c r="J152">
        <v>741</v>
      </c>
      <c r="K152">
        <v>76.27</v>
      </c>
    </row>
    <row r="153" spans="1:11" x14ac:dyDescent="0.35">
      <c r="A153" t="s">
        <v>162</v>
      </c>
      <c r="B153" s="1">
        <v>44939</v>
      </c>
      <c r="C153" t="s">
        <v>1111</v>
      </c>
      <c r="D153" t="s">
        <v>1214</v>
      </c>
      <c r="E153" t="s">
        <v>1217</v>
      </c>
      <c r="F153" t="s">
        <v>1256</v>
      </c>
      <c r="G153">
        <v>5</v>
      </c>
      <c r="H153">
        <v>196</v>
      </c>
      <c r="I153">
        <v>0.15</v>
      </c>
      <c r="J153">
        <v>833</v>
      </c>
      <c r="K153">
        <v>71.69</v>
      </c>
    </row>
    <row r="154" spans="1:11" x14ac:dyDescent="0.35">
      <c r="A154" t="s">
        <v>163</v>
      </c>
      <c r="B154" s="1">
        <v>45086</v>
      </c>
      <c r="C154" t="s">
        <v>1112</v>
      </c>
      <c r="D154" t="s">
        <v>1211</v>
      </c>
      <c r="E154" t="s">
        <v>1216</v>
      </c>
      <c r="F154" t="s">
        <v>1254</v>
      </c>
      <c r="G154">
        <v>5</v>
      </c>
      <c r="H154">
        <v>40</v>
      </c>
      <c r="I154">
        <v>0.2</v>
      </c>
      <c r="J154">
        <v>160</v>
      </c>
      <c r="K154">
        <v>38.36</v>
      </c>
    </row>
    <row r="155" spans="1:11" x14ac:dyDescent="0.35">
      <c r="A155" t="s">
        <v>164</v>
      </c>
      <c r="B155" s="1">
        <v>45253</v>
      </c>
      <c r="C155" t="s">
        <v>1113</v>
      </c>
      <c r="D155" t="s">
        <v>1211</v>
      </c>
      <c r="E155" t="s">
        <v>1219</v>
      </c>
      <c r="F155" t="s">
        <v>1253</v>
      </c>
      <c r="G155">
        <v>3</v>
      </c>
      <c r="H155">
        <v>269</v>
      </c>
      <c r="I155">
        <v>0.15</v>
      </c>
      <c r="J155">
        <v>685.95</v>
      </c>
      <c r="K155">
        <v>120.15</v>
      </c>
    </row>
    <row r="156" spans="1:11" x14ac:dyDescent="0.35">
      <c r="A156" t="s">
        <v>165</v>
      </c>
      <c r="B156" s="1">
        <v>45113</v>
      </c>
      <c r="C156" t="s">
        <v>1114</v>
      </c>
      <c r="D156" t="s">
        <v>1211</v>
      </c>
      <c r="E156" t="s">
        <v>1217</v>
      </c>
      <c r="F156" t="s">
        <v>1233</v>
      </c>
      <c r="G156">
        <v>9</v>
      </c>
      <c r="H156">
        <v>430</v>
      </c>
      <c r="I156">
        <v>0</v>
      </c>
      <c r="J156">
        <v>3870</v>
      </c>
      <c r="K156">
        <v>1075.6500000000001</v>
      </c>
    </row>
    <row r="157" spans="1:11" x14ac:dyDescent="0.35">
      <c r="A157" t="s">
        <v>166</v>
      </c>
      <c r="B157" s="1">
        <v>45169</v>
      </c>
      <c r="C157" t="s">
        <v>1096</v>
      </c>
      <c r="D157" t="s">
        <v>1213</v>
      </c>
      <c r="E157" t="s">
        <v>1218</v>
      </c>
      <c r="F157" t="s">
        <v>1259</v>
      </c>
      <c r="G157">
        <v>4</v>
      </c>
      <c r="H157">
        <v>26</v>
      </c>
      <c r="I157">
        <v>0</v>
      </c>
      <c r="J157">
        <v>104</v>
      </c>
      <c r="K157">
        <v>9.01</v>
      </c>
    </row>
    <row r="158" spans="1:11" x14ac:dyDescent="0.35">
      <c r="A158" t="s">
        <v>167</v>
      </c>
      <c r="B158" s="1">
        <v>45012</v>
      </c>
      <c r="C158" t="s">
        <v>1067</v>
      </c>
      <c r="D158" t="s">
        <v>1212</v>
      </c>
      <c r="E158" t="s">
        <v>1219</v>
      </c>
      <c r="F158" t="s">
        <v>1257</v>
      </c>
      <c r="G158">
        <v>3</v>
      </c>
      <c r="H158">
        <v>48</v>
      </c>
      <c r="I158">
        <v>0.05</v>
      </c>
      <c r="J158">
        <v>136.80000000000001</v>
      </c>
      <c r="K158">
        <v>28.93</v>
      </c>
    </row>
    <row r="159" spans="1:11" x14ac:dyDescent="0.35">
      <c r="A159" t="s">
        <v>168</v>
      </c>
      <c r="B159" s="1">
        <v>45210</v>
      </c>
      <c r="C159" t="s">
        <v>1115</v>
      </c>
      <c r="D159" t="s">
        <v>1213</v>
      </c>
      <c r="E159" t="s">
        <v>1216</v>
      </c>
      <c r="F159" t="s">
        <v>1263</v>
      </c>
      <c r="G159">
        <v>2</v>
      </c>
      <c r="H159">
        <v>313</v>
      </c>
      <c r="I159">
        <v>0.1</v>
      </c>
      <c r="J159">
        <v>563.4</v>
      </c>
      <c r="K159">
        <v>60.97</v>
      </c>
    </row>
    <row r="160" spans="1:11" x14ac:dyDescent="0.35">
      <c r="A160" t="s">
        <v>169</v>
      </c>
      <c r="B160" s="1">
        <v>44992</v>
      </c>
      <c r="C160" t="s">
        <v>1084</v>
      </c>
      <c r="D160" t="s">
        <v>1214</v>
      </c>
      <c r="E160" t="s">
        <v>1216</v>
      </c>
      <c r="F160" t="s">
        <v>1243</v>
      </c>
      <c r="G160">
        <v>9</v>
      </c>
      <c r="H160">
        <v>439</v>
      </c>
      <c r="I160">
        <v>0.05</v>
      </c>
      <c r="J160">
        <v>3753.45</v>
      </c>
      <c r="K160">
        <v>334.77</v>
      </c>
    </row>
    <row r="161" spans="1:11" x14ac:dyDescent="0.35">
      <c r="A161" t="s">
        <v>170</v>
      </c>
      <c r="B161" s="1">
        <v>45096</v>
      </c>
      <c r="C161" t="s">
        <v>1067</v>
      </c>
      <c r="D161" t="s">
        <v>1211</v>
      </c>
      <c r="E161" t="s">
        <v>1215</v>
      </c>
      <c r="F161" t="s">
        <v>1263</v>
      </c>
      <c r="G161">
        <v>4</v>
      </c>
      <c r="H161">
        <v>483</v>
      </c>
      <c r="I161">
        <v>0.1</v>
      </c>
      <c r="J161">
        <v>1738.8</v>
      </c>
      <c r="K161">
        <v>384.03</v>
      </c>
    </row>
    <row r="162" spans="1:11" x14ac:dyDescent="0.35">
      <c r="A162" t="s">
        <v>171</v>
      </c>
      <c r="B162" s="1">
        <v>44971</v>
      </c>
      <c r="C162" t="s">
        <v>1051</v>
      </c>
      <c r="D162" t="s">
        <v>1213</v>
      </c>
      <c r="E162" t="s">
        <v>1219</v>
      </c>
      <c r="F162" t="s">
        <v>1255</v>
      </c>
      <c r="G162">
        <v>3</v>
      </c>
      <c r="H162">
        <v>441</v>
      </c>
      <c r="I162">
        <v>0.15</v>
      </c>
      <c r="J162">
        <v>1124.55</v>
      </c>
      <c r="K162">
        <v>223.13</v>
      </c>
    </row>
    <row r="163" spans="1:11" x14ac:dyDescent="0.35">
      <c r="A163" t="s">
        <v>172</v>
      </c>
      <c r="B163" s="1">
        <v>44988</v>
      </c>
      <c r="C163" t="s">
        <v>1116</v>
      </c>
      <c r="D163" t="s">
        <v>1213</v>
      </c>
      <c r="E163" t="s">
        <v>1215</v>
      </c>
      <c r="F163" t="s">
        <v>1255</v>
      </c>
      <c r="G163">
        <v>7</v>
      </c>
      <c r="H163">
        <v>48</v>
      </c>
      <c r="I163">
        <v>0</v>
      </c>
      <c r="J163">
        <v>336</v>
      </c>
      <c r="K163">
        <v>80.209999999999994</v>
      </c>
    </row>
    <row r="164" spans="1:11" x14ac:dyDescent="0.35">
      <c r="A164" t="s">
        <v>173</v>
      </c>
      <c r="B164" s="1">
        <v>45060</v>
      </c>
      <c r="C164" t="s">
        <v>1117</v>
      </c>
      <c r="D164" t="s">
        <v>1212</v>
      </c>
      <c r="E164" t="s">
        <v>1217</v>
      </c>
      <c r="F164" t="s">
        <v>1242</v>
      </c>
      <c r="G164">
        <v>8</v>
      </c>
      <c r="H164">
        <v>498</v>
      </c>
      <c r="I164">
        <v>0.1</v>
      </c>
      <c r="J164">
        <v>3585.6</v>
      </c>
      <c r="K164">
        <v>456.68</v>
      </c>
    </row>
    <row r="165" spans="1:11" x14ac:dyDescent="0.35">
      <c r="A165" t="s">
        <v>174</v>
      </c>
      <c r="B165" s="1">
        <v>45210</v>
      </c>
      <c r="C165" t="s">
        <v>1103</v>
      </c>
      <c r="D165" t="s">
        <v>1212</v>
      </c>
      <c r="E165" t="s">
        <v>1219</v>
      </c>
      <c r="F165" t="s">
        <v>1226</v>
      </c>
      <c r="G165">
        <v>2</v>
      </c>
      <c r="H165">
        <v>141</v>
      </c>
      <c r="I165">
        <v>0.15</v>
      </c>
      <c r="J165">
        <v>239.7</v>
      </c>
      <c r="K165">
        <v>38.83</v>
      </c>
    </row>
    <row r="166" spans="1:11" x14ac:dyDescent="0.35">
      <c r="A166" t="s">
        <v>175</v>
      </c>
      <c r="B166" s="1">
        <v>44954</v>
      </c>
      <c r="C166" t="s">
        <v>1118</v>
      </c>
      <c r="D166" t="s">
        <v>1211</v>
      </c>
      <c r="E166" t="s">
        <v>1217</v>
      </c>
      <c r="F166" t="s">
        <v>1267</v>
      </c>
      <c r="G166">
        <v>7</v>
      </c>
      <c r="H166">
        <v>39</v>
      </c>
      <c r="I166">
        <v>0</v>
      </c>
      <c r="J166">
        <v>273</v>
      </c>
      <c r="K166">
        <v>41.32</v>
      </c>
    </row>
    <row r="167" spans="1:11" x14ac:dyDescent="0.35">
      <c r="A167" t="s">
        <v>176</v>
      </c>
      <c r="B167" s="1">
        <v>45034</v>
      </c>
      <c r="C167" t="s">
        <v>1042</v>
      </c>
      <c r="D167" t="s">
        <v>1213</v>
      </c>
      <c r="E167" t="s">
        <v>1215</v>
      </c>
      <c r="F167" t="s">
        <v>1223</v>
      </c>
      <c r="G167">
        <v>5</v>
      </c>
      <c r="H167">
        <v>167</v>
      </c>
      <c r="I167">
        <v>0.1</v>
      </c>
      <c r="J167">
        <v>751.5</v>
      </c>
      <c r="K167">
        <v>222.46</v>
      </c>
    </row>
    <row r="168" spans="1:11" x14ac:dyDescent="0.35">
      <c r="A168" t="s">
        <v>177</v>
      </c>
      <c r="B168" s="1">
        <v>44970</v>
      </c>
      <c r="C168" t="s">
        <v>1119</v>
      </c>
      <c r="D168" t="s">
        <v>1213</v>
      </c>
      <c r="E168" t="s">
        <v>1219</v>
      </c>
      <c r="F168" t="s">
        <v>1230</v>
      </c>
      <c r="G168">
        <v>5</v>
      </c>
      <c r="H168">
        <v>287</v>
      </c>
      <c r="I168">
        <v>0.05</v>
      </c>
      <c r="J168">
        <v>1363.25</v>
      </c>
      <c r="K168">
        <v>167.76</v>
      </c>
    </row>
    <row r="169" spans="1:11" x14ac:dyDescent="0.35">
      <c r="A169" t="s">
        <v>178</v>
      </c>
      <c r="B169" s="1">
        <v>45266</v>
      </c>
      <c r="C169" t="s">
        <v>1053</v>
      </c>
      <c r="D169" t="s">
        <v>1212</v>
      </c>
      <c r="E169" t="s">
        <v>1215</v>
      </c>
      <c r="F169" t="s">
        <v>1264</v>
      </c>
      <c r="G169">
        <v>3</v>
      </c>
      <c r="H169">
        <v>212</v>
      </c>
      <c r="I169">
        <v>0.05</v>
      </c>
      <c r="J169">
        <v>604.20000000000005</v>
      </c>
      <c r="K169">
        <v>74.739999999999995</v>
      </c>
    </row>
    <row r="170" spans="1:11" x14ac:dyDescent="0.35">
      <c r="A170" t="s">
        <v>179</v>
      </c>
      <c r="B170" s="1">
        <v>45212</v>
      </c>
      <c r="C170" t="s">
        <v>1120</v>
      </c>
      <c r="D170" t="s">
        <v>1213</v>
      </c>
      <c r="E170" t="s">
        <v>1219</v>
      </c>
      <c r="F170" t="s">
        <v>1233</v>
      </c>
      <c r="G170">
        <v>5</v>
      </c>
      <c r="H170">
        <v>75</v>
      </c>
      <c r="I170">
        <v>0.05</v>
      </c>
      <c r="J170">
        <v>356.25</v>
      </c>
      <c r="K170">
        <v>49.39</v>
      </c>
    </row>
    <row r="171" spans="1:11" x14ac:dyDescent="0.35">
      <c r="A171" t="s">
        <v>180</v>
      </c>
      <c r="B171" s="1">
        <v>45257</v>
      </c>
      <c r="C171" t="s">
        <v>1121</v>
      </c>
      <c r="D171" t="s">
        <v>1213</v>
      </c>
      <c r="E171" t="s">
        <v>1215</v>
      </c>
      <c r="F171" t="s">
        <v>1264</v>
      </c>
      <c r="G171">
        <v>2</v>
      </c>
      <c r="H171">
        <v>117</v>
      </c>
      <c r="I171">
        <v>0.15</v>
      </c>
      <c r="J171">
        <v>198.9</v>
      </c>
      <c r="K171">
        <v>38.020000000000003</v>
      </c>
    </row>
    <row r="172" spans="1:11" x14ac:dyDescent="0.35">
      <c r="A172" t="s">
        <v>181</v>
      </c>
      <c r="B172" s="1">
        <v>45054</v>
      </c>
      <c r="C172" t="s">
        <v>1122</v>
      </c>
      <c r="D172" t="s">
        <v>1213</v>
      </c>
      <c r="E172" t="s">
        <v>1216</v>
      </c>
      <c r="F172" t="s">
        <v>1259</v>
      </c>
      <c r="G172">
        <v>4</v>
      </c>
      <c r="H172">
        <v>277</v>
      </c>
      <c r="I172">
        <v>0.05</v>
      </c>
      <c r="J172">
        <v>1052.5999999999999</v>
      </c>
      <c r="K172">
        <v>119.03</v>
      </c>
    </row>
    <row r="173" spans="1:11" x14ac:dyDescent="0.35">
      <c r="A173" t="s">
        <v>182</v>
      </c>
      <c r="B173" s="1">
        <v>45274</v>
      </c>
      <c r="C173" t="s">
        <v>1123</v>
      </c>
      <c r="D173" t="s">
        <v>1212</v>
      </c>
      <c r="E173" t="s">
        <v>1215</v>
      </c>
      <c r="F173" t="s">
        <v>1235</v>
      </c>
      <c r="G173">
        <v>6</v>
      </c>
      <c r="H173">
        <v>231</v>
      </c>
      <c r="I173">
        <v>0.2</v>
      </c>
      <c r="J173">
        <v>1108.8</v>
      </c>
      <c r="K173">
        <v>309.16000000000003</v>
      </c>
    </row>
    <row r="174" spans="1:11" x14ac:dyDescent="0.35">
      <c r="A174" t="s">
        <v>183</v>
      </c>
      <c r="B174" s="1">
        <v>45157</v>
      </c>
      <c r="C174" t="s">
        <v>1124</v>
      </c>
      <c r="D174" t="s">
        <v>1211</v>
      </c>
      <c r="E174" t="s">
        <v>1216</v>
      </c>
      <c r="F174" t="s">
        <v>1268</v>
      </c>
      <c r="G174">
        <v>1</v>
      </c>
      <c r="H174">
        <v>301</v>
      </c>
      <c r="I174">
        <v>0</v>
      </c>
      <c r="J174">
        <v>301</v>
      </c>
      <c r="K174">
        <v>35.04</v>
      </c>
    </row>
    <row r="175" spans="1:11" x14ac:dyDescent="0.35">
      <c r="A175" t="s">
        <v>184</v>
      </c>
      <c r="B175" s="1">
        <v>45116</v>
      </c>
      <c r="C175" t="s">
        <v>1043</v>
      </c>
      <c r="D175" t="s">
        <v>1214</v>
      </c>
      <c r="E175" t="s">
        <v>1215</v>
      </c>
      <c r="F175" t="s">
        <v>1266</v>
      </c>
      <c r="G175">
        <v>4</v>
      </c>
      <c r="H175">
        <v>27</v>
      </c>
      <c r="I175">
        <v>0.15</v>
      </c>
      <c r="J175">
        <v>91.8</v>
      </c>
      <c r="K175">
        <v>25.15</v>
      </c>
    </row>
    <row r="176" spans="1:11" x14ac:dyDescent="0.35">
      <c r="A176" t="s">
        <v>185</v>
      </c>
      <c r="B176" s="1">
        <v>45151</v>
      </c>
      <c r="C176" t="s">
        <v>1125</v>
      </c>
      <c r="D176" t="s">
        <v>1211</v>
      </c>
      <c r="E176" t="s">
        <v>1219</v>
      </c>
      <c r="F176" t="s">
        <v>1236</v>
      </c>
      <c r="G176">
        <v>6</v>
      </c>
      <c r="H176">
        <v>99</v>
      </c>
      <c r="I176">
        <v>0.05</v>
      </c>
      <c r="J176">
        <v>564.29999999999995</v>
      </c>
      <c r="K176">
        <v>42.81</v>
      </c>
    </row>
    <row r="177" spans="1:11" x14ac:dyDescent="0.35">
      <c r="A177" t="s">
        <v>186</v>
      </c>
      <c r="B177" s="1">
        <v>45209</v>
      </c>
      <c r="C177" t="s">
        <v>1126</v>
      </c>
      <c r="D177" t="s">
        <v>1214</v>
      </c>
      <c r="E177" t="s">
        <v>1219</v>
      </c>
      <c r="F177" t="s">
        <v>1269</v>
      </c>
      <c r="G177">
        <v>9</v>
      </c>
      <c r="H177">
        <v>190</v>
      </c>
      <c r="I177">
        <v>0</v>
      </c>
      <c r="J177">
        <v>1710</v>
      </c>
      <c r="K177">
        <v>366.18</v>
      </c>
    </row>
    <row r="178" spans="1:11" x14ac:dyDescent="0.35">
      <c r="A178" t="s">
        <v>187</v>
      </c>
      <c r="B178" s="1">
        <v>45047</v>
      </c>
      <c r="C178" t="s">
        <v>1048</v>
      </c>
      <c r="D178" t="s">
        <v>1213</v>
      </c>
      <c r="E178" t="s">
        <v>1219</v>
      </c>
      <c r="F178" t="s">
        <v>1231</v>
      </c>
      <c r="G178">
        <v>2</v>
      </c>
      <c r="H178">
        <v>264</v>
      </c>
      <c r="I178">
        <v>0.1</v>
      </c>
      <c r="J178">
        <v>475.2</v>
      </c>
      <c r="K178">
        <v>131.51</v>
      </c>
    </row>
    <row r="179" spans="1:11" x14ac:dyDescent="0.35">
      <c r="A179" t="s">
        <v>188</v>
      </c>
      <c r="B179" s="1">
        <v>45042</v>
      </c>
      <c r="C179" t="s">
        <v>1127</v>
      </c>
      <c r="D179" t="s">
        <v>1211</v>
      </c>
      <c r="E179" t="s">
        <v>1218</v>
      </c>
      <c r="F179" t="s">
        <v>1267</v>
      </c>
      <c r="G179">
        <v>7</v>
      </c>
      <c r="H179">
        <v>464</v>
      </c>
      <c r="I179">
        <v>0.05</v>
      </c>
      <c r="J179">
        <v>3085.6</v>
      </c>
      <c r="K179">
        <v>284.45</v>
      </c>
    </row>
    <row r="180" spans="1:11" x14ac:dyDescent="0.35">
      <c r="A180" t="s">
        <v>189</v>
      </c>
      <c r="B180" s="1">
        <v>45159</v>
      </c>
      <c r="C180" t="s">
        <v>1054</v>
      </c>
      <c r="D180" t="s">
        <v>1214</v>
      </c>
      <c r="E180" t="s">
        <v>1217</v>
      </c>
      <c r="F180" t="s">
        <v>1266</v>
      </c>
      <c r="G180">
        <v>6</v>
      </c>
      <c r="H180">
        <v>262</v>
      </c>
      <c r="I180">
        <v>0</v>
      </c>
      <c r="J180">
        <v>1572</v>
      </c>
      <c r="K180">
        <v>459.15</v>
      </c>
    </row>
    <row r="181" spans="1:11" x14ac:dyDescent="0.35">
      <c r="A181" t="s">
        <v>190</v>
      </c>
      <c r="B181" s="1">
        <v>45185</v>
      </c>
      <c r="C181" t="s">
        <v>1017</v>
      </c>
      <c r="D181" t="s">
        <v>1212</v>
      </c>
      <c r="E181" t="s">
        <v>1219</v>
      </c>
      <c r="F181" t="s">
        <v>1242</v>
      </c>
      <c r="G181">
        <v>2</v>
      </c>
      <c r="H181">
        <v>266</v>
      </c>
      <c r="I181">
        <v>0.2</v>
      </c>
      <c r="J181">
        <v>425.6</v>
      </c>
      <c r="K181">
        <v>69.47</v>
      </c>
    </row>
    <row r="182" spans="1:11" x14ac:dyDescent="0.35">
      <c r="A182" t="s">
        <v>191</v>
      </c>
      <c r="B182" s="1">
        <v>45285</v>
      </c>
      <c r="C182" t="s">
        <v>1047</v>
      </c>
      <c r="D182" t="s">
        <v>1212</v>
      </c>
      <c r="E182" t="s">
        <v>1216</v>
      </c>
      <c r="F182" t="s">
        <v>1253</v>
      </c>
      <c r="G182">
        <v>8</v>
      </c>
      <c r="H182">
        <v>392</v>
      </c>
      <c r="I182">
        <v>0.1</v>
      </c>
      <c r="J182">
        <v>2822.4</v>
      </c>
      <c r="K182">
        <v>808.42</v>
      </c>
    </row>
    <row r="183" spans="1:11" x14ac:dyDescent="0.35">
      <c r="A183" t="s">
        <v>192</v>
      </c>
      <c r="B183" s="1">
        <v>45124</v>
      </c>
      <c r="C183" t="s">
        <v>1112</v>
      </c>
      <c r="D183" t="s">
        <v>1211</v>
      </c>
      <c r="E183" t="s">
        <v>1219</v>
      </c>
      <c r="F183" t="s">
        <v>1243</v>
      </c>
      <c r="G183">
        <v>7</v>
      </c>
      <c r="H183">
        <v>451</v>
      </c>
      <c r="I183">
        <v>0.2</v>
      </c>
      <c r="J183">
        <v>2525.6</v>
      </c>
      <c r="K183">
        <v>553.62</v>
      </c>
    </row>
    <row r="184" spans="1:11" x14ac:dyDescent="0.35">
      <c r="A184" t="s">
        <v>193</v>
      </c>
      <c r="B184" s="1">
        <v>45063</v>
      </c>
      <c r="C184" t="s">
        <v>1026</v>
      </c>
      <c r="D184" t="s">
        <v>1211</v>
      </c>
      <c r="E184" t="s">
        <v>1218</v>
      </c>
      <c r="F184" t="s">
        <v>1232</v>
      </c>
      <c r="G184">
        <v>5</v>
      </c>
      <c r="H184">
        <v>355</v>
      </c>
      <c r="I184">
        <v>0</v>
      </c>
      <c r="J184">
        <v>1775</v>
      </c>
      <c r="K184">
        <v>222.58</v>
      </c>
    </row>
    <row r="185" spans="1:11" x14ac:dyDescent="0.35">
      <c r="A185" t="s">
        <v>194</v>
      </c>
      <c r="B185" s="1">
        <v>45244</v>
      </c>
      <c r="C185" t="s">
        <v>1128</v>
      </c>
      <c r="D185" t="s">
        <v>1213</v>
      </c>
      <c r="E185" t="s">
        <v>1216</v>
      </c>
      <c r="F185" t="s">
        <v>1264</v>
      </c>
      <c r="G185">
        <v>5</v>
      </c>
      <c r="H185">
        <v>96</v>
      </c>
      <c r="I185">
        <v>0.2</v>
      </c>
      <c r="J185">
        <v>384</v>
      </c>
      <c r="K185">
        <v>37.28</v>
      </c>
    </row>
    <row r="186" spans="1:11" x14ac:dyDescent="0.35">
      <c r="A186" t="s">
        <v>195</v>
      </c>
      <c r="B186" s="1">
        <v>45091</v>
      </c>
      <c r="C186" t="s">
        <v>1111</v>
      </c>
      <c r="D186" t="s">
        <v>1211</v>
      </c>
      <c r="E186" t="s">
        <v>1218</v>
      </c>
      <c r="F186" t="s">
        <v>1230</v>
      </c>
      <c r="G186">
        <v>7</v>
      </c>
      <c r="H186">
        <v>99</v>
      </c>
      <c r="I186">
        <v>0</v>
      </c>
      <c r="J186">
        <v>693</v>
      </c>
      <c r="K186">
        <v>87.27</v>
      </c>
    </row>
    <row r="187" spans="1:11" x14ac:dyDescent="0.35">
      <c r="A187" t="s">
        <v>196</v>
      </c>
      <c r="B187" s="1">
        <v>45151</v>
      </c>
      <c r="C187" t="s">
        <v>1129</v>
      </c>
      <c r="D187" t="s">
        <v>1213</v>
      </c>
      <c r="E187" t="s">
        <v>1216</v>
      </c>
      <c r="F187" t="s">
        <v>1247</v>
      </c>
      <c r="G187">
        <v>9</v>
      </c>
      <c r="H187">
        <v>246</v>
      </c>
      <c r="I187">
        <v>0</v>
      </c>
      <c r="J187">
        <v>2214</v>
      </c>
      <c r="K187">
        <v>162.19</v>
      </c>
    </row>
    <row r="188" spans="1:11" x14ac:dyDescent="0.35">
      <c r="A188" t="s">
        <v>197</v>
      </c>
      <c r="B188" s="1">
        <v>45233</v>
      </c>
      <c r="C188" t="s">
        <v>1088</v>
      </c>
      <c r="D188" t="s">
        <v>1213</v>
      </c>
      <c r="E188" t="s">
        <v>1215</v>
      </c>
      <c r="F188" t="s">
        <v>1239</v>
      </c>
      <c r="G188">
        <v>9</v>
      </c>
      <c r="H188">
        <v>399</v>
      </c>
      <c r="I188">
        <v>0.2</v>
      </c>
      <c r="J188">
        <v>2872.8</v>
      </c>
      <c r="K188">
        <v>246.97</v>
      </c>
    </row>
    <row r="189" spans="1:11" x14ac:dyDescent="0.35">
      <c r="A189" t="s">
        <v>198</v>
      </c>
      <c r="B189" s="1">
        <v>45160</v>
      </c>
      <c r="C189" t="s">
        <v>1130</v>
      </c>
      <c r="D189" t="s">
        <v>1212</v>
      </c>
      <c r="E189" t="s">
        <v>1217</v>
      </c>
      <c r="F189" t="s">
        <v>1264</v>
      </c>
      <c r="G189">
        <v>9</v>
      </c>
      <c r="H189">
        <v>79</v>
      </c>
      <c r="I189">
        <v>0</v>
      </c>
      <c r="J189">
        <v>711</v>
      </c>
      <c r="K189">
        <v>54.15</v>
      </c>
    </row>
    <row r="190" spans="1:11" x14ac:dyDescent="0.35">
      <c r="A190" t="s">
        <v>199</v>
      </c>
      <c r="B190" s="1">
        <v>45098</v>
      </c>
      <c r="C190" t="s">
        <v>1131</v>
      </c>
      <c r="D190" t="s">
        <v>1212</v>
      </c>
      <c r="E190" t="s">
        <v>1217</v>
      </c>
      <c r="F190" t="s">
        <v>1220</v>
      </c>
      <c r="G190">
        <v>6</v>
      </c>
      <c r="H190">
        <v>53</v>
      </c>
      <c r="I190">
        <v>0.05</v>
      </c>
      <c r="J190">
        <v>302.10000000000002</v>
      </c>
      <c r="K190">
        <v>47.05</v>
      </c>
    </row>
    <row r="191" spans="1:11" x14ac:dyDescent="0.35">
      <c r="A191" t="s">
        <v>200</v>
      </c>
      <c r="B191" s="1">
        <v>45078</v>
      </c>
      <c r="C191" t="s">
        <v>1047</v>
      </c>
      <c r="D191" t="s">
        <v>1214</v>
      </c>
      <c r="E191" t="s">
        <v>1218</v>
      </c>
      <c r="F191" t="s">
        <v>1221</v>
      </c>
      <c r="G191">
        <v>6</v>
      </c>
      <c r="H191">
        <v>209</v>
      </c>
      <c r="I191">
        <v>0</v>
      </c>
      <c r="J191">
        <v>1254</v>
      </c>
      <c r="K191">
        <v>312.11</v>
      </c>
    </row>
    <row r="192" spans="1:11" x14ac:dyDescent="0.35">
      <c r="A192" t="s">
        <v>201</v>
      </c>
      <c r="B192" s="1">
        <v>45241</v>
      </c>
      <c r="C192" t="s">
        <v>1025</v>
      </c>
      <c r="D192" t="s">
        <v>1212</v>
      </c>
      <c r="E192" t="s">
        <v>1217</v>
      </c>
      <c r="F192" t="s">
        <v>1254</v>
      </c>
      <c r="G192">
        <v>3</v>
      </c>
      <c r="H192">
        <v>161</v>
      </c>
      <c r="I192">
        <v>0.15</v>
      </c>
      <c r="J192">
        <v>410.55</v>
      </c>
      <c r="K192">
        <v>35.04</v>
      </c>
    </row>
    <row r="193" spans="1:11" x14ac:dyDescent="0.35">
      <c r="A193" t="s">
        <v>202</v>
      </c>
      <c r="B193" s="1">
        <v>45086</v>
      </c>
      <c r="C193" t="s">
        <v>1130</v>
      </c>
      <c r="D193" t="s">
        <v>1212</v>
      </c>
      <c r="E193" t="s">
        <v>1218</v>
      </c>
      <c r="F193" t="s">
        <v>1237</v>
      </c>
      <c r="G193">
        <v>1</v>
      </c>
      <c r="H193">
        <v>95</v>
      </c>
      <c r="I193">
        <v>0</v>
      </c>
      <c r="J193">
        <v>95</v>
      </c>
      <c r="K193">
        <v>7.85</v>
      </c>
    </row>
    <row r="194" spans="1:11" x14ac:dyDescent="0.35">
      <c r="A194" t="s">
        <v>203</v>
      </c>
      <c r="B194" s="1">
        <v>45022</v>
      </c>
      <c r="C194" t="s">
        <v>1132</v>
      </c>
      <c r="D194" t="s">
        <v>1211</v>
      </c>
      <c r="E194" t="s">
        <v>1218</v>
      </c>
      <c r="F194" t="s">
        <v>1231</v>
      </c>
      <c r="G194">
        <v>7</v>
      </c>
      <c r="H194">
        <v>28</v>
      </c>
      <c r="I194">
        <v>0.15</v>
      </c>
      <c r="J194">
        <v>166.6</v>
      </c>
      <c r="K194">
        <v>35.130000000000003</v>
      </c>
    </row>
    <row r="195" spans="1:11" x14ac:dyDescent="0.35">
      <c r="A195" t="s">
        <v>204</v>
      </c>
      <c r="B195" s="1">
        <v>45159</v>
      </c>
      <c r="C195" t="s">
        <v>1105</v>
      </c>
      <c r="D195" t="s">
        <v>1212</v>
      </c>
      <c r="E195" t="s">
        <v>1218</v>
      </c>
      <c r="F195" t="s">
        <v>1226</v>
      </c>
      <c r="G195">
        <v>4</v>
      </c>
      <c r="H195">
        <v>110</v>
      </c>
      <c r="I195">
        <v>0</v>
      </c>
      <c r="J195">
        <v>440</v>
      </c>
      <c r="K195">
        <v>43.69</v>
      </c>
    </row>
    <row r="196" spans="1:11" x14ac:dyDescent="0.35">
      <c r="A196" t="s">
        <v>205</v>
      </c>
      <c r="B196" s="1">
        <v>45106</v>
      </c>
      <c r="C196" t="s">
        <v>1022</v>
      </c>
      <c r="D196" t="s">
        <v>1214</v>
      </c>
      <c r="E196" t="s">
        <v>1217</v>
      </c>
      <c r="F196" t="s">
        <v>1256</v>
      </c>
      <c r="G196">
        <v>1</v>
      </c>
      <c r="H196">
        <v>411</v>
      </c>
      <c r="I196">
        <v>0</v>
      </c>
      <c r="J196">
        <v>411</v>
      </c>
      <c r="K196">
        <v>30.58</v>
      </c>
    </row>
    <row r="197" spans="1:11" x14ac:dyDescent="0.35">
      <c r="A197" t="s">
        <v>206</v>
      </c>
      <c r="B197" s="1">
        <v>45039</v>
      </c>
      <c r="C197" t="s">
        <v>1030</v>
      </c>
      <c r="D197" t="s">
        <v>1211</v>
      </c>
      <c r="E197" t="s">
        <v>1218</v>
      </c>
      <c r="F197" t="s">
        <v>1259</v>
      </c>
      <c r="G197">
        <v>8</v>
      </c>
      <c r="H197">
        <v>104</v>
      </c>
      <c r="I197">
        <v>0.2</v>
      </c>
      <c r="J197">
        <v>665.6</v>
      </c>
      <c r="K197">
        <v>61.04</v>
      </c>
    </row>
    <row r="198" spans="1:11" x14ac:dyDescent="0.35">
      <c r="A198" t="s">
        <v>207</v>
      </c>
      <c r="B198" s="1">
        <v>45244</v>
      </c>
      <c r="C198" t="s">
        <v>1128</v>
      </c>
      <c r="D198" t="s">
        <v>1214</v>
      </c>
      <c r="E198" t="s">
        <v>1217</v>
      </c>
      <c r="F198" t="s">
        <v>1233</v>
      </c>
      <c r="G198">
        <v>6</v>
      </c>
      <c r="H198">
        <v>263</v>
      </c>
      <c r="I198">
        <v>0.05</v>
      </c>
      <c r="J198">
        <v>1499.1</v>
      </c>
      <c r="K198">
        <v>421.15</v>
      </c>
    </row>
    <row r="199" spans="1:11" x14ac:dyDescent="0.35">
      <c r="A199" t="s">
        <v>208</v>
      </c>
      <c r="B199" s="1">
        <v>44978</v>
      </c>
      <c r="C199" t="s">
        <v>1133</v>
      </c>
      <c r="D199" t="s">
        <v>1212</v>
      </c>
      <c r="E199" t="s">
        <v>1218</v>
      </c>
      <c r="F199" t="s">
        <v>1222</v>
      </c>
      <c r="G199">
        <v>6</v>
      </c>
      <c r="H199">
        <v>366</v>
      </c>
      <c r="I199">
        <v>0.05</v>
      </c>
      <c r="J199">
        <v>2086.1999999999998</v>
      </c>
      <c r="K199">
        <v>532.75</v>
      </c>
    </row>
    <row r="200" spans="1:11" x14ac:dyDescent="0.35">
      <c r="A200" t="s">
        <v>209</v>
      </c>
      <c r="B200" s="1">
        <v>45194</v>
      </c>
      <c r="C200" t="s">
        <v>1077</v>
      </c>
      <c r="D200" t="s">
        <v>1214</v>
      </c>
      <c r="E200" t="s">
        <v>1219</v>
      </c>
      <c r="F200" t="s">
        <v>1249</v>
      </c>
      <c r="G200">
        <v>2</v>
      </c>
      <c r="H200">
        <v>39</v>
      </c>
      <c r="I200">
        <v>0.1</v>
      </c>
      <c r="J200">
        <v>70.2</v>
      </c>
      <c r="K200">
        <v>9.7200000000000006</v>
      </c>
    </row>
    <row r="201" spans="1:11" x14ac:dyDescent="0.35">
      <c r="A201" t="s">
        <v>210</v>
      </c>
      <c r="B201" s="1">
        <v>45221</v>
      </c>
      <c r="C201" t="s">
        <v>1043</v>
      </c>
      <c r="D201" t="s">
        <v>1211</v>
      </c>
      <c r="E201" t="s">
        <v>1218</v>
      </c>
      <c r="F201" t="s">
        <v>1242</v>
      </c>
      <c r="G201">
        <v>1</v>
      </c>
      <c r="H201">
        <v>258</v>
      </c>
      <c r="I201">
        <v>0.2</v>
      </c>
      <c r="J201">
        <v>206.4</v>
      </c>
      <c r="K201">
        <v>44.16</v>
      </c>
    </row>
    <row r="202" spans="1:11" x14ac:dyDescent="0.35">
      <c r="A202" t="s">
        <v>211</v>
      </c>
      <c r="B202" s="1">
        <v>45039</v>
      </c>
      <c r="C202" t="s">
        <v>1100</v>
      </c>
      <c r="D202" t="s">
        <v>1213</v>
      </c>
      <c r="E202" t="s">
        <v>1216</v>
      </c>
      <c r="F202" t="s">
        <v>1231</v>
      </c>
      <c r="G202">
        <v>2</v>
      </c>
      <c r="H202">
        <v>435</v>
      </c>
      <c r="I202">
        <v>0.2</v>
      </c>
      <c r="J202">
        <v>696</v>
      </c>
      <c r="K202">
        <v>128.29</v>
      </c>
    </row>
    <row r="203" spans="1:11" x14ac:dyDescent="0.35">
      <c r="A203" t="s">
        <v>212</v>
      </c>
      <c r="B203" s="1">
        <v>45027</v>
      </c>
      <c r="C203" t="s">
        <v>1131</v>
      </c>
      <c r="D203" t="s">
        <v>1214</v>
      </c>
      <c r="E203" t="s">
        <v>1218</v>
      </c>
      <c r="F203" t="s">
        <v>1225</v>
      </c>
      <c r="G203">
        <v>4</v>
      </c>
      <c r="H203">
        <v>42</v>
      </c>
      <c r="I203">
        <v>0.05</v>
      </c>
      <c r="J203">
        <v>159.6</v>
      </c>
      <c r="K203">
        <v>35</v>
      </c>
    </row>
    <row r="204" spans="1:11" x14ac:dyDescent="0.35">
      <c r="A204" t="s">
        <v>213</v>
      </c>
      <c r="B204" s="1">
        <v>45039</v>
      </c>
      <c r="C204" t="s">
        <v>1041</v>
      </c>
      <c r="D204" t="s">
        <v>1214</v>
      </c>
      <c r="E204" t="s">
        <v>1215</v>
      </c>
      <c r="F204" t="s">
        <v>1260</v>
      </c>
      <c r="G204">
        <v>2</v>
      </c>
      <c r="H204">
        <v>467</v>
      </c>
      <c r="I204">
        <v>0.2</v>
      </c>
      <c r="J204">
        <v>747.2</v>
      </c>
      <c r="K204">
        <v>164.88</v>
      </c>
    </row>
    <row r="205" spans="1:11" x14ac:dyDescent="0.35">
      <c r="A205" t="s">
        <v>214</v>
      </c>
      <c r="B205" s="1">
        <v>45007</v>
      </c>
      <c r="C205" t="s">
        <v>1061</v>
      </c>
      <c r="D205" t="s">
        <v>1211</v>
      </c>
      <c r="E205" t="s">
        <v>1218</v>
      </c>
      <c r="F205" t="s">
        <v>1261</v>
      </c>
      <c r="G205">
        <v>1</v>
      </c>
      <c r="H205">
        <v>238</v>
      </c>
      <c r="I205">
        <v>0.05</v>
      </c>
      <c r="J205">
        <v>226.1</v>
      </c>
      <c r="K205">
        <v>46.84</v>
      </c>
    </row>
    <row r="206" spans="1:11" x14ac:dyDescent="0.35">
      <c r="A206" t="s">
        <v>215</v>
      </c>
      <c r="B206" s="1">
        <v>45113</v>
      </c>
      <c r="C206" t="s">
        <v>1134</v>
      </c>
      <c r="D206" t="s">
        <v>1211</v>
      </c>
      <c r="E206" t="s">
        <v>1216</v>
      </c>
      <c r="F206" t="s">
        <v>1222</v>
      </c>
      <c r="G206">
        <v>7</v>
      </c>
      <c r="H206">
        <v>21</v>
      </c>
      <c r="I206">
        <v>0.2</v>
      </c>
      <c r="J206">
        <v>117.6</v>
      </c>
      <c r="K206">
        <v>13.7</v>
      </c>
    </row>
    <row r="207" spans="1:11" x14ac:dyDescent="0.35">
      <c r="A207" t="s">
        <v>216</v>
      </c>
      <c r="B207" s="1">
        <v>45039</v>
      </c>
      <c r="C207" t="s">
        <v>1046</v>
      </c>
      <c r="D207" t="s">
        <v>1214</v>
      </c>
      <c r="E207" t="s">
        <v>1216</v>
      </c>
      <c r="F207" t="s">
        <v>1252</v>
      </c>
      <c r="G207">
        <v>8</v>
      </c>
      <c r="H207">
        <v>127</v>
      </c>
      <c r="I207">
        <v>0</v>
      </c>
      <c r="J207">
        <v>1016</v>
      </c>
      <c r="K207">
        <v>60.71</v>
      </c>
    </row>
    <row r="208" spans="1:11" x14ac:dyDescent="0.35">
      <c r="A208" t="s">
        <v>217</v>
      </c>
      <c r="B208" s="1">
        <v>44928</v>
      </c>
      <c r="C208" t="s">
        <v>1025</v>
      </c>
      <c r="D208" t="s">
        <v>1212</v>
      </c>
      <c r="E208" t="s">
        <v>1217</v>
      </c>
      <c r="F208" t="s">
        <v>1229</v>
      </c>
      <c r="G208">
        <v>6</v>
      </c>
      <c r="H208">
        <v>359</v>
      </c>
      <c r="I208">
        <v>0.05</v>
      </c>
      <c r="J208">
        <v>2046.3</v>
      </c>
      <c r="K208">
        <v>335.37</v>
      </c>
    </row>
    <row r="209" spans="1:11" x14ac:dyDescent="0.35">
      <c r="A209" t="s">
        <v>218</v>
      </c>
      <c r="B209" s="1">
        <v>45056</v>
      </c>
      <c r="C209" t="s">
        <v>1135</v>
      </c>
      <c r="D209" t="s">
        <v>1214</v>
      </c>
      <c r="E209" t="s">
        <v>1219</v>
      </c>
      <c r="F209" t="s">
        <v>1222</v>
      </c>
      <c r="G209">
        <v>4</v>
      </c>
      <c r="H209">
        <v>164</v>
      </c>
      <c r="I209">
        <v>0.05</v>
      </c>
      <c r="J209">
        <v>623.20000000000005</v>
      </c>
      <c r="K209">
        <v>169.97</v>
      </c>
    </row>
    <row r="210" spans="1:11" x14ac:dyDescent="0.35">
      <c r="A210" t="s">
        <v>219</v>
      </c>
      <c r="B210" s="1">
        <v>45146</v>
      </c>
      <c r="C210" t="s">
        <v>1111</v>
      </c>
      <c r="D210" t="s">
        <v>1211</v>
      </c>
      <c r="E210" t="s">
        <v>1218</v>
      </c>
      <c r="F210" t="s">
        <v>1249</v>
      </c>
      <c r="G210">
        <v>6</v>
      </c>
      <c r="H210">
        <v>432</v>
      </c>
      <c r="I210">
        <v>0.15</v>
      </c>
      <c r="J210">
        <v>2203.1999999999998</v>
      </c>
      <c r="K210">
        <v>423.84</v>
      </c>
    </row>
    <row r="211" spans="1:11" x14ac:dyDescent="0.35">
      <c r="A211" t="s">
        <v>220</v>
      </c>
      <c r="B211" s="1">
        <v>44980</v>
      </c>
      <c r="C211" t="s">
        <v>1136</v>
      </c>
      <c r="D211" t="s">
        <v>1213</v>
      </c>
      <c r="E211" t="s">
        <v>1217</v>
      </c>
      <c r="F211" t="s">
        <v>1243</v>
      </c>
      <c r="G211">
        <v>3</v>
      </c>
      <c r="H211">
        <v>402</v>
      </c>
      <c r="I211">
        <v>0.2</v>
      </c>
      <c r="J211">
        <v>964.8</v>
      </c>
      <c r="K211">
        <v>249.01</v>
      </c>
    </row>
    <row r="212" spans="1:11" x14ac:dyDescent="0.35">
      <c r="A212" t="s">
        <v>221</v>
      </c>
      <c r="B212" s="1">
        <v>45269</v>
      </c>
      <c r="C212" t="s">
        <v>1032</v>
      </c>
      <c r="D212" t="s">
        <v>1213</v>
      </c>
      <c r="E212" t="s">
        <v>1219</v>
      </c>
      <c r="F212" t="s">
        <v>1262</v>
      </c>
      <c r="G212">
        <v>8</v>
      </c>
      <c r="H212">
        <v>255</v>
      </c>
      <c r="I212">
        <v>0.2</v>
      </c>
      <c r="J212">
        <v>1632</v>
      </c>
      <c r="K212">
        <v>486.18</v>
      </c>
    </row>
    <row r="213" spans="1:11" x14ac:dyDescent="0.35">
      <c r="A213" t="s">
        <v>222</v>
      </c>
      <c r="B213" s="1">
        <v>45150</v>
      </c>
      <c r="C213" t="s">
        <v>1020</v>
      </c>
      <c r="D213" t="s">
        <v>1212</v>
      </c>
      <c r="E213" t="s">
        <v>1218</v>
      </c>
      <c r="F213" t="s">
        <v>1269</v>
      </c>
      <c r="G213">
        <v>2</v>
      </c>
      <c r="H213">
        <v>414</v>
      </c>
      <c r="I213">
        <v>0.05</v>
      </c>
      <c r="J213">
        <v>786.6</v>
      </c>
      <c r="K213">
        <v>71.510000000000005</v>
      </c>
    </row>
    <row r="214" spans="1:11" x14ac:dyDescent="0.35">
      <c r="A214" t="s">
        <v>223</v>
      </c>
      <c r="B214" s="1">
        <v>45151</v>
      </c>
      <c r="C214" t="s">
        <v>1080</v>
      </c>
      <c r="D214" t="s">
        <v>1214</v>
      </c>
      <c r="E214" t="s">
        <v>1215</v>
      </c>
      <c r="F214" t="s">
        <v>1264</v>
      </c>
      <c r="G214">
        <v>5</v>
      </c>
      <c r="H214">
        <v>341</v>
      </c>
      <c r="I214">
        <v>0</v>
      </c>
      <c r="J214">
        <v>1705</v>
      </c>
      <c r="K214">
        <v>380.12</v>
      </c>
    </row>
    <row r="215" spans="1:11" x14ac:dyDescent="0.35">
      <c r="A215" t="s">
        <v>224</v>
      </c>
      <c r="B215" s="1">
        <v>45052</v>
      </c>
      <c r="C215" t="s">
        <v>1044</v>
      </c>
      <c r="D215" t="s">
        <v>1213</v>
      </c>
      <c r="E215" t="s">
        <v>1218</v>
      </c>
      <c r="F215" t="s">
        <v>1261</v>
      </c>
      <c r="G215">
        <v>1</v>
      </c>
      <c r="H215">
        <v>256</v>
      </c>
      <c r="I215">
        <v>0</v>
      </c>
      <c r="J215">
        <v>256</v>
      </c>
      <c r="K215">
        <v>55.95</v>
      </c>
    </row>
    <row r="216" spans="1:11" x14ac:dyDescent="0.35">
      <c r="A216" t="s">
        <v>225</v>
      </c>
      <c r="B216" s="1">
        <v>45056</v>
      </c>
      <c r="C216" t="s">
        <v>1137</v>
      </c>
      <c r="D216" t="s">
        <v>1214</v>
      </c>
      <c r="E216" t="s">
        <v>1216</v>
      </c>
      <c r="F216" t="s">
        <v>1269</v>
      </c>
      <c r="G216">
        <v>6</v>
      </c>
      <c r="H216">
        <v>38</v>
      </c>
      <c r="I216">
        <v>0</v>
      </c>
      <c r="J216">
        <v>228</v>
      </c>
      <c r="K216">
        <v>67.260000000000005</v>
      </c>
    </row>
    <row r="217" spans="1:11" x14ac:dyDescent="0.35">
      <c r="A217" t="s">
        <v>226</v>
      </c>
      <c r="B217" s="1">
        <v>44979</v>
      </c>
      <c r="C217" t="s">
        <v>1028</v>
      </c>
      <c r="D217" t="s">
        <v>1211</v>
      </c>
      <c r="E217" t="s">
        <v>1216</v>
      </c>
      <c r="F217" t="s">
        <v>1268</v>
      </c>
      <c r="G217">
        <v>2</v>
      </c>
      <c r="H217">
        <v>170</v>
      </c>
      <c r="I217">
        <v>0.2</v>
      </c>
      <c r="J217">
        <v>272</v>
      </c>
      <c r="K217">
        <v>80.62</v>
      </c>
    </row>
    <row r="218" spans="1:11" x14ac:dyDescent="0.35">
      <c r="A218" t="s">
        <v>227</v>
      </c>
      <c r="B218" s="1">
        <v>45098</v>
      </c>
      <c r="C218" t="s">
        <v>1138</v>
      </c>
      <c r="D218" t="s">
        <v>1213</v>
      </c>
      <c r="E218" t="s">
        <v>1215</v>
      </c>
      <c r="F218" t="s">
        <v>1236</v>
      </c>
      <c r="G218">
        <v>4</v>
      </c>
      <c r="H218">
        <v>244</v>
      </c>
      <c r="I218">
        <v>0.15</v>
      </c>
      <c r="J218">
        <v>829.6</v>
      </c>
      <c r="K218">
        <v>183.9</v>
      </c>
    </row>
    <row r="219" spans="1:11" x14ac:dyDescent="0.35">
      <c r="A219" t="s">
        <v>228</v>
      </c>
      <c r="B219" s="1">
        <v>45144</v>
      </c>
      <c r="C219" t="s">
        <v>1116</v>
      </c>
      <c r="D219" t="s">
        <v>1212</v>
      </c>
      <c r="E219" t="s">
        <v>1217</v>
      </c>
      <c r="F219" t="s">
        <v>1243</v>
      </c>
      <c r="G219">
        <v>6</v>
      </c>
      <c r="H219">
        <v>199</v>
      </c>
      <c r="I219">
        <v>0.05</v>
      </c>
      <c r="J219">
        <v>1134.3</v>
      </c>
      <c r="K219">
        <v>125.8</v>
      </c>
    </row>
    <row r="220" spans="1:11" x14ac:dyDescent="0.35">
      <c r="A220" t="s">
        <v>229</v>
      </c>
      <c r="B220" s="1">
        <v>45086</v>
      </c>
      <c r="C220" t="s">
        <v>1139</v>
      </c>
      <c r="D220" t="s">
        <v>1211</v>
      </c>
      <c r="E220" t="s">
        <v>1219</v>
      </c>
      <c r="F220" t="s">
        <v>1231</v>
      </c>
      <c r="G220">
        <v>8</v>
      </c>
      <c r="H220">
        <v>126</v>
      </c>
      <c r="I220">
        <v>0.1</v>
      </c>
      <c r="J220">
        <v>907.2</v>
      </c>
      <c r="K220">
        <v>226.47</v>
      </c>
    </row>
    <row r="221" spans="1:11" x14ac:dyDescent="0.35">
      <c r="A221" t="s">
        <v>230</v>
      </c>
      <c r="B221" s="1">
        <v>45124</v>
      </c>
      <c r="C221" t="s">
        <v>1140</v>
      </c>
      <c r="D221" t="s">
        <v>1212</v>
      </c>
      <c r="E221" t="s">
        <v>1218</v>
      </c>
      <c r="F221" t="s">
        <v>1228</v>
      </c>
      <c r="G221">
        <v>8</v>
      </c>
      <c r="H221">
        <v>280</v>
      </c>
      <c r="I221">
        <v>0.15</v>
      </c>
      <c r="J221">
        <v>1904</v>
      </c>
      <c r="K221">
        <v>146.15</v>
      </c>
    </row>
    <row r="222" spans="1:11" x14ac:dyDescent="0.35">
      <c r="A222" t="s">
        <v>231</v>
      </c>
      <c r="B222" s="1">
        <v>45173</v>
      </c>
      <c r="C222" t="s">
        <v>1069</v>
      </c>
      <c r="D222" t="s">
        <v>1211</v>
      </c>
      <c r="E222" t="s">
        <v>1216</v>
      </c>
      <c r="F222" t="s">
        <v>1269</v>
      </c>
      <c r="G222">
        <v>6</v>
      </c>
      <c r="H222">
        <v>267</v>
      </c>
      <c r="I222">
        <v>0.1</v>
      </c>
      <c r="J222">
        <v>1441.8</v>
      </c>
      <c r="K222">
        <v>353.49</v>
      </c>
    </row>
    <row r="223" spans="1:11" x14ac:dyDescent="0.35">
      <c r="A223" t="s">
        <v>232</v>
      </c>
      <c r="B223" s="1">
        <v>45250</v>
      </c>
      <c r="C223" t="s">
        <v>1130</v>
      </c>
      <c r="D223" t="s">
        <v>1213</v>
      </c>
      <c r="E223" t="s">
        <v>1217</v>
      </c>
      <c r="F223" t="s">
        <v>1252</v>
      </c>
      <c r="G223">
        <v>4</v>
      </c>
      <c r="H223">
        <v>189</v>
      </c>
      <c r="I223">
        <v>0.15</v>
      </c>
      <c r="J223">
        <v>642.6</v>
      </c>
      <c r="K223">
        <v>178.35</v>
      </c>
    </row>
    <row r="224" spans="1:11" x14ac:dyDescent="0.35">
      <c r="A224" t="s">
        <v>233</v>
      </c>
      <c r="B224" s="1">
        <v>45129</v>
      </c>
      <c r="C224" t="s">
        <v>1031</v>
      </c>
      <c r="D224" t="s">
        <v>1212</v>
      </c>
      <c r="E224" t="s">
        <v>1215</v>
      </c>
      <c r="F224" t="s">
        <v>1265</v>
      </c>
      <c r="G224">
        <v>8</v>
      </c>
      <c r="H224">
        <v>496</v>
      </c>
      <c r="I224">
        <v>0</v>
      </c>
      <c r="J224">
        <v>3968</v>
      </c>
      <c r="K224">
        <v>578.16999999999996</v>
      </c>
    </row>
    <row r="225" spans="1:11" x14ac:dyDescent="0.35">
      <c r="A225" t="s">
        <v>234</v>
      </c>
      <c r="B225" s="1">
        <v>45110</v>
      </c>
      <c r="C225" t="s">
        <v>1135</v>
      </c>
      <c r="D225" t="s">
        <v>1212</v>
      </c>
      <c r="E225" t="s">
        <v>1216</v>
      </c>
      <c r="F225" t="s">
        <v>1255</v>
      </c>
      <c r="G225">
        <v>8</v>
      </c>
      <c r="H225">
        <v>382</v>
      </c>
      <c r="I225">
        <v>0.2</v>
      </c>
      <c r="J225">
        <v>2444.8000000000002</v>
      </c>
      <c r="K225">
        <v>507.68</v>
      </c>
    </row>
    <row r="226" spans="1:11" x14ac:dyDescent="0.35">
      <c r="A226" t="s">
        <v>235</v>
      </c>
      <c r="B226" s="1">
        <v>45049</v>
      </c>
      <c r="C226" t="s">
        <v>1141</v>
      </c>
      <c r="D226" t="s">
        <v>1211</v>
      </c>
      <c r="E226" t="s">
        <v>1215</v>
      </c>
      <c r="F226" t="s">
        <v>1267</v>
      </c>
      <c r="G226">
        <v>1</v>
      </c>
      <c r="H226">
        <v>181</v>
      </c>
      <c r="I226">
        <v>0.1</v>
      </c>
      <c r="J226">
        <v>162.9</v>
      </c>
      <c r="K226">
        <v>25.66</v>
      </c>
    </row>
    <row r="227" spans="1:11" x14ac:dyDescent="0.35">
      <c r="A227" t="s">
        <v>236</v>
      </c>
      <c r="B227" s="1">
        <v>45181</v>
      </c>
      <c r="C227" t="s">
        <v>1100</v>
      </c>
      <c r="D227" t="s">
        <v>1212</v>
      </c>
      <c r="E227" t="s">
        <v>1218</v>
      </c>
      <c r="F227" t="s">
        <v>1266</v>
      </c>
      <c r="G227">
        <v>4</v>
      </c>
      <c r="H227">
        <v>447</v>
      </c>
      <c r="I227">
        <v>0.15</v>
      </c>
      <c r="J227">
        <v>1519.8</v>
      </c>
      <c r="K227">
        <v>242.32</v>
      </c>
    </row>
    <row r="228" spans="1:11" x14ac:dyDescent="0.35">
      <c r="A228" t="s">
        <v>237</v>
      </c>
      <c r="B228" s="1">
        <v>45220</v>
      </c>
      <c r="C228" t="s">
        <v>1078</v>
      </c>
      <c r="D228" t="s">
        <v>1211</v>
      </c>
      <c r="E228" t="s">
        <v>1219</v>
      </c>
      <c r="F228" t="s">
        <v>1224</v>
      </c>
      <c r="G228">
        <v>4</v>
      </c>
      <c r="H228">
        <v>283</v>
      </c>
      <c r="I228">
        <v>0.2</v>
      </c>
      <c r="J228">
        <v>905.6</v>
      </c>
      <c r="K228">
        <v>115.55</v>
      </c>
    </row>
    <row r="229" spans="1:11" x14ac:dyDescent="0.35">
      <c r="A229" t="s">
        <v>238</v>
      </c>
      <c r="B229" s="1">
        <v>45206</v>
      </c>
      <c r="C229" t="s">
        <v>1142</v>
      </c>
      <c r="D229" t="s">
        <v>1211</v>
      </c>
      <c r="E229" t="s">
        <v>1216</v>
      </c>
      <c r="F229" t="s">
        <v>1262</v>
      </c>
      <c r="G229">
        <v>7</v>
      </c>
      <c r="H229">
        <v>268</v>
      </c>
      <c r="I229">
        <v>0.1</v>
      </c>
      <c r="J229">
        <v>1688.4</v>
      </c>
      <c r="K229">
        <v>406.11</v>
      </c>
    </row>
    <row r="230" spans="1:11" x14ac:dyDescent="0.35">
      <c r="A230" t="s">
        <v>239</v>
      </c>
      <c r="B230" s="1">
        <v>45251</v>
      </c>
      <c r="C230" t="s">
        <v>1012</v>
      </c>
      <c r="D230" t="s">
        <v>1211</v>
      </c>
      <c r="E230" t="s">
        <v>1216</v>
      </c>
      <c r="F230" t="s">
        <v>1268</v>
      </c>
      <c r="G230">
        <v>7</v>
      </c>
      <c r="H230">
        <v>144</v>
      </c>
      <c r="I230">
        <v>0.05</v>
      </c>
      <c r="J230">
        <v>957.6</v>
      </c>
      <c r="K230">
        <v>272</v>
      </c>
    </row>
    <row r="231" spans="1:11" x14ac:dyDescent="0.35">
      <c r="A231" t="s">
        <v>240</v>
      </c>
      <c r="B231" s="1">
        <v>45024</v>
      </c>
      <c r="C231" t="s">
        <v>1143</v>
      </c>
      <c r="D231" t="s">
        <v>1211</v>
      </c>
      <c r="E231" t="s">
        <v>1218</v>
      </c>
      <c r="F231" t="s">
        <v>1258</v>
      </c>
      <c r="G231">
        <v>8</v>
      </c>
      <c r="H231">
        <v>180</v>
      </c>
      <c r="I231">
        <v>0.15</v>
      </c>
      <c r="J231">
        <v>1224</v>
      </c>
      <c r="K231">
        <v>349.07</v>
      </c>
    </row>
    <row r="232" spans="1:11" x14ac:dyDescent="0.35">
      <c r="A232" t="s">
        <v>241</v>
      </c>
      <c r="B232" s="1">
        <v>45124</v>
      </c>
      <c r="C232" t="s">
        <v>1126</v>
      </c>
      <c r="D232" t="s">
        <v>1213</v>
      </c>
      <c r="E232" t="s">
        <v>1217</v>
      </c>
      <c r="F232" t="s">
        <v>1252</v>
      </c>
      <c r="G232">
        <v>5</v>
      </c>
      <c r="H232">
        <v>219</v>
      </c>
      <c r="I232">
        <v>0.05</v>
      </c>
      <c r="J232">
        <v>1040.25</v>
      </c>
      <c r="K232">
        <v>97.47</v>
      </c>
    </row>
    <row r="233" spans="1:11" x14ac:dyDescent="0.35">
      <c r="A233" t="s">
        <v>242</v>
      </c>
      <c r="B233" s="1">
        <v>45166</v>
      </c>
      <c r="C233" t="s">
        <v>1025</v>
      </c>
      <c r="D233" t="s">
        <v>1211</v>
      </c>
      <c r="E233" t="s">
        <v>1219</v>
      </c>
      <c r="F233" t="s">
        <v>1253</v>
      </c>
      <c r="G233">
        <v>7</v>
      </c>
      <c r="H233">
        <v>245</v>
      </c>
      <c r="I233">
        <v>0</v>
      </c>
      <c r="J233">
        <v>1715</v>
      </c>
      <c r="K233">
        <v>460.8</v>
      </c>
    </row>
    <row r="234" spans="1:11" x14ac:dyDescent="0.35">
      <c r="A234" t="s">
        <v>243</v>
      </c>
      <c r="B234" s="1">
        <v>45070</v>
      </c>
      <c r="C234" t="s">
        <v>1050</v>
      </c>
      <c r="D234" t="s">
        <v>1214</v>
      </c>
      <c r="E234" t="s">
        <v>1216</v>
      </c>
      <c r="F234" t="s">
        <v>1245</v>
      </c>
      <c r="G234">
        <v>8</v>
      </c>
      <c r="H234">
        <v>431</v>
      </c>
      <c r="I234">
        <v>0.05</v>
      </c>
      <c r="J234">
        <v>3275.6</v>
      </c>
      <c r="K234">
        <v>767.66</v>
      </c>
    </row>
    <row r="235" spans="1:11" x14ac:dyDescent="0.35">
      <c r="A235" t="s">
        <v>244</v>
      </c>
      <c r="B235" s="1">
        <v>45023</v>
      </c>
      <c r="C235" t="s">
        <v>1061</v>
      </c>
      <c r="D235" t="s">
        <v>1212</v>
      </c>
      <c r="E235" t="s">
        <v>1219</v>
      </c>
      <c r="F235" t="s">
        <v>1246</v>
      </c>
      <c r="G235">
        <v>9</v>
      </c>
      <c r="H235">
        <v>430</v>
      </c>
      <c r="I235">
        <v>0.05</v>
      </c>
      <c r="J235">
        <v>3676.5</v>
      </c>
      <c r="K235">
        <v>416.21</v>
      </c>
    </row>
    <row r="236" spans="1:11" x14ac:dyDescent="0.35">
      <c r="A236" t="s">
        <v>245</v>
      </c>
      <c r="B236" s="1">
        <v>45127</v>
      </c>
      <c r="C236" t="s">
        <v>1144</v>
      </c>
      <c r="D236" t="s">
        <v>1214</v>
      </c>
      <c r="E236" t="s">
        <v>1216</v>
      </c>
      <c r="F236" t="s">
        <v>1221</v>
      </c>
      <c r="G236">
        <v>3</v>
      </c>
      <c r="H236">
        <v>195</v>
      </c>
      <c r="I236">
        <v>0.15</v>
      </c>
      <c r="J236">
        <v>497.25</v>
      </c>
      <c r="K236">
        <v>33.229999999999997</v>
      </c>
    </row>
    <row r="237" spans="1:11" x14ac:dyDescent="0.35">
      <c r="A237" t="s">
        <v>246</v>
      </c>
      <c r="B237" s="1">
        <v>45050</v>
      </c>
      <c r="C237" t="s">
        <v>1145</v>
      </c>
      <c r="D237" t="s">
        <v>1213</v>
      </c>
      <c r="E237" t="s">
        <v>1219</v>
      </c>
      <c r="F237" t="s">
        <v>1262</v>
      </c>
      <c r="G237">
        <v>3</v>
      </c>
      <c r="H237">
        <v>426</v>
      </c>
      <c r="I237">
        <v>0</v>
      </c>
      <c r="J237">
        <v>1278</v>
      </c>
      <c r="K237">
        <v>149.53</v>
      </c>
    </row>
    <row r="238" spans="1:11" x14ac:dyDescent="0.35">
      <c r="A238" t="s">
        <v>247</v>
      </c>
      <c r="B238" s="1">
        <v>45113</v>
      </c>
      <c r="C238" t="s">
        <v>1036</v>
      </c>
      <c r="D238" t="s">
        <v>1214</v>
      </c>
      <c r="E238" t="s">
        <v>1215</v>
      </c>
      <c r="F238" t="s">
        <v>1226</v>
      </c>
      <c r="G238">
        <v>4</v>
      </c>
      <c r="H238">
        <v>373</v>
      </c>
      <c r="I238">
        <v>0.05</v>
      </c>
      <c r="J238">
        <v>1417.4</v>
      </c>
      <c r="K238">
        <v>394.11</v>
      </c>
    </row>
    <row r="239" spans="1:11" x14ac:dyDescent="0.35">
      <c r="A239" t="s">
        <v>248</v>
      </c>
      <c r="B239" s="1">
        <v>45252</v>
      </c>
      <c r="C239" t="s">
        <v>1141</v>
      </c>
      <c r="D239" t="s">
        <v>1212</v>
      </c>
      <c r="E239" t="s">
        <v>1216</v>
      </c>
      <c r="F239" t="s">
        <v>1249</v>
      </c>
      <c r="G239">
        <v>5</v>
      </c>
      <c r="H239">
        <v>452</v>
      </c>
      <c r="I239">
        <v>0.2</v>
      </c>
      <c r="J239">
        <v>1808</v>
      </c>
      <c r="K239">
        <v>376.6</v>
      </c>
    </row>
    <row r="240" spans="1:11" x14ac:dyDescent="0.35">
      <c r="A240" t="s">
        <v>249</v>
      </c>
      <c r="B240" s="1">
        <v>45275</v>
      </c>
      <c r="C240" t="s">
        <v>1146</v>
      </c>
      <c r="D240" t="s">
        <v>1214</v>
      </c>
      <c r="E240" t="s">
        <v>1219</v>
      </c>
      <c r="F240" t="s">
        <v>1234</v>
      </c>
      <c r="G240">
        <v>1</v>
      </c>
      <c r="H240">
        <v>104</v>
      </c>
      <c r="I240">
        <v>0.1</v>
      </c>
      <c r="J240">
        <v>93.6</v>
      </c>
      <c r="K240">
        <v>21.55</v>
      </c>
    </row>
    <row r="241" spans="1:11" x14ac:dyDescent="0.35">
      <c r="A241" t="s">
        <v>250</v>
      </c>
      <c r="B241" s="1">
        <v>45185</v>
      </c>
      <c r="C241" t="s">
        <v>1023</v>
      </c>
      <c r="D241" t="s">
        <v>1213</v>
      </c>
      <c r="E241" t="s">
        <v>1217</v>
      </c>
      <c r="F241" t="s">
        <v>1257</v>
      </c>
      <c r="G241">
        <v>7</v>
      </c>
      <c r="H241">
        <v>387</v>
      </c>
      <c r="I241">
        <v>0.05</v>
      </c>
      <c r="J241">
        <v>2573.5500000000002</v>
      </c>
      <c r="K241">
        <v>294.13</v>
      </c>
    </row>
    <row r="242" spans="1:11" x14ac:dyDescent="0.35">
      <c r="A242" t="s">
        <v>251</v>
      </c>
      <c r="B242" s="1">
        <v>45074</v>
      </c>
      <c r="C242" t="s">
        <v>1055</v>
      </c>
      <c r="D242" t="s">
        <v>1211</v>
      </c>
      <c r="E242" t="s">
        <v>1215</v>
      </c>
      <c r="F242" t="s">
        <v>1234</v>
      </c>
      <c r="G242">
        <v>9</v>
      </c>
      <c r="H242">
        <v>20</v>
      </c>
      <c r="I242">
        <v>0</v>
      </c>
      <c r="J242">
        <v>180</v>
      </c>
      <c r="K242">
        <v>41.37</v>
      </c>
    </row>
    <row r="243" spans="1:11" x14ac:dyDescent="0.35">
      <c r="A243" t="s">
        <v>252</v>
      </c>
      <c r="B243" s="1">
        <v>45178</v>
      </c>
      <c r="C243" t="s">
        <v>1143</v>
      </c>
      <c r="D243" t="s">
        <v>1214</v>
      </c>
      <c r="E243" t="s">
        <v>1215</v>
      </c>
      <c r="F243" t="s">
        <v>1258</v>
      </c>
      <c r="G243">
        <v>8</v>
      </c>
      <c r="H243">
        <v>77</v>
      </c>
      <c r="I243">
        <v>0.05</v>
      </c>
      <c r="J243">
        <v>585.20000000000005</v>
      </c>
      <c r="K243">
        <v>33.369999999999997</v>
      </c>
    </row>
    <row r="244" spans="1:11" x14ac:dyDescent="0.35">
      <c r="A244" t="s">
        <v>253</v>
      </c>
      <c r="B244" s="1">
        <v>45272</v>
      </c>
      <c r="C244" t="s">
        <v>1110</v>
      </c>
      <c r="D244" t="s">
        <v>1213</v>
      </c>
      <c r="E244" t="s">
        <v>1217</v>
      </c>
      <c r="F244" t="s">
        <v>1263</v>
      </c>
      <c r="G244">
        <v>5</v>
      </c>
      <c r="H244">
        <v>388</v>
      </c>
      <c r="I244">
        <v>0.1</v>
      </c>
      <c r="J244">
        <v>1746</v>
      </c>
      <c r="K244">
        <v>251.13</v>
      </c>
    </row>
    <row r="245" spans="1:11" x14ac:dyDescent="0.35">
      <c r="A245" t="s">
        <v>254</v>
      </c>
      <c r="B245" s="1">
        <v>45073</v>
      </c>
      <c r="C245" t="s">
        <v>1095</v>
      </c>
      <c r="D245" t="s">
        <v>1213</v>
      </c>
      <c r="E245" t="s">
        <v>1219</v>
      </c>
      <c r="F245" t="s">
        <v>1256</v>
      </c>
      <c r="G245">
        <v>4</v>
      </c>
      <c r="H245">
        <v>219</v>
      </c>
      <c r="I245">
        <v>0</v>
      </c>
      <c r="J245">
        <v>876</v>
      </c>
      <c r="K245">
        <v>181.06</v>
      </c>
    </row>
    <row r="246" spans="1:11" x14ac:dyDescent="0.35">
      <c r="A246" t="s">
        <v>255</v>
      </c>
      <c r="B246" s="1">
        <v>45074</v>
      </c>
      <c r="C246" t="s">
        <v>1092</v>
      </c>
      <c r="D246" t="s">
        <v>1212</v>
      </c>
      <c r="E246" t="s">
        <v>1218</v>
      </c>
      <c r="F246" t="s">
        <v>1230</v>
      </c>
      <c r="G246">
        <v>7</v>
      </c>
      <c r="H246">
        <v>205</v>
      </c>
      <c r="I246">
        <v>0.15</v>
      </c>
      <c r="J246">
        <v>1219.75</v>
      </c>
      <c r="K246">
        <v>105.54</v>
      </c>
    </row>
    <row r="247" spans="1:11" x14ac:dyDescent="0.35">
      <c r="A247" t="s">
        <v>256</v>
      </c>
      <c r="B247" s="1">
        <v>45278</v>
      </c>
      <c r="C247" t="s">
        <v>1025</v>
      </c>
      <c r="D247" t="s">
        <v>1212</v>
      </c>
      <c r="E247" t="s">
        <v>1217</v>
      </c>
      <c r="F247" t="s">
        <v>1254</v>
      </c>
      <c r="G247">
        <v>5</v>
      </c>
      <c r="H247">
        <v>378</v>
      </c>
      <c r="I247">
        <v>0</v>
      </c>
      <c r="J247">
        <v>1890</v>
      </c>
      <c r="K247">
        <v>483.37</v>
      </c>
    </row>
    <row r="248" spans="1:11" x14ac:dyDescent="0.35">
      <c r="A248" t="s">
        <v>257</v>
      </c>
      <c r="B248" s="1">
        <v>45125</v>
      </c>
      <c r="C248" t="s">
        <v>1147</v>
      </c>
      <c r="D248" t="s">
        <v>1214</v>
      </c>
      <c r="E248" t="s">
        <v>1219</v>
      </c>
      <c r="F248" t="s">
        <v>1225</v>
      </c>
      <c r="G248">
        <v>7</v>
      </c>
      <c r="H248">
        <v>107</v>
      </c>
      <c r="I248">
        <v>0.15</v>
      </c>
      <c r="J248">
        <v>636.65</v>
      </c>
      <c r="K248">
        <v>69.239999999999995</v>
      </c>
    </row>
    <row r="249" spans="1:11" x14ac:dyDescent="0.35">
      <c r="A249" t="s">
        <v>258</v>
      </c>
      <c r="B249" s="1">
        <v>45234</v>
      </c>
      <c r="C249" t="s">
        <v>1067</v>
      </c>
      <c r="D249" t="s">
        <v>1211</v>
      </c>
      <c r="E249" t="s">
        <v>1217</v>
      </c>
      <c r="F249" t="s">
        <v>1230</v>
      </c>
      <c r="G249">
        <v>1</v>
      </c>
      <c r="H249">
        <v>102</v>
      </c>
      <c r="I249">
        <v>0</v>
      </c>
      <c r="J249">
        <v>102</v>
      </c>
      <c r="K249">
        <v>21.73</v>
      </c>
    </row>
    <row r="250" spans="1:11" x14ac:dyDescent="0.35">
      <c r="A250" t="s">
        <v>259</v>
      </c>
      <c r="B250" s="1">
        <v>45054</v>
      </c>
      <c r="C250" t="s">
        <v>1036</v>
      </c>
      <c r="D250" t="s">
        <v>1213</v>
      </c>
      <c r="E250" t="s">
        <v>1217</v>
      </c>
      <c r="F250" t="s">
        <v>1228</v>
      </c>
      <c r="G250">
        <v>1</v>
      </c>
      <c r="H250">
        <v>481</v>
      </c>
      <c r="I250">
        <v>0.1</v>
      </c>
      <c r="J250">
        <v>432.9</v>
      </c>
      <c r="K250">
        <v>65.5</v>
      </c>
    </row>
    <row r="251" spans="1:11" x14ac:dyDescent="0.35">
      <c r="A251" t="s">
        <v>260</v>
      </c>
      <c r="B251" s="1">
        <v>44965</v>
      </c>
      <c r="C251" t="s">
        <v>1148</v>
      </c>
      <c r="D251" t="s">
        <v>1214</v>
      </c>
      <c r="E251" t="s">
        <v>1216</v>
      </c>
      <c r="F251" t="s">
        <v>1232</v>
      </c>
      <c r="G251">
        <v>3</v>
      </c>
      <c r="H251">
        <v>31</v>
      </c>
      <c r="I251">
        <v>0.1</v>
      </c>
      <c r="J251">
        <v>83.7</v>
      </c>
      <c r="K251">
        <v>16.66</v>
      </c>
    </row>
    <row r="252" spans="1:11" x14ac:dyDescent="0.35">
      <c r="A252" t="s">
        <v>261</v>
      </c>
      <c r="B252" s="1">
        <v>45264</v>
      </c>
      <c r="C252" t="s">
        <v>1047</v>
      </c>
      <c r="D252" t="s">
        <v>1213</v>
      </c>
      <c r="E252" t="s">
        <v>1219</v>
      </c>
      <c r="F252" t="s">
        <v>1240</v>
      </c>
      <c r="G252">
        <v>2</v>
      </c>
      <c r="H252">
        <v>459</v>
      </c>
      <c r="I252">
        <v>0</v>
      </c>
      <c r="J252">
        <v>918</v>
      </c>
      <c r="K252">
        <v>70.56</v>
      </c>
    </row>
    <row r="253" spans="1:11" x14ac:dyDescent="0.35">
      <c r="A253" t="s">
        <v>262</v>
      </c>
      <c r="B253" s="1">
        <v>45286</v>
      </c>
      <c r="C253" t="s">
        <v>1096</v>
      </c>
      <c r="D253" t="s">
        <v>1213</v>
      </c>
      <c r="E253" t="s">
        <v>1218</v>
      </c>
      <c r="F253" t="s">
        <v>1231</v>
      </c>
      <c r="G253">
        <v>2</v>
      </c>
      <c r="H253">
        <v>181</v>
      </c>
      <c r="I253">
        <v>0.05</v>
      </c>
      <c r="J253">
        <v>343.9</v>
      </c>
      <c r="K253">
        <v>18.649999999999999</v>
      </c>
    </row>
    <row r="254" spans="1:11" x14ac:dyDescent="0.35">
      <c r="A254" t="s">
        <v>263</v>
      </c>
      <c r="B254" s="1">
        <v>45055</v>
      </c>
      <c r="C254" t="s">
        <v>1069</v>
      </c>
      <c r="D254" t="s">
        <v>1211</v>
      </c>
      <c r="E254" t="s">
        <v>1216</v>
      </c>
      <c r="F254" t="s">
        <v>1226</v>
      </c>
      <c r="G254">
        <v>7</v>
      </c>
      <c r="H254">
        <v>392</v>
      </c>
      <c r="I254">
        <v>0.1</v>
      </c>
      <c r="J254">
        <v>2469.6</v>
      </c>
      <c r="K254">
        <v>685.05</v>
      </c>
    </row>
    <row r="255" spans="1:11" x14ac:dyDescent="0.35">
      <c r="A255" t="s">
        <v>264</v>
      </c>
      <c r="B255" s="1">
        <v>45193</v>
      </c>
      <c r="C255" t="s">
        <v>1060</v>
      </c>
      <c r="D255" t="s">
        <v>1211</v>
      </c>
      <c r="E255" t="s">
        <v>1217</v>
      </c>
      <c r="F255" t="s">
        <v>1269</v>
      </c>
      <c r="G255">
        <v>2</v>
      </c>
      <c r="H255">
        <v>143</v>
      </c>
      <c r="I255">
        <v>0.15</v>
      </c>
      <c r="J255">
        <v>243.1</v>
      </c>
      <c r="K255">
        <v>28.54</v>
      </c>
    </row>
    <row r="256" spans="1:11" x14ac:dyDescent="0.35">
      <c r="A256" t="s">
        <v>265</v>
      </c>
      <c r="B256" s="1">
        <v>45077</v>
      </c>
      <c r="C256" t="s">
        <v>1101</v>
      </c>
      <c r="D256" t="s">
        <v>1214</v>
      </c>
      <c r="E256" t="s">
        <v>1217</v>
      </c>
      <c r="F256" t="s">
        <v>1231</v>
      </c>
      <c r="G256">
        <v>4</v>
      </c>
      <c r="H256">
        <v>435</v>
      </c>
      <c r="I256">
        <v>0.15</v>
      </c>
      <c r="J256">
        <v>1479</v>
      </c>
      <c r="K256">
        <v>377.03</v>
      </c>
    </row>
    <row r="257" spans="1:11" x14ac:dyDescent="0.35">
      <c r="A257" t="s">
        <v>266</v>
      </c>
      <c r="B257" s="1">
        <v>45224</v>
      </c>
      <c r="C257" t="s">
        <v>1038</v>
      </c>
      <c r="D257" t="s">
        <v>1211</v>
      </c>
      <c r="E257" t="s">
        <v>1217</v>
      </c>
      <c r="F257" t="s">
        <v>1249</v>
      </c>
      <c r="G257">
        <v>2</v>
      </c>
      <c r="H257">
        <v>34</v>
      </c>
      <c r="I257">
        <v>0.2</v>
      </c>
      <c r="J257">
        <v>54.4</v>
      </c>
      <c r="K257">
        <v>16.309999999999999</v>
      </c>
    </row>
    <row r="258" spans="1:11" x14ac:dyDescent="0.35">
      <c r="A258" t="s">
        <v>267</v>
      </c>
      <c r="B258" s="1">
        <v>45025</v>
      </c>
      <c r="C258" t="s">
        <v>1068</v>
      </c>
      <c r="D258" t="s">
        <v>1211</v>
      </c>
      <c r="E258" t="s">
        <v>1219</v>
      </c>
      <c r="F258" t="s">
        <v>1242</v>
      </c>
      <c r="G258">
        <v>6</v>
      </c>
      <c r="H258">
        <v>194</v>
      </c>
      <c r="I258">
        <v>0.15</v>
      </c>
      <c r="J258">
        <v>989.4</v>
      </c>
      <c r="K258">
        <v>101.77</v>
      </c>
    </row>
    <row r="259" spans="1:11" x14ac:dyDescent="0.35">
      <c r="A259" t="s">
        <v>268</v>
      </c>
      <c r="B259" s="1">
        <v>45189</v>
      </c>
      <c r="C259" t="s">
        <v>1149</v>
      </c>
      <c r="D259" t="s">
        <v>1214</v>
      </c>
      <c r="E259" t="s">
        <v>1219</v>
      </c>
      <c r="F259" t="s">
        <v>1230</v>
      </c>
      <c r="G259">
        <v>8</v>
      </c>
      <c r="H259">
        <v>94</v>
      </c>
      <c r="I259">
        <v>0.2</v>
      </c>
      <c r="J259">
        <v>601.6</v>
      </c>
      <c r="K259">
        <v>69.959999999999994</v>
      </c>
    </row>
    <row r="260" spans="1:11" x14ac:dyDescent="0.35">
      <c r="A260" t="s">
        <v>269</v>
      </c>
      <c r="B260" s="1">
        <v>45178</v>
      </c>
      <c r="C260" t="s">
        <v>1126</v>
      </c>
      <c r="D260" t="s">
        <v>1211</v>
      </c>
      <c r="E260" t="s">
        <v>1216</v>
      </c>
      <c r="F260" t="s">
        <v>1258</v>
      </c>
      <c r="G260">
        <v>4</v>
      </c>
      <c r="H260">
        <v>64</v>
      </c>
      <c r="I260">
        <v>0</v>
      </c>
      <c r="J260">
        <v>256</v>
      </c>
      <c r="K260">
        <v>55.22</v>
      </c>
    </row>
    <row r="261" spans="1:11" x14ac:dyDescent="0.35">
      <c r="A261" t="s">
        <v>270</v>
      </c>
      <c r="B261" s="1">
        <v>45070</v>
      </c>
      <c r="C261" t="s">
        <v>1036</v>
      </c>
      <c r="D261" t="s">
        <v>1212</v>
      </c>
      <c r="E261" t="s">
        <v>1218</v>
      </c>
      <c r="F261" t="s">
        <v>1243</v>
      </c>
      <c r="G261">
        <v>5</v>
      </c>
      <c r="H261">
        <v>260</v>
      </c>
      <c r="I261">
        <v>0</v>
      </c>
      <c r="J261">
        <v>1300</v>
      </c>
      <c r="K261">
        <v>378.77</v>
      </c>
    </row>
    <row r="262" spans="1:11" x14ac:dyDescent="0.35">
      <c r="A262" t="s">
        <v>271</v>
      </c>
      <c r="B262" s="1">
        <v>45272</v>
      </c>
      <c r="C262" t="s">
        <v>1104</v>
      </c>
      <c r="D262" t="s">
        <v>1213</v>
      </c>
      <c r="E262" t="s">
        <v>1216</v>
      </c>
      <c r="F262" t="s">
        <v>1251</v>
      </c>
      <c r="G262">
        <v>4</v>
      </c>
      <c r="H262">
        <v>153</v>
      </c>
      <c r="I262">
        <v>0</v>
      </c>
      <c r="J262">
        <v>612</v>
      </c>
      <c r="K262">
        <v>170.72</v>
      </c>
    </row>
    <row r="263" spans="1:11" x14ac:dyDescent="0.35">
      <c r="A263" t="s">
        <v>272</v>
      </c>
      <c r="B263" s="1">
        <v>45038</v>
      </c>
      <c r="C263" t="s">
        <v>1057</v>
      </c>
      <c r="D263" t="s">
        <v>1213</v>
      </c>
      <c r="E263" t="s">
        <v>1215</v>
      </c>
      <c r="F263" t="s">
        <v>1233</v>
      </c>
      <c r="G263">
        <v>3</v>
      </c>
      <c r="H263">
        <v>360</v>
      </c>
      <c r="I263">
        <v>0.05</v>
      </c>
      <c r="J263">
        <v>1026</v>
      </c>
      <c r="K263">
        <v>180.29</v>
      </c>
    </row>
    <row r="264" spans="1:11" x14ac:dyDescent="0.35">
      <c r="A264" t="s">
        <v>273</v>
      </c>
      <c r="B264" s="1">
        <v>44986</v>
      </c>
      <c r="C264" t="s">
        <v>1150</v>
      </c>
      <c r="D264" t="s">
        <v>1213</v>
      </c>
      <c r="E264" t="s">
        <v>1217</v>
      </c>
      <c r="F264" t="s">
        <v>1244</v>
      </c>
      <c r="G264">
        <v>5</v>
      </c>
      <c r="H264">
        <v>407</v>
      </c>
      <c r="I264">
        <v>0.05</v>
      </c>
      <c r="J264">
        <v>1933.25</v>
      </c>
      <c r="K264">
        <v>480.95</v>
      </c>
    </row>
    <row r="265" spans="1:11" x14ac:dyDescent="0.35">
      <c r="A265" t="s">
        <v>274</v>
      </c>
      <c r="B265" s="1">
        <v>44928</v>
      </c>
      <c r="C265" t="s">
        <v>1022</v>
      </c>
      <c r="D265" t="s">
        <v>1213</v>
      </c>
      <c r="E265" t="s">
        <v>1217</v>
      </c>
      <c r="F265" t="s">
        <v>1240</v>
      </c>
      <c r="G265">
        <v>9</v>
      </c>
      <c r="H265">
        <v>176</v>
      </c>
      <c r="I265">
        <v>0.2</v>
      </c>
      <c r="J265">
        <v>1267.2</v>
      </c>
      <c r="K265">
        <v>106.36</v>
      </c>
    </row>
    <row r="266" spans="1:11" x14ac:dyDescent="0.35">
      <c r="A266" t="s">
        <v>275</v>
      </c>
      <c r="B266" s="1">
        <v>45230</v>
      </c>
      <c r="C266" t="s">
        <v>1151</v>
      </c>
      <c r="D266" t="s">
        <v>1214</v>
      </c>
      <c r="E266" t="s">
        <v>1217</v>
      </c>
      <c r="F266" t="s">
        <v>1264</v>
      </c>
      <c r="G266">
        <v>8</v>
      </c>
      <c r="H266">
        <v>421</v>
      </c>
      <c r="I266">
        <v>0.15</v>
      </c>
      <c r="J266">
        <v>2862.8</v>
      </c>
      <c r="K266">
        <v>842.69</v>
      </c>
    </row>
    <row r="267" spans="1:11" x14ac:dyDescent="0.35">
      <c r="A267" t="s">
        <v>276</v>
      </c>
      <c r="B267" s="1">
        <v>45180</v>
      </c>
      <c r="C267" t="s">
        <v>1152</v>
      </c>
      <c r="D267" t="s">
        <v>1213</v>
      </c>
      <c r="E267" t="s">
        <v>1216</v>
      </c>
      <c r="F267" t="s">
        <v>1238</v>
      </c>
      <c r="G267">
        <v>8</v>
      </c>
      <c r="H267">
        <v>233</v>
      </c>
      <c r="I267">
        <v>0.15</v>
      </c>
      <c r="J267">
        <v>1584.4</v>
      </c>
      <c r="K267">
        <v>461.2</v>
      </c>
    </row>
    <row r="268" spans="1:11" x14ac:dyDescent="0.35">
      <c r="A268" t="s">
        <v>277</v>
      </c>
      <c r="B268" s="1">
        <v>45066</v>
      </c>
      <c r="C268" t="s">
        <v>1047</v>
      </c>
      <c r="D268" t="s">
        <v>1213</v>
      </c>
      <c r="E268" t="s">
        <v>1216</v>
      </c>
      <c r="F268" t="s">
        <v>1231</v>
      </c>
      <c r="G268">
        <v>8</v>
      </c>
      <c r="H268">
        <v>229</v>
      </c>
      <c r="I268">
        <v>0</v>
      </c>
      <c r="J268">
        <v>1832</v>
      </c>
      <c r="K268">
        <v>166.59</v>
      </c>
    </row>
    <row r="269" spans="1:11" x14ac:dyDescent="0.35">
      <c r="A269" t="s">
        <v>278</v>
      </c>
      <c r="B269" s="1">
        <v>44963</v>
      </c>
      <c r="C269" t="s">
        <v>1040</v>
      </c>
      <c r="D269" t="s">
        <v>1213</v>
      </c>
      <c r="E269" t="s">
        <v>1217</v>
      </c>
      <c r="F269" t="s">
        <v>1227</v>
      </c>
      <c r="G269">
        <v>8</v>
      </c>
      <c r="H269">
        <v>188</v>
      </c>
      <c r="I269">
        <v>0.1</v>
      </c>
      <c r="J269">
        <v>1353.6</v>
      </c>
      <c r="K269">
        <v>169</v>
      </c>
    </row>
    <row r="270" spans="1:11" x14ac:dyDescent="0.35">
      <c r="A270" t="s">
        <v>279</v>
      </c>
      <c r="B270" s="1">
        <v>45086</v>
      </c>
      <c r="C270" t="s">
        <v>1105</v>
      </c>
      <c r="D270" t="s">
        <v>1213</v>
      </c>
      <c r="E270" t="s">
        <v>1216</v>
      </c>
      <c r="F270" t="s">
        <v>1220</v>
      </c>
      <c r="G270">
        <v>7</v>
      </c>
      <c r="H270">
        <v>128</v>
      </c>
      <c r="I270">
        <v>0.05</v>
      </c>
      <c r="J270">
        <v>851.2</v>
      </c>
      <c r="K270">
        <v>63.87</v>
      </c>
    </row>
    <row r="271" spans="1:11" x14ac:dyDescent="0.35">
      <c r="A271" t="s">
        <v>280</v>
      </c>
      <c r="B271" s="1">
        <v>44935</v>
      </c>
      <c r="C271" t="s">
        <v>1133</v>
      </c>
      <c r="D271" t="s">
        <v>1212</v>
      </c>
      <c r="E271" t="s">
        <v>1219</v>
      </c>
      <c r="F271" t="s">
        <v>1245</v>
      </c>
      <c r="G271">
        <v>8</v>
      </c>
      <c r="H271">
        <v>442</v>
      </c>
      <c r="I271">
        <v>0.05</v>
      </c>
      <c r="J271">
        <v>3359.2</v>
      </c>
      <c r="K271">
        <v>396.15</v>
      </c>
    </row>
    <row r="272" spans="1:11" x14ac:dyDescent="0.35">
      <c r="A272" t="s">
        <v>281</v>
      </c>
      <c r="B272" s="1">
        <v>45159</v>
      </c>
      <c r="C272" t="s">
        <v>1076</v>
      </c>
      <c r="D272" t="s">
        <v>1213</v>
      </c>
      <c r="E272" t="s">
        <v>1219</v>
      </c>
      <c r="F272" t="s">
        <v>1237</v>
      </c>
      <c r="G272">
        <v>8</v>
      </c>
      <c r="H272">
        <v>274</v>
      </c>
      <c r="I272">
        <v>0</v>
      </c>
      <c r="J272">
        <v>2192</v>
      </c>
      <c r="K272">
        <v>556.74</v>
      </c>
    </row>
    <row r="273" spans="1:11" x14ac:dyDescent="0.35">
      <c r="A273" t="s">
        <v>282</v>
      </c>
      <c r="B273" s="1">
        <v>45025</v>
      </c>
      <c r="C273" t="s">
        <v>1153</v>
      </c>
      <c r="D273" t="s">
        <v>1212</v>
      </c>
      <c r="E273" t="s">
        <v>1216</v>
      </c>
      <c r="F273" t="s">
        <v>1223</v>
      </c>
      <c r="G273">
        <v>8</v>
      </c>
      <c r="H273">
        <v>451</v>
      </c>
      <c r="I273">
        <v>0.05</v>
      </c>
      <c r="J273">
        <v>3427.6</v>
      </c>
      <c r="K273">
        <v>495.56</v>
      </c>
    </row>
    <row r="274" spans="1:11" x14ac:dyDescent="0.35">
      <c r="A274" t="s">
        <v>283</v>
      </c>
      <c r="B274" s="1">
        <v>45073</v>
      </c>
      <c r="C274" t="s">
        <v>1145</v>
      </c>
      <c r="D274" t="s">
        <v>1214</v>
      </c>
      <c r="E274" t="s">
        <v>1217</v>
      </c>
      <c r="F274" t="s">
        <v>1252</v>
      </c>
      <c r="G274">
        <v>7</v>
      </c>
      <c r="H274">
        <v>438</v>
      </c>
      <c r="I274">
        <v>0</v>
      </c>
      <c r="J274">
        <v>3066</v>
      </c>
      <c r="K274">
        <v>221.06</v>
      </c>
    </row>
    <row r="275" spans="1:11" x14ac:dyDescent="0.35">
      <c r="A275" t="s">
        <v>284</v>
      </c>
      <c r="B275" s="1">
        <v>45230</v>
      </c>
      <c r="C275" t="s">
        <v>1071</v>
      </c>
      <c r="D275" t="s">
        <v>1211</v>
      </c>
      <c r="E275" t="s">
        <v>1216</v>
      </c>
      <c r="F275" t="s">
        <v>1245</v>
      </c>
      <c r="G275">
        <v>1</v>
      </c>
      <c r="H275">
        <v>159</v>
      </c>
      <c r="I275">
        <v>0.2</v>
      </c>
      <c r="J275">
        <v>127.2</v>
      </c>
      <c r="K275">
        <v>17.239999999999998</v>
      </c>
    </row>
    <row r="276" spans="1:11" x14ac:dyDescent="0.35">
      <c r="A276" t="s">
        <v>285</v>
      </c>
      <c r="B276" s="1">
        <v>45134</v>
      </c>
      <c r="C276" t="s">
        <v>1069</v>
      </c>
      <c r="D276" t="s">
        <v>1213</v>
      </c>
      <c r="E276" t="s">
        <v>1216</v>
      </c>
      <c r="F276" t="s">
        <v>1264</v>
      </c>
      <c r="G276">
        <v>4</v>
      </c>
      <c r="H276">
        <v>425</v>
      </c>
      <c r="I276">
        <v>0.15</v>
      </c>
      <c r="J276">
        <v>1445</v>
      </c>
      <c r="K276">
        <v>426.77</v>
      </c>
    </row>
    <row r="277" spans="1:11" x14ac:dyDescent="0.35">
      <c r="A277" t="s">
        <v>286</v>
      </c>
      <c r="B277" s="1">
        <v>45057</v>
      </c>
      <c r="C277" t="s">
        <v>1025</v>
      </c>
      <c r="D277" t="s">
        <v>1211</v>
      </c>
      <c r="E277" t="s">
        <v>1216</v>
      </c>
      <c r="F277" t="s">
        <v>1258</v>
      </c>
      <c r="G277">
        <v>4</v>
      </c>
      <c r="H277">
        <v>462</v>
      </c>
      <c r="I277">
        <v>0.1</v>
      </c>
      <c r="J277">
        <v>1663.2</v>
      </c>
      <c r="K277">
        <v>344.98</v>
      </c>
    </row>
    <row r="278" spans="1:11" x14ac:dyDescent="0.35">
      <c r="A278" t="s">
        <v>287</v>
      </c>
      <c r="B278" s="1">
        <v>45078</v>
      </c>
      <c r="C278" t="s">
        <v>1062</v>
      </c>
      <c r="D278" t="s">
        <v>1211</v>
      </c>
      <c r="E278" t="s">
        <v>1215</v>
      </c>
      <c r="F278" t="s">
        <v>1233</v>
      </c>
      <c r="G278">
        <v>5</v>
      </c>
      <c r="H278">
        <v>224</v>
      </c>
      <c r="I278">
        <v>0.15</v>
      </c>
      <c r="J278">
        <v>952</v>
      </c>
      <c r="K278">
        <v>146.65</v>
      </c>
    </row>
    <row r="279" spans="1:11" x14ac:dyDescent="0.35">
      <c r="A279" t="s">
        <v>288</v>
      </c>
      <c r="B279" s="1">
        <v>44980</v>
      </c>
      <c r="C279" t="s">
        <v>1154</v>
      </c>
      <c r="D279" t="s">
        <v>1214</v>
      </c>
      <c r="E279" t="s">
        <v>1219</v>
      </c>
      <c r="F279" t="s">
        <v>1230</v>
      </c>
      <c r="G279">
        <v>6</v>
      </c>
      <c r="H279">
        <v>206</v>
      </c>
      <c r="I279">
        <v>0.15</v>
      </c>
      <c r="J279">
        <v>1050.5999999999999</v>
      </c>
      <c r="K279">
        <v>96.27</v>
      </c>
    </row>
    <row r="280" spans="1:11" x14ac:dyDescent="0.35">
      <c r="A280" t="s">
        <v>289</v>
      </c>
      <c r="B280" s="1">
        <v>45046</v>
      </c>
      <c r="C280" t="s">
        <v>1155</v>
      </c>
      <c r="D280" t="s">
        <v>1211</v>
      </c>
      <c r="E280" t="s">
        <v>1218</v>
      </c>
      <c r="F280" t="s">
        <v>1263</v>
      </c>
      <c r="G280">
        <v>4</v>
      </c>
      <c r="H280">
        <v>51</v>
      </c>
      <c r="I280">
        <v>0.2</v>
      </c>
      <c r="J280">
        <v>163.19999999999999</v>
      </c>
      <c r="K280">
        <v>48.4</v>
      </c>
    </row>
    <row r="281" spans="1:11" x14ac:dyDescent="0.35">
      <c r="A281" t="s">
        <v>290</v>
      </c>
      <c r="B281" s="1">
        <v>45087</v>
      </c>
      <c r="C281" t="s">
        <v>1085</v>
      </c>
      <c r="D281" t="s">
        <v>1212</v>
      </c>
      <c r="E281" t="s">
        <v>1218</v>
      </c>
      <c r="F281" t="s">
        <v>1255</v>
      </c>
      <c r="G281">
        <v>2</v>
      </c>
      <c r="H281">
        <v>62</v>
      </c>
      <c r="I281">
        <v>0.05</v>
      </c>
      <c r="J281">
        <v>117.8</v>
      </c>
      <c r="K281">
        <v>30.06</v>
      </c>
    </row>
    <row r="282" spans="1:11" x14ac:dyDescent="0.35">
      <c r="A282" t="s">
        <v>291</v>
      </c>
      <c r="B282" s="1">
        <v>45042</v>
      </c>
      <c r="C282" t="s">
        <v>1132</v>
      </c>
      <c r="D282" t="s">
        <v>1211</v>
      </c>
      <c r="E282" t="s">
        <v>1215</v>
      </c>
      <c r="F282" t="s">
        <v>1232</v>
      </c>
      <c r="G282">
        <v>6</v>
      </c>
      <c r="H282">
        <v>489</v>
      </c>
      <c r="I282">
        <v>0.1</v>
      </c>
      <c r="J282">
        <v>2640.6</v>
      </c>
      <c r="K282">
        <v>317.85000000000002</v>
      </c>
    </row>
    <row r="283" spans="1:11" x14ac:dyDescent="0.35">
      <c r="A283" t="s">
        <v>292</v>
      </c>
      <c r="B283" s="1">
        <v>45001</v>
      </c>
      <c r="C283" t="s">
        <v>1156</v>
      </c>
      <c r="D283" t="s">
        <v>1211</v>
      </c>
      <c r="E283" t="s">
        <v>1216</v>
      </c>
      <c r="F283" t="s">
        <v>1225</v>
      </c>
      <c r="G283">
        <v>8</v>
      </c>
      <c r="H283">
        <v>452</v>
      </c>
      <c r="I283">
        <v>0.05</v>
      </c>
      <c r="J283">
        <v>3435.2</v>
      </c>
      <c r="K283">
        <v>231.93</v>
      </c>
    </row>
    <row r="284" spans="1:11" x14ac:dyDescent="0.35">
      <c r="A284" t="s">
        <v>293</v>
      </c>
      <c r="B284" s="1">
        <v>45039</v>
      </c>
      <c r="C284" t="s">
        <v>1157</v>
      </c>
      <c r="D284" t="s">
        <v>1211</v>
      </c>
      <c r="E284" t="s">
        <v>1215</v>
      </c>
      <c r="F284" t="s">
        <v>1225</v>
      </c>
      <c r="G284">
        <v>8</v>
      </c>
      <c r="H284">
        <v>339</v>
      </c>
      <c r="I284">
        <v>0.15</v>
      </c>
      <c r="J284">
        <v>2305.1999999999998</v>
      </c>
      <c r="K284">
        <v>147.88999999999999</v>
      </c>
    </row>
    <row r="285" spans="1:11" x14ac:dyDescent="0.35">
      <c r="A285" t="s">
        <v>294</v>
      </c>
      <c r="B285" s="1">
        <v>45030</v>
      </c>
      <c r="C285" t="s">
        <v>1068</v>
      </c>
      <c r="D285" t="s">
        <v>1213</v>
      </c>
      <c r="E285" t="s">
        <v>1215</v>
      </c>
      <c r="F285" t="s">
        <v>1251</v>
      </c>
      <c r="G285">
        <v>7</v>
      </c>
      <c r="H285">
        <v>260</v>
      </c>
      <c r="I285">
        <v>0</v>
      </c>
      <c r="J285">
        <v>1820</v>
      </c>
      <c r="K285">
        <v>145.77000000000001</v>
      </c>
    </row>
    <row r="286" spans="1:11" x14ac:dyDescent="0.35">
      <c r="A286" t="s">
        <v>295</v>
      </c>
      <c r="B286" s="1">
        <v>45266</v>
      </c>
      <c r="C286" t="s">
        <v>1015</v>
      </c>
      <c r="D286" t="s">
        <v>1213</v>
      </c>
      <c r="E286" t="s">
        <v>1217</v>
      </c>
      <c r="F286" t="s">
        <v>1250</v>
      </c>
      <c r="G286">
        <v>6</v>
      </c>
      <c r="H286">
        <v>304</v>
      </c>
      <c r="I286">
        <v>0.15</v>
      </c>
      <c r="J286">
        <v>1550.4</v>
      </c>
      <c r="K286">
        <v>302.63</v>
      </c>
    </row>
    <row r="287" spans="1:11" x14ac:dyDescent="0.35">
      <c r="A287" t="s">
        <v>296</v>
      </c>
      <c r="B287" s="1">
        <v>45180</v>
      </c>
      <c r="C287" t="s">
        <v>1129</v>
      </c>
      <c r="D287" t="s">
        <v>1212</v>
      </c>
      <c r="E287" t="s">
        <v>1219</v>
      </c>
      <c r="F287" t="s">
        <v>1255</v>
      </c>
      <c r="G287">
        <v>2</v>
      </c>
      <c r="H287">
        <v>387</v>
      </c>
      <c r="I287">
        <v>0.05</v>
      </c>
      <c r="J287">
        <v>735.3</v>
      </c>
      <c r="K287">
        <v>207.49</v>
      </c>
    </row>
    <row r="288" spans="1:11" x14ac:dyDescent="0.35">
      <c r="A288" t="s">
        <v>297</v>
      </c>
      <c r="B288" s="1">
        <v>45153</v>
      </c>
      <c r="C288" t="s">
        <v>1044</v>
      </c>
      <c r="D288" t="s">
        <v>1212</v>
      </c>
      <c r="E288" t="s">
        <v>1218</v>
      </c>
      <c r="F288" t="s">
        <v>1256</v>
      </c>
      <c r="G288">
        <v>7</v>
      </c>
      <c r="H288">
        <v>280</v>
      </c>
      <c r="I288">
        <v>0.15</v>
      </c>
      <c r="J288">
        <v>1666</v>
      </c>
      <c r="K288">
        <v>290.19</v>
      </c>
    </row>
    <row r="289" spans="1:11" x14ac:dyDescent="0.35">
      <c r="A289" t="s">
        <v>298</v>
      </c>
      <c r="B289" s="1">
        <v>45038</v>
      </c>
      <c r="C289" t="s">
        <v>1158</v>
      </c>
      <c r="D289" t="s">
        <v>1213</v>
      </c>
      <c r="E289" t="s">
        <v>1216</v>
      </c>
      <c r="F289" t="s">
        <v>1226</v>
      </c>
      <c r="G289">
        <v>5</v>
      </c>
      <c r="H289">
        <v>464</v>
      </c>
      <c r="I289">
        <v>0</v>
      </c>
      <c r="J289">
        <v>2320</v>
      </c>
      <c r="K289">
        <v>604.91</v>
      </c>
    </row>
    <row r="290" spans="1:11" x14ac:dyDescent="0.35">
      <c r="A290" t="s">
        <v>299</v>
      </c>
      <c r="B290" s="1">
        <v>45025</v>
      </c>
      <c r="C290" t="s">
        <v>1159</v>
      </c>
      <c r="D290" t="s">
        <v>1212</v>
      </c>
      <c r="E290" t="s">
        <v>1218</v>
      </c>
      <c r="F290" t="s">
        <v>1239</v>
      </c>
      <c r="G290">
        <v>6</v>
      </c>
      <c r="H290">
        <v>422</v>
      </c>
      <c r="I290">
        <v>0.2</v>
      </c>
      <c r="J290">
        <v>2025.6</v>
      </c>
      <c r="K290">
        <v>327.08</v>
      </c>
    </row>
    <row r="291" spans="1:11" x14ac:dyDescent="0.35">
      <c r="A291" t="s">
        <v>300</v>
      </c>
      <c r="B291" s="1">
        <v>45079</v>
      </c>
      <c r="C291" t="s">
        <v>1132</v>
      </c>
      <c r="D291" t="s">
        <v>1213</v>
      </c>
      <c r="E291" t="s">
        <v>1218</v>
      </c>
      <c r="F291" t="s">
        <v>1256</v>
      </c>
      <c r="G291">
        <v>8</v>
      </c>
      <c r="H291">
        <v>132</v>
      </c>
      <c r="I291">
        <v>0.05</v>
      </c>
      <c r="J291">
        <v>1003.2</v>
      </c>
      <c r="K291">
        <v>227.87</v>
      </c>
    </row>
    <row r="292" spans="1:11" x14ac:dyDescent="0.35">
      <c r="A292" t="s">
        <v>301</v>
      </c>
      <c r="B292" s="1">
        <v>45275</v>
      </c>
      <c r="C292" t="s">
        <v>1068</v>
      </c>
      <c r="D292" t="s">
        <v>1214</v>
      </c>
      <c r="E292" t="s">
        <v>1219</v>
      </c>
      <c r="F292" t="s">
        <v>1234</v>
      </c>
      <c r="G292">
        <v>8</v>
      </c>
      <c r="H292">
        <v>376</v>
      </c>
      <c r="I292">
        <v>0.15</v>
      </c>
      <c r="J292">
        <v>2556.8000000000002</v>
      </c>
      <c r="K292">
        <v>595.65</v>
      </c>
    </row>
    <row r="293" spans="1:11" x14ac:dyDescent="0.35">
      <c r="A293" t="s">
        <v>302</v>
      </c>
      <c r="B293" s="1">
        <v>45264</v>
      </c>
      <c r="C293" t="s">
        <v>1014</v>
      </c>
      <c r="D293" t="s">
        <v>1211</v>
      </c>
      <c r="E293" t="s">
        <v>1218</v>
      </c>
      <c r="F293" t="s">
        <v>1266</v>
      </c>
      <c r="G293">
        <v>3</v>
      </c>
      <c r="H293">
        <v>396</v>
      </c>
      <c r="I293">
        <v>0.05</v>
      </c>
      <c r="J293">
        <v>1128.5999999999999</v>
      </c>
      <c r="K293">
        <v>105.51</v>
      </c>
    </row>
    <row r="294" spans="1:11" x14ac:dyDescent="0.35">
      <c r="A294" t="s">
        <v>303</v>
      </c>
      <c r="B294" s="1">
        <v>45120</v>
      </c>
      <c r="C294" t="s">
        <v>1080</v>
      </c>
      <c r="D294" t="s">
        <v>1211</v>
      </c>
      <c r="E294" t="s">
        <v>1218</v>
      </c>
      <c r="F294" t="s">
        <v>1248</v>
      </c>
      <c r="G294">
        <v>7</v>
      </c>
      <c r="H294">
        <v>348</v>
      </c>
      <c r="I294">
        <v>0.2</v>
      </c>
      <c r="J294">
        <v>1948.8</v>
      </c>
      <c r="K294">
        <v>273.42</v>
      </c>
    </row>
    <row r="295" spans="1:11" x14ac:dyDescent="0.35">
      <c r="A295" t="s">
        <v>304</v>
      </c>
      <c r="B295" s="1">
        <v>45236</v>
      </c>
      <c r="C295" t="s">
        <v>1052</v>
      </c>
      <c r="D295" t="s">
        <v>1212</v>
      </c>
      <c r="E295" t="s">
        <v>1215</v>
      </c>
      <c r="F295" t="s">
        <v>1222</v>
      </c>
      <c r="G295">
        <v>1</v>
      </c>
      <c r="H295">
        <v>275</v>
      </c>
      <c r="I295">
        <v>0.15</v>
      </c>
      <c r="J295">
        <v>233.75</v>
      </c>
      <c r="K295">
        <v>48.93</v>
      </c>
    </row>
    <row r="296" spans="1:11" x14ac:dyDescent="0.35">
      <c r="A296" t="s">
        <v>305</v>
      </c>
      <c r="B296" s="1">
        <v>45089</v>
      </c>
      <c r="C296" t="s">
        <v>1155</v>
      </c>
      <c r="D296" t="s">
        <v>1213</v>
      </c>
      <c r="E296" t="s">
        <v>1219</v>
      </c>
      <c r="F296" t="s">
        <v>1234</v>
      </c>
      <c r="G296">
        <v>1</v>
      </c>
      <c r="H296">
        <v>357</v>
      </c>
      <c r="I296">
        <v>0.15</v>
      </c>
      <c r="J296">
        <v>303.45</v>
      </c>
      <c r="K296">
        <v>20.54</v>
      </c>
    </row>
    <row r="297" spans="1:11" x14ac:dyDescent="0.35">
      <c r="A297" t="s">
        <v>306</v>
      </c>
      <c r="B297" s="1">
        <v>45134</v>
      </c>
      <c r="C297" t="s">
        <v>1024</v>
      </c>
      <c r="D297" t="s">
        <v>1213</v>
      </c>
      <c r="E297" t="s">
        <v>1217</v>
      </c>
      <c r="F297" t="s">
        <v>1260</v>
      </c>
      <c r="G297">
        <v>7</v>
      </c>
      <c r="H297">
        <v>38</v>
      </c>
      <c r="I297">
        <v>0.05</v>
      </c>
      <c r="J297">
        <v>252.7</v>
      </c>
      <c r="K297">
        <v>35.479999999999997</v>
      </c>
    </row>
    <row r="298" spans="1:11" x14ac:dyDescent="0.35">
      <c r="A298" t="s">
        <v>307</v>
      </c>
      <c r="B298" s="1">
        <v>45095</v>
      </c>
      <c r="C298" t="s">
        <v>1131</v>
      </c>
      <c r="D298" t="s">
        <v>1212</v>
      </c>
      <c r="E298" t="s">
        <v>1216</v>
      </c>
      <c r="F298" t="s">
        <v>1225</v>
      </c>
      <c r="G298">
        <v>9</v>
      </c>
      <c r="H298">
        <v>472</v>
      </c>
      <c r="I298">
        <v>0.05</v>
      </c>
      <c r="J298">
        <v>4035.6</v>
      </c>
      <c r="K298">
        <v>741.34</v>
      </c>
    </row>
    <row r="299" spans="1:11" x14ac:dyDescent="0.35">
      <c r="A299" t="s">
        <v>308</v>
      </c>
      <c r="B299" s="1">
        <v>45087</v>
      </c>
      <c r="C299" t="s">
        <v>1079</v>
      </c>
      <c r="D299" t="s">
        <v>1213</v>
      </c>
      <c r="E299" t="s">
        <v>1218</v>
      </c>
      <c r="F299" t="s">
        <v>1241</v>
      </c>
      <c r="G299">
        <v>7</v>
      </c>
      <c r="H299">
        <v>44</v>
      </c>
      <c r="I299">
        <v>0</v>
      </c>
      <c r="J299">
        <v>308</v>
      </c>
      <c r="K299">
        <v>92.11</v>
      </c>
    </row>
    <row r="300" spans="1:11" x14ac:dyDescent="0.35">
      <c r="A300" t="s">
        <v>309</v>
      </c>
      <c r="B300" s="1">
        <v>44994</v>
      </c>
      <c r="C300" t="s">
        <v>1139</v>
      </c>
      <c r="D300" t="s">
        <v>1214</v>
      </c>
      <c r="E300" t="s">
        <v>1216</v>
      </c>
      <c r="F300" t="s">
        <v>1232</v>
      </c>
      <c r="G300">
        <v>5</v>
      </c>
      <c r="H300">
        <v>15</v>
      </c>
      <c r="I300">
        <v>0.2</v>
      </c>
      <c r="J300">
        <v>60</v>
      </c>
      <c r="K300">
        <v>10.119999999999999</v>
      </c>
    </row>
    <row r="301" spans="1:11" x14ac:dyDescent="0.35">
      <c r="A301" t="s">
        <v>310</v>
      </c>
      <c r="B301" s="1">
        <v>45215</v>
      </c>
      <c r="C301" t="s">
        <v>1053</v>
      </c>
      <c r="D301" t="s">
        <v>1211</v>
      </c>
      <c r="E301" t="s">
        <v>1217</v>
      </c>
      <c r="F301" t="s">
        <v>1236</v>
      </c>
      <c r="G301">
        <v>8</v>
      </c>
      <c r="H301">
        <v>405</v>
      </c>
      <c r="I301">
        <v>0</v>
      </c>
      <c r="J301">
        <v>3240</v>
      </c>
      <c r="K301">
        <v>823.01</v>
      </c>
    </row>
    <row r="302" spans="1:11" x14ac:dyDescent="0.35">
      <c r="A302" t="s">
        <v>311</v>
      </c>
      <c r="B302" s="1">
        <v>45203</v>
      </c>
      <c r="C302" t="s">
        <v>1160</v>
      </c>
      <c r="D302" t="s">
        <v>1212</v>
      </c>
      <c r="E302" t="s">
        <v>1216</v>
      </c>
      <c r="F302" t="s">
        <v>1229</v>
      </c>
      <c r="G302">
        <v>2</v>
      </c>
      <c r="H302">
        <v>120</v>
      </c>
      <c r="I302">
        <v>0.15</v>
      </c>
      <c r="J302">
        <v>204</v>
      </c>
      <c r="K302">
        <v>32.24</v>
      </c>
    </row>
    <row r="303" spans="1:11" x14ac:dyDescent="0.35">
      <c r="A303" t="s">
        <v>312</v>
      </c>
      <c r="B303" s="1">
        <v>45230</v>
      </c>
      <c r="C303" t="s">
        <v>1079</v>
      </c>
      <c r="D303" t="s">
        <v>1212</v>
      </c>
      <c r="E303" t="s">
        <v>1217</v>
      </c>
      <c r="F303" t="s">
        <v>1269</v>
      </c>
      <c r="G303">
        <v>9</v>
      </c>
      <c r="H303">
        <v>303</v>
      </c>
      <c r="I303">
        <v>0.05</v>
      </c>
      <c r="J303">
        <v>2590.65</v>
      </c>
      <c r="K303">
        <v>645.32000000000005</v>
      </c>
    </row>
    <row r="304" spans="1:11" x14ac:dyDescent="0.35">
      <c r="A304" t="s">
        <v>313</v>
      </c>
      <c r="B304" s="1">
        <v>45061</v>
      </c>
      <c r="C304" t="s">
        <v>1125</v>
      </c>
      <c r="D304" t="s">
        <v>1213</v>
      </c>
      <c r="E304" t="s">
        <v>1215</v>
      </c>
      <c r="F304" t="s">
        <v>1253</v>
      </c>
      <c r="G304">
        <v>6</v>
      </c>
      <c r="H304">
        <v>86</v>
      </c>
      <c r="I304">
        <v>0.15</v>
      </c>
      <c r="J304">
        <v>438.6</v>
      </c>
      <c r="K304">
        <v>87.22</v>
      </c>
    </row>
    <row r="305" spans="1:11" x14ac:dyDescent="0.35">
      <c r="A305" t="s">
        <v>314</v>
      </c>
      <c r="B305" s="1">
        <v>45121</v>
      </c>
      <c r="C305" t="s">
        <v>1072</v>
      </c>
      <c r="D305" t="s">
        <v>1212</v>
      </c>
      <c r="E305" t="s">
        <v>1218</v>
      </c>
      <c r="F305" t="s">
        <v>1263</v>
      </c>
      <c r="G305">
        <v>9</v>
      </c>
      <c r="H305">
        <v>358</v>
      </c>
      <c r="I305">
        <v>0.15</v>
      </c>
      <c r="J305">
        <v>2738.7</v>
      </c>
      <c r="K305">
        <v>743.96</v>
      </c>
    </row>
    <row r="306" spans="1:11" x14ac:dyDescent="0.35">
      <c r="A306" t="s">
        <v>315</v>
      </c>
      <c r="B306" s="1">
        <v>45054</v>
      </c>
      <c r="C306" t="s">
        <v>1122</v>
      </c>
      <c r="D306" t="s">
        <v>1214</v>
      </c>
      <c r="E306" t="s">
        <v>1217</v>
      </c>
      <c r="F306" t="s">
        <v>1253</v>
      </c>
      <c r="G306">
        <v>2</v>
      </c>
      <c r="H306">
        <v>156</v>
      </c>
      <c r="I306">
        <v>0.1</v>
      </c>
      <c r="J306">
        <v>280.8</v>
      </c>
      <c r="K306">
        <v>42.89</v>
      </c>
    </row>
    <row r="307" spans="1:11" x14ac:dyDescent="0.35">
      <c r="A307" t="s">
        <v>316</v>
      </c>
      <c r="B307" s="1">
        <v>44959</v>
      </c>
      <c r="C307" t="s">
        <v>1155</v>
      </c>
      <c r="D307" t="s">
        <v>1213</v>
      </c>
      <c r="E307" t="s">
        <v>1216</v>
      </c>
      <c r="F307" t="s">
        <v>1230</v>
      </c>
      <c r="G307">
        <v>3</v>
      </c>
      <c r="H307">
        <v>76</v>
      </c>
      <c r="I307">
        <v>0.1</v>
      </c>
      <c r="J307">
        <v>205.2</v>
      </c>
      <c r="K307">
        <v>41.26</v>
      </c>
    </row>
    <row r="308" spans="1:11" x14ac:dyDescent="0.35">
      <c r="A308" t="s">
        <v>317</v>
      </c>
      <c r="B308" s="1">
        <v>45102</v>
      </c>
      <c r="C308" t="s">
        <v>1044</v>
      </c>
      <c r="D308" t="s">
        <v>1213</v>
      </c>
      <c r="E308" t="s">
        <v>1218</v>
      </c>
      <c r="F308" t="s">
        <v>1235</v>
      </c>
      <c r="G308">
        <v>8</v>
      </c>
      <c r="H308">
        <v>401</v>
      </c>
      <c r="I308">
        <v>0.15</v>
      </c>
      <c r="J308">
        <v>2726.8</v>
      </c>
      <c r="K308">
        <v>565.82000000000005</v>
      </c>
    </row>
    <row r="309" spans="1:11" x14ac:dyDescent="0.35">
      <c r="A309" t="s">
        <v>318</v>
      </c>
      <c r="B309" s="1">
        <v>44948</v>
      </c>
      <c r="C309" t="s">
        <v>1046</v>
      </c>
      <c r="D309" t="s">
        <v>1213</v>
      </c>
      <c r="E309" t="s">
        <v>1215</v>
      </c>
      <c r="F309" t="s">
        <v>1227</v>
      </c>
      <c r="G309">
        <v>1</v>
      </c>
      <c r="H309">
        <v>17</v>
      </c>
      <c r="I309">
        <v>0.05</v>
      </c>
      <c r="J309">
        <v>16.149999999999999</v>
      </c>
      <c r="K309">
        <v>2.4900000000000002</v>
      </c>
    </row>
    <row r="310" spans="1:11" x14ac:dyDescent="0.35">
      <c r="A310" t="s">
        <v>319</v>
      </c>
      <c r="B310" s="1">
        <v>45164</v>
      </c>
      <c r="C310" t="s">
        <v>1161</v>
      </c>
      <c r="D310" t="s">
        <v>1213</v>
      </c>
      <c r="E310" t="s">
        <v>1218</v>
      </c>
      <c r="F310" t="s">
        <v>1221</v>
      </c>
      <c r="G310">
        <v>7</v>
      </c>
      <c r="H310">
        <v>131</v>
      </c>
      <c r="I310">
        <v>0.15</v>
      </c>
      <c r="J310">
        <v>779.45</v>
      </c>
      <c r="K310">
        <v>67.09</v>
      </c>
    </row>
    <row r="311" spans="1:11" x14ac:dyDescent="0.35">
      <c r="A311" t="s">
        <v>320</v>
      </c>
      <c r="B311" s="1">
        <v>45084</v>
      </c>
      <c r="C311" t="s">
        <v>1142</v>
      </c>
      <c r="D311" t="s">
        <v>1214</v>
      </c>
      <c r="E311" t="s">
        <v>1217</v>
      </c>
      <c r="F311" t="s">
        <v>1248</v>
      </c>
      <c r="G311">
        <v>7</v>
      </c>
      <c r="H311">
        <v>349</v>
      </c>
      <c r="I311">
        <v>0.1</v>
      </c>
      <c r="J311">
        <v>2198.6999999999998</v>
      </c>
      <c r="K311">
        <v>161.36000000000001</v>
      </c>
    </row>
    <row r="312" spans="1:11" x14ac:dyDescent="0.35">
      <c r="A312" t="s">
        <v>321</v>
      </c>
      <c r="B312" s="1">
        <v>44964</v>
      </c>
      <c r="C312" t="s">
        <v>1040</v>
      </c>
      <c r="D312" t="s">
        <v>1213</v>
      </c>
      <c r="E312" t="s">
        <v>1215</v>
      </c>
      <c r="F312" t="s">
        <v>1227</v>
      </c>
      <c r="G312">
        <v>1</v>
      </c>
      <c r="H312">
        <v>184</v>
      </c>
      <c r="I312">
        <v>0.05</v>
      </c>
      <c r="J312">
        <v>174.8</v>
      </c>
      <c r="K312">
        <v>9.4700000000000006</v>
      </c>
    </row>
    <row r="313" spans="1:11" x14ac:dyDescent="0.35">
      <c r="A313" t="s">
        <v>322</v>
      </c>
      <c r="B313" s="1">
        <v>45156</v>
      </c>
      <c r="C313" t="s">
        <v>1068</v>
      </c>
      <c r="D313" t="s">
        <v>1212</v>
      </c>
      <c r="E313" t="s">
        <v>1216</v>
      </c>
      <c r="F313" t="s">
        <v>1242</v>
      </c>
      <c r="G313">
        <v>9</v>
      </c>
      <c r="H313">
        <v>397</v>
      </c>
      <c r="I313">
        <v>0.15</v>
      </c>
      <c r="J313">
        <v>3037.05</v>
      </c>
      <c r="K313">
        <v>815.09</v>
      </c>
    </row>
    <row r="314" spans="1:11" x14ac:dyDescent="0.35">
      <c r="A314" t="s">
        <v>323</v>
      </c>
      <c r="B314" s="1">
        <v>45291</v>
      </c>
      <c r="C314" t="s">
        <v>1042</v>
      </c>
      <c r="D314" t="s">
        <v>1214</v>
      </c>
      <c r="E314" t="s">
        <v>1215</v>
      </c>
      <c r="F314" t="s">
        <v>1242</v>
      </c>
      <c r="G314">
        <v>8</v>
      </c>
      <c r="H314">
        <v>188</v>
      </c>
      <c r="I314">
        <v>0.2</v>
      </c>
      <c r="J314">
        <v>1203.2</v>
      </c>
      <c r="K314">
        <v>131.29</v>
      </c>
    </row>
    <row r="315" spans="1:11" x14ac:dyDescent="0.35">
      <c r="A315" t="s">
        <v>324</v>
      </c>
      <c r="B315" s="1">
        <v>44977</v>
      </c>
      <c r="C315" t="s">
        <v>1112</v>
      </c>
      <c r="D315" t="s">
        <v>1211</v>
      </c>
      <c r="E315" t="s">
        <v>1215</v>
      </c>
      <c r="F315" t="s">
        <v>1239</v>
      </c>
      <c r="G315">
        <v>4</v>
      </c>
      <c r="H315">
        <v>94</v>
      </c>
      <c r="I315">
        <v>0.2</v>
      </c>
      <c r="J315">
        <v>300.8</v>
      </c>
      <c r="K315">
        <v>30.95</v>
      </c>
    </row>
    <row r="316" spans="1:11" x14ac:dyDescent="0.35">
      <c r="A316" t="s">
        <v>325</v>
      </c>
      <c r="B316" s="1">
        <v>45190</v>
      </c>
      <c r="C316" t="s">
        <v>1150</v>
      </c>
      <c r="D316" t="s">
        <v>1211</v>
      </c>
      <c r="E316" t="s">
        <v>1219</v>
      </c>
      <c r="F316" t="s">
        <v>1225</v>
      </c>
      <c r="G316">
        <v>5</v>
      </c>
      <c r="H316">
        <v>460</v>
      </c>
      <c r="I316">
        <v>0.15</v>
      </c>
      <c r="J316">
        <v>1955</v>
      </c>
      <c r="K316">
        <v>457.49</v>
      </c>
    </row>
    <row r="317" spans="1:11" x14ac:dyDescent="0.35">
      <c r="A317" t="s">
        <v>326</v>
      </c>
      <c r="B317" s="1">
        <v>45209</v>
      </c>
      <c r="C317" t="s">
        <v>1091</v>
      </c>
      <c r="D317" t="s">
        <v>1212</v>
      </c>
      <c r="E317" t="s">
        <v>1215</v>
      </c>
      <c r="F317" t="s">
        <v>1224</v>
      </c>
      <c r="G317">
        <v>2</v>
      </c>
      <c r="H317">
        <v>54</v>
      </c>
      <c r="I317">
        <v>0.05</v>
      </c>
      <c r="J317">
        <v>102.6</v>
      </c>
      <c r="K317">
        <v>13.34</v>
      </c>
    </row>
    <row r="318" spans="1:11" x14ac:dyDescent="0.35">
      <c r="A318" t="s">
        <v>327</v>
      </c>
      <c r="B318" s="1">
        <v>44953</v>
      </c>
      <c r="C318" t="s">
        <v>1058</v>
      </c>
      <c r="D318" t="s">
        <v>1212</v>
      </c>
      <c r="E318" t="s">
        <v>1215</v>
      </c>
      <c r="F318" t="s">
        <v>1229</v>
      </c>
      <c r="G318">
        <v>9</v>
      </c>
      <c r="H318">
        <v>145</v>
      </c>
      <c r="I318">
        <v>0.15</v>
      </c>
      <c r="J318">
        <v>1109.25</v>
      </c>
      <c r="K318">
        <v>195.8</v>
      </c>
    </row>
    <row r="319" spans="1:11" x14ac:dyDescent="0.35">
      <c r="A319" t="s">
        <v>328</v>
      </c>
      <c r="B319" s="1">
        <v>45152</v>
      </c>
      <c r="C319" t="s">
        <v>1130</v>
      </c>
      <c r="D319" t="s">
        <v>1214</v>
      </c>
      <c r="E319" t="s">
        <v>1218</v>
      </c>
      <c r="F319" t="s">
        <v>1239</v>
      </c>
      <c r="G319">
        <v>6</v>
      </c>
      <c r="H319">
        <v>352</v>
      </c>
      <c r="I319">
        <v>0.15</v>
      </c>
      <c r="J319">
        <v>1795.2</v>
      </c>
      <c r="K319">
        <v>162.69</v>
      </c>
    </row>
    <row r="320" spans="1:11" x14ac:dyDescent="0.35">
      <c r="A320" t="s">
        <v>329</v>
      </c>
      <c r="B320" s="1">
        <v>45203</v>
      </c>
      <c r="C320" t="s">
        <v>1162</v>
      </c>
      <c r="D320" t="s">
        <v>1211</v>
      </c>
      <c r="E320" t="s">
        <v>1216</v>
      </c>
      <c r="F320" t="s">
        <v>1259</v>
      </c>
      <c r="G320">
        <v>3</v>
      </c>
      <c r="H320">
        <v>25</v>
      </c>
      <c r="I320">
        <v>0.1</v>
      </c>
      <c r="J320">
        <v>67.5</v>
      </c>
      <c r="K320">
        <v>19.57</v>
      </c>
    </row>
    <row r="321" spans="1:11" x14ac:dyDescent="0.35">
      <c r="A321" t="s">
        <v>330</v>
      </c>
      <c r="B321" s="1">
        <v>45212</v>
      </c>
      <c r="C321" t="s">
        <v>1132</v>
      </c>
      <c r="D321" t="s">
        <v>1211</v>
      </c>
      <c r="E321" t="s">
        <v>1218</v>
      </c>
      <c r="F321" t="s">
        <v>1250</v>
      </c>
      <c r="G321">
        <v>7</v>
      </c>
      <c r="H321">
        <v>342</v>
      </c>
      <c r="I321">
        <v>0.2</v>
      </c>
      <c r="J321">
        <v>1915.2</v>
      </c>
      <c r="K321">
        <v>503.5</v>
      </c>
    </row>
    <row r="322" spans="1:11" x14ac:dyDescent="0.35">
      <c r="A322" t="s">
        <v>331</v>
      </c>
      <c r="B322" s="1">
        <v>45023</v>
      </c>
      <c r="C322" t="s">
        <v>1163</v>
      </c>
      <c r="D322" t="s">
        <v>1211</v>
      </c>
      <c r="E322" t="s">
        <v>1218</v>
      </c>
      <c r="F322" t="s">
        <v>1256</v>
      </c>
      <c r="G322">
        <v>9</v>
      </c>
      <c r="H322">
        <v>204</v>
      </c>
      <c r="I322">
        <v>0.1</v>
      </c>
      <c r="J322">
        <v>1652.4</v>
      </c>
      <c r="K322">
        <v>439.45</v>
      </c>
    </row>
    <row r="323" spans="1:11" x14ac:dyDescent="0.35">
      <c r="A323" t="s">
        <v>332</v>
      </c>
      <c r="B323" s="1">
        <v>45210</v>
      </c>
      <c r="C323" t="s">
        <v>1164</v>
      </c>
      <c r="D323" t="s">
        <v>1211</v>
      </c>
      <c r="E323" t="s">
        <v>1217</v>
      </c>
      <c r="F323" t="s">
        <v>1240</v>
      </c>
      <c r="G323">
        <v>3</v>
      </c>
      <c r="H323">
        <v>18</v>
      </c>
      <c r="I323">
        <v>0.1</v>
      </c>
      <c r="J323">
        <v>48.6</v>
      </c>
      <c r="K323">
        <v>7.37</v>
      </c>
    </row>
    <row r="324" spans="1:11" x14ac:dyDescent="0.35">
      <c r="A324" t="s">
        <v>333</v>
      </c>
      <c r="B324" s="1">
        <v>45243</v>
      </c>
      <c r="C324" t="s">
        <v>1094</v>
      </c>
      <c r="D324" t="s">
        <v>1211</v>
      </c>
      <c r="E324" t="s">
        <v>1218</v>
      </c>
      <c r="F324" t="s">
        <v>1265</v>
      </c>
      <c r="G324">
        <v>2</v>
      </c>
      <c r="H324">
        <v>325</v>
      </c>
      <c r="I324">
        <v>0.15</v>
      </c>
      <c r="J324">
        <v>552.5</v>
      </c>
      <c r="K324">
        <v>132.93</v>
      </c>
    </row>
    <row r="325" spans="1:11" x14ac:dyDescent="0.35">
      <c r="A325" t="s">
        <v>334</v>
      </c>
      <c r="B325" s="1">
        <v>45230</v>
      </c>
      <c r="C325" t="s">
        <v>1164</v>
      </c>
      <c r="D325" t="s">
        <v>1213</v>
      </c>
      <c r="E325" t="s">
        <v>1219</v>
      </c>
      <c r="F325" t="s">
        <v>1253</v>
      </c>
      <c r="G325">
        <v>7</v>
      </c>
      <c r="H325">
        <v>343</v>
      </c>
      <c r="I325">
        <v>0.1</v>
      </c>
      <c r="J325">
        <v>2160.9</v>
      </c>
      <c r="K325">
        <v>185.77</v>
      </c>
    </row>
    <row r="326" spans="1:11" x14ac:dyDescent="0.35">
      <c r="A326" t="s">
        <v>335</v>
      </c>
      <c r="B326" s="1">
        <v>45073</v>
      </c>
      <c r="C326" t="s">
        <v>1012</v>
      </c>
      <c r="D326" t="s">
        <v>1212</v>
      </c>
      <c r="E326" t="s">
        <v>1219</v>
      </c>
      <c r="F326" t="s">
        <v>1227</v>
      </c>
      <c r="G326">
        <v>7</v>
      </c>
      <c r="H326">
        <v>342</v>
      </c>
      <c r="I326">
        <v>0.2</v>
      </c>
      <c r="J326">
        <v>1915.2</v>
      </c>
      <c r="K326">
        <v>99.89</v>
      </c>
    </row>
    <row r="327" spans="1:11" x14ac:dyDescent="0.35">
      <c r="A327" t="s">
        <v>336</v>
      </c>
      <c r="B327" s="1">
        <v>44930</v>
      </c>
      <c r="C327" t="s">
        <v>1017</v>
      </c>
      <c r="D327" t="s">
        <v>1213</v>
      </c>
      <c r="E327" t="s">
        <v>1217</v>
      </c>
      <c r="F327" t="s">
        <v>1265</v>
      </c>
      <c r="G327">
        <v>4</v>
      </c>
      <c r="H327">
        <v>336</v>
      </c>
      <c r="I327">
        <v>0.1</v>
      </c>
      <c r="J327">
        <v>1209.5999999999999</v>
      </c>
      <c r="K327">
        <v>66.52</v>
      </c>
    </row>
    <row r="328" spans="1:11" x14ac:dyDescent="0.35">
      <c r="A328" t="s">
        <v>337</v>
      </c>
      <c r="B328" s="1">
        <v>44961</v>
      </c>
      <c r="C328" t="s">
        <v>1165</v>
      </c>
      <c r="D328" t="s">
        <v>1211</v>
      </c>
      <c r="E328" t="s">
        <v>1216</v>
      </c>
      <c r="F328" t="s">
        <v>1263</v>
      </c>
      <c r="G328">
        <v>9</v>
      </c>
      <c r="H328">
        <v>24</v>
      </c>
      <c r="I328">
        <v>0.2</v>
      </c>
      <c r="J328">
        <v>172.8</v>
      </c>
      <c r="K328">
        <v>33.979999999999997</v>
      </c>
    </row>
    <row r="329" spans="1:11" x14ac:dyDescent="0.35">
      <c r="A329" t="s">
        <v>338</v>
      </c>
      <c r="B329" s="1">
        <v>45118</v>
      </c>
      <c r="C329" t="s">
        <v>1166</v>
      </c>
      <c r="D329" t="s">
        <v>1214</v>
      </c>
      <c r="E329" t="s">
        <v>1216</v>
      </c>
      <c r="F329" t="s">
        <v>1257</v>
      </c>
      <c r="G329">
        <v>8</v>
      </c>
      <c r="H329">
        <v>336</v>
      </c>
      <c r="I329">
        <v>0.1</v>
      </c>
      <c r="J329">
        <v>2419.1999999999998</v>
      </c>
      <c r="K329">
        <v>396.38</v>
      </c>
    </row>
    <row r="330" spans="1:11" x14ac:dyDescent="0.35">
      <c r="A330" t="s">
        <v>339</v>
      </c>
      <c r="B330" s="1">
        <v>44975</v>
      </c>
      <c r="C330" t="s">
        <v>1167</v>
      </c>
      <c r="D330" t="s">
        <v>1214</v>
      </c>
      <c r="E330" t="s">
        <v>1218</v>
      </c>
      <c r="F330" t="s">
        <v>1230</v>
      </c>
      <c r="G330">
        <v>1</v>
      </c>
      <c r="H330">
        <v>111</v>
      </c>
      <c r="I330">
        <v>0.2</v>
      </c>
      <c r="J330">
        <v>88.8</v>
      </c>
      <c r="K330">
        <v>15.94</v>
      </c>
    </row>
    <row r="331" spans="1:11" x14ac:dyDescent="0.35">
      <c r="A331" t="s">
        <v>340</v>
      </c>
      <c r="B331" s="1">
        <v>44943</v>
      </c>
      <c r="C331" t="s">
        <v>1070</v>
      </c>
      <c r="D331" t="s">
        <v>1211</v>
      </c>
      <c r="E331" t="s">
        <v>1218</v>
      </c>
      <c r="F331" t="s">
        <v>1226</v>
      </c>
      <c r="G331">
        <v>1</v>
      </c>
      <c r="H331">
        <v>235</v>
      </c>
      <c r="I331">
        <v>0.1</v>
      </c>
      <c r="J331">
        <v>211.5</v>
      </c>
      <c r="K331">
        <v>10.97</v>
      </c>
    </row>
    <row r="332" spans="1:11" x14ac:dyDescent="0.35">
      <c r="A332" t="s">
        <v>341</v>
      </c>
      <c r="B332" s="1">
        <v>45098</v>
      </c>
      <c r="C332" t="s">
        <v>1166</v>
      </c>
      <c r="D332" t="s">
        <v>1211</v>
      </c>
      <c r="E332" t="s">
        <v>1218</v>
      </c>
      <c r="F332" t="s">
        <v>1254</v>
      </c>
      <c r="G332">
        <v>5</v>
      </c>
      <c r="H332">
        <v>434</v>
      </c>
      <c r="I332">
        <v>0.1</v>
      </c>
      <c r="J332">
        <v>1953</v>
      </c>
      <c r="K332">
        <v>304.02999999999997</v>
      </c>
    </row>
    <row r="333" spans="1:11" x14ac:dyDescent="0.35">
      <c r="A333" t="s">
        <v>342</v>
      </c>
      <c r="B333" s="1">
        <v>45146</v>
      </c>
      <c r="C333" t="s">
        <v>1106</v>
      </c>
      <c r="D333" t="s">
        <v>1214</v>
      </c>
      <c r="E333" t="s">
        <v>1216</v>
      </c>
      <c r="F333" t="s">
        <v>1221</v>
      </c>
      <c r="G333">
        <v>6</v>
      </c>
      <c r="H333">
        <v>287</v>
      </c>
      <c r="I333">
        <v>0.05</v>
      </c>
      <c r="J333">
        <v>1635.9</v>
      </c>
      <c r="K333">
        <v>375.47</v>
      </c>
    </row>
    <row r="334" spans="1:11" x14ac:dyDescent="0.35">
      <c r="A334" t="s">
        <v>343</v>
      </c>
      <c r="B334" s="1">
        <v>45084</v>
      </c>
      <c r="C334" t="s">
        <v>1126</v>
      </c>
      <c r="D334" t="s">
        <v>1213</v>
      </c>
      <c r="E334" t="s">
        <v>1215</v>
      </c>
      <c r="F334" t="s">
        <v>1248</v>
      </c>
      <c r="G334">
        <v>3</v>
      </c>
      <c r="H334">
        <v>417</v>
      </c>
      <c r="I334">
        <v>0.2</v>
      </c>
      <c r="J334">
        <v>1000.8</v>
      </c>
      <c r="K334">
        <v>160.80000000000001</v>
      </c>
    </row>
    <row r="335" spans="1:11" x14ac:dyDescent="0.35">
      <c r="A335" t="s">
        <v>344</v>
      </c>
      <c r="B335" s="1">
        <v>44972</v>
      </c>
      <c r="C335" t="s">
        <v>1039</v>
      </c>
      <c r="D335" t="s">
        <v>1213</v>
      </c>
      <c r="E335" t="s">
        <v>1219</v>
      </c>
      <c r="F335" t="s">
        <v>1235</v>
      </c>
      <c r="G335">
        <v>9</v>
      </c>
      <c r="H335">
        <v>122</v>
      </c>
      <c r="I335">
        <v>0.2</v>
      </c>
      <c r="J335">
        <v>878.4</v>
      </c>
      <c r="K335">
        <v>204.72</v>
      </c>
    </row>
    <row r="336" spans="1:11" x14ac:dyDescent="0.35">
      <c r="A336" t="s">
        <v>345</v>
      </c>
      <c r="B336" s="1">
        <v>44932</v>
      </c>
      <c r="C336" t="s">
        <v>1168</v>
      </c>
      <c r="D336" t="s">
        <v>1211</v>
      </c>
      <c r="E336" t="s">
        <v>1215</v>
      </c>
      <c r="F336" t="s">
        <v>1265</v>
      </c>
      <c r="G336">
        <v>6</v>
      </c>
      <c r="H336">
        <v>494</v>
      </c>
      <c r="I336">
        <v>0.2</v>
      </c>
      <c r="J336">
        <v>2371.1999999999998</v>
      </c>
      <c r="K336">
        <v>256.69</v>
      </c>
    </row>
    <row r="337" spans="1:11" x14ac:dyDescent="0.35">
      <c r="A337" t="s">
        <v>346</v>
      </c>
      <c r="B337" s="1">
        <v>45025</v>
      </c>
      <c r="C337" t="s">
        <v>1169</v>
      </c>
      <c r="D337" t="s">
        <v>1213</v>
      </c>
      <c r="E337" t="s">
        <v>1215</v>
      </c>
      <c r="F337" t="s">
        <v>1255</v>
      </c>
      <c r="G337">
        <v>4</v>
      </c>
      <c r="H337">
        <v>437</v>
      </c>
      <c r="I337">
        <v>0</v>
      </c>
      <c r="J337">
        <v>1748</v>
      </c>
      <c r="K337">
        <v>442.74</v>
      </c>
    </row>
    <row r="338" spans="1:11" x14ac:dyDescent="0.35">
      <c r="A338" t="s">
        <v>347</v>
      </c>
      <c r="B338" s="1">
        <v>45159</v>
      </c>
      <c r="C338" t="s">
        <v>1154</v>
      </c>
      <c r="D338" t="s">
        <v>1214</v>
      </c>
      <c r="E338" t="s">
        <v>1216</v>
      </c>
      <c r="F338" t="s">
        <v>1260</v>
      </c>
      <c r="G338">
        <v>7</v>
      </c>
      <c r="H338">
        <v>10</v>
      </c>
      <c r="I338">
        <v>0.1</v>
      </c>
      <c r="J338">
        <v>63</v>
      </c>
      <c r="K338">
        <v>12.42</v>
      </c>
    </row>
    <row r="339" spans="1:11" x14ac:dyDescent="0.35">
      <c r="A339" t="s">
        <v>348</v>
      </c>
      <c r="B339" s="1">
        <v>44963</v>
      </c>
      <c r="C339" t="s">
        <v>1098</v>
      </c>
      <c r="D339" t="s">
        <v>1213</v>
      </c>
      <c r="E339" t="s">
        <v>1215</v>
      </c>
      <c r="F339" t="s">
        <v>1266</v>
      </c>
      <c r="G339">
        <v>8</v>
      </c>
      <c r="H339">
        <v>275</v>
      </c>
      <c r="I339">
        <v>0.2</v>
      </c>
      <c r="J339">
        <v>1760</v>
      </c>
      <c r="K339">
        <v>180.74</v>
      </c>
    </row>
    <row r="340" spans="1:11" x14ac:dyDescent="0.35">
      <c r="A340" t="s">
        <v>349</v>
      </c>
      <c r="B340" s="1">
        <v>45206</v>
      </c>
      <c r="C340" t="s">
        <v>1170</v>
      </c>
      <c r="D340" t="s">
        <v>1211</v>
      </c>
      <c r="E340" t="s">
        <v>1217</v>
      </c>
      <c r="F340" t="s">
        <v>1220</v>
      </c>
      <c r="G340">
        <v>9</v>
      </c>
      <c r="H340">
        <v>217</v>
      </c>
      <c r="I340">
        <v>0</v>
      </c>
      <c r="J340">
        <v>1953</v>
      </c>
      <c r="K340">
        <v>213.23</v>
      </c>
    </row>
    <row r="341" spans="1:11" x14ac:dyDescent="0.35">
      <c r="A341" t="s">
        <v>350</v>
      </c>
      <c r="B341" s="1">
        <v>45275</v>
      </c>
      <c r="C341" t="s">
        <v>1110</v>
      </c>
      <c r="D341" t="s">
        <v>1214</v>
      </c>
      <c r="E341" t="s">
        <v>1218</v>
      </c>
      <c r="F341" t="s">
        <v>1263</v>
      </c>
      <c r="G341">
        <v>6</v>
      </c>
      <c r="H341">
        <v>119</v>
      </c>
      <c r="I341">
        <v>0.05</v>
      </c>
      <c r="J341">
        <v>678.3</v>
      </c>
      <c r="K341">
        <v>140.41</v>
      </c>
    </row>
    <row r="342" spans="1:11" x14ac:dyDescent="0.35">
      <c r="A342" t="s">
        <v>351</v>
      </c>
      <c r="B342" s="1">
        <v>45228</v>
      </c>
      <c r="C342" t="s">
        <v>1054</v>
      </c>
      <c r="D342" t="s">
        <v>1213</v>
      </c>
      <c r="E342" t="s">
        <v>1217</v>
      </c>
      <c r="F342" t="s">
        <v>1247</v>
      </c>
      <c r="G342">
        <v>6</v>
      </c>
      <c r="H342">
        <v>209</v>
      </c>
      <c r="I342">
        <v>0.2</v>
      </c>
      <c r="J342">
        <v>1003.2</v>
      </c>
      <c r="K342">
        <v>258.31</v>
      </c>
    </row>
    <row r="343" spans="1:11" x14ac:dyDescent="0.35">
      <c r="A343" t="s">
        <v>352</v>
      </c>
      <c r="B343" s="1">
        <v>45107</v>
      </c>
      <c r="C343" t="s">
        <v>1020</v>
      </c>
      <c r="D343" t="s">
        <v>1212</v>
      </c>
      <c r="E343" t="s">
        <v>1219</v>
      </c>
      <c r="F343" t="s">
        <v>1261</v>
      </c>
      <c r="G343">
        <v>8</v>
      </c>
      <c r="H343">
        <v>449</v>
      </c>
      <c r="I343">
        <v>0.2</v>
      </c>
      <c r="J343">
        <v>2873.6</v>
      </c>
      <c r="K343">
        <v>442.27</v>
      </c>
    </row>
    <row r="344" spans="1:11" x14ac:dyDescent="0.35">
      <c r="A344" t="s">
        <v>353</v>
      </c>
      <c r="B344" s="1">
        <v>45021</v>
      </c>
      <c r="C344" t="s">
        <v>1171</v>
      </c>
      <c r="D344" t="s">
        <v>1214</v>
      </c>
      <c r="E344" t="s">
        <v>1218</v>
      </c>
      <c r="F344" t="s">
        <v>1257</v>
      </c>
      <c r="G344">
        <v>5</v>
      </c>
      <c r="H344">
        <v>378</v>
      </c>
      <c r="I344">
        <v>0</v>
      </c>
      <c r="J344">
        <v>1890</v>
      </c>
      <c r="K344">
        <v>216.55</v>
      </c>
    </row>
    <row r="345" spans="1:11" x14ac:dyDescent="0.35">
      <c r="A345" t="s">
        <v>354</v>
      </c>
      <c r="B345" s="1">
        <v>45025</v>
      </c>
      <c r="C345" t="s">
        <v>1172</v>
      </c>
      <c r="D345" t="s">
        <v>1214</v>
      </c>
      <c r="E345" t="s">
        <v>1215</v>
      </c>
      <c r="F345" t="s">
        <v>1236</v>
      </c>
      <c r="G345">
        <v>3</v>
      </c>
      <c r="H345">
        <v>482</v>
      </c>
      <c r="I345">
        <v>0.1</v>
      </c>
      <c r="J345">
        <v>1301.4000000000001</v>
      </c>
      <c r="K345">
        <v>347.15</v>
      </c>
    </row>
    <row r="346" spans="1:11" x14ac:dyDescent="0.35">
      <c r="A346" t="s">
        <v>355</v>
      </c>
      <c r="B346" s="1">
        <v>45114</v>
      </c>
      <c r="C346" t="s">
        <v>1114</v>
      </c>
      <c r="D346" t="s">
        <v>1212</v>
      </c>
      <c r="E346" t="s">
        <v>1219</v>
      </c>
      <c r="F346" t="s">
        <v>1236</v>
      </c>
      <c r="G346">
        <v>3</v>
      </c>
      <c r="H346">
        <v>315</v>
      </c>
      <c r="I346">
        <v>0.05</v>
      </c>
      <c r="J346">
        <v>897.75</v>
      </c>
      <c r="K346">
        <v>195.1</v>
      </c>
    </row>
    <row r="347" spans="1:11" x14ac:dyDescent="0.35">
      <c r="A347" t="s">
        <v>356</v>
      </c>
      <c r="B347" s="1">
        <v>45042</v>
      </c>
      <c r="C347" t="s">
        <v>1173</v>
      </c>
      <c r="D347" t="s">
        <v>1212</v>
      </c>
      <c r="E347" t="s">
        <v>1218</v>
      </c>
      <c r="F347" t="s">
        <v>1234</v>
      </c>
      <c r="G347">
        <v>6</v>
      </c>
      <c r="H347">
        <v>21</v>
      </c>
      <c r="I347">
        <v>0.2</v>
      </c>
      <c r="J347">
        <v>100.8</v>
      </c>
      <c r="K347">
        <v>16.329999999999998</v>
      </c>
    </row>
    <row r="348" spans="1:11" x14ac:dyDescent="0.35">
      <c r="A348" t="s">
        <v>357</v>
      </c>
      <c r="B348" s="1">
        <v>45117</v>
      </c>
      <c r="C348" t="s">
        <v>1016</v>
      </c>
      <c r="D348" t="s">
        <v>1214</v>
      </c>
      <c r="E348" t="s">
        <v>1215</v>
      </c>
      <c r="F348" t="s">
        <v>1244</v>
      </c>
      <c r="G348">
        <v>2</v>
      </c>
      <c r="H348">
        <v>354</v>
      </c>
      <c r="I348">
        <v>0.1</v>
      </c>
      <c r="J348">
        <v>637.20000000000005</v>
      </c>
      <c r="K348">
        <v>109.58</v>
      </c>
    </row>
    <row r="349" spans="1:11" x14ac:dyDescent="0.35">
      <c r="A349" t="s">
        <v>358</v>
      </c>
      <c r="B349" s="1">
        <v>45179</v>
      </c>
      <c r="C349" t="s">
        <v>1119</v>
      </c>
      <c r="D349" t="s">
        <v>1212</v>
      </c>
      <c r="E349" t="s">
        <v>1217</v>
      </c>
      <c r="F349" t="s">
        <v>1244</v>
      </c>
      <c r="G349">
        <v>6</v>
      </c>
      <c r="H349">
        <v>474</v>
      </c>
      <c r="I349">
        <v>0.05</v>
      </c>
      <c r="J349">
        <v>2701.8</v>
      </c>
      <c r="K349">
        <v>273.06</v>
      </c>
    </row>
    <row r="350" spans="1:11" x14ac:dyDescent="0.35">
      <c r="A350" t="s">
        <v>359</v>
      </c>
      <c r="B350" s="1">
        <v>45087</v>
      </c>
      <c r="C350" t="s">
        <v>1071</v>
      </c>
      <c r="D350" t="s">
        <v>1211</v>
      </c>
      <c r="E350" t="s">
        <v>1218</v>
      </c>
      <c r="F350" t="s">
        <v>1261</v>
      </c>
      <c r="G350">
        <v>6</v>
      </c>
      <c r="H350">
        <v>197</v>
      </c>
      <c r="I350">
        <v>0.15</v>
      </c>
      <c r="J350">
        <v>1004.7</v>
      </c>
      <c r="K350">
        <v>207.67</v>
      </c>
    </row>
    <row r="351" spans="1:11" x14ac:dyDescent="0.35">
      <c r="A351" t="s">
        <v>360</v>
      </c>
      <c r="B351" s="1">
        <v>45182</v>
      </c>
      <c r="C351" t="s">
        <v>1043</v>
      </c>
      <c r="D351" t="s">
        <v>1211</v>
      </c>
      <c r="E351" t="s">
        <v>1215</v>
      </c>
      <c r="F351" t="s">
        <v>1241</v>
      </c>
      <c r="G351">
        <v>8</v>
      </c>
      <c r="H351">
        <v>163</v>
      </c>
      <c r="I351">
        <v>0.15</v>
      </c>
      <c r="J351">
        <v>1108.4000000000001</v>
      </c>
      <c r="K351">
        <v>154.83000000000001</v>
      </c>
    </row>
    <row r="352" spans="1:11" x14ac:dyDescent="0.35">
      <c r="A352" t="s">
        <v>361</v>
      </c>
      <c r="B352" s="1">
        <v>45249</v>
      </c>
      <c r="C352" t="s">
        <v>1077</v>
      </c>
      <c r="D352" t="s">
        <v>1211</v>
      </c>
      <c r="E352" t="s">
        <v>1217</v>
      </c>
      <c r="F352" t="s">
        <v>1265</v>
      </c>
      <c r="G352">
        <v>7</v>
      </c>
      <c r="H352">
        <v>377</v>
      </c>
      <c r="I352">
        <v>0.05</v>
      </c>
      <c r="J352">
        <v>2507.0500000000002</v>
      </c>
      <c r="K352">
        <v>749.39</v>
      </c>
    </row>
    <row r="353" spans="1:11" x14ac:dyDescent="0.35">
      <c r="A353" t="s">
        <v>362</v>
      </c>
      <c r="B353" s="1">
        <v>45054</v>
      </c>
      <c r="C353" t="s">
        <v>1019</v>
      </c>
      <c r="D353" t="s">
        <v>1214</v>
      </c>
      <c r="E353" t="s">
        <v>1219</v>
      </c>
      <c r="F353" t="s">
        <v>1264</v>
      </c>
      <c r="G353">
        <v>8</v>
      </c>
      <c r="H353">
        <v>343</v>
      </c>
      <c r="I353">
        <v>0</v>
      </c>
      <c r="J353">
        <v>2744</v>
      </c>
      <c r="K353">
        <v>466.61</v>
      </c>
    </row>
    <row r="354" spans="1:11" x14ac:dyDescent="0.35">
      <c r="A354" t="s">
        <v>363</v>
      </c>
      <c r="B354" s="1">
        <v>44944</v>
      </c>
      <c r="C354" t="s">
        <v>1174</v>
      </c>
      <c r="D354" t="s">
        <v>1212</v>
      </c>
      <c r="E354" t="s">
        <v>1219</v>
      </c>
      <c r="F354" t="s">
        <v>1246</v>
      </c>
      <c r="G354">
        <v>9</v>
      </c>
      <c r="H354">
        <v>434</v>
      </c>
      <c r="I354">
        <v>0.05</v>
      </c>
      <c r="J354">
        <v>3710.7</v>
      </c>
      <c r="K354">
        <v>636.28</v>
      </c>
    </row>
    <row r="355" spans="1:11" x14ac:dyDescent="0.35">
      <c r="A355" t="s">
        <v>364</v>
      </c>
      <c r="B355" s="1">
        <v>45207</v>
      </c>
      <c r="C355" t="s">
        <v>1092</v>
      </c>
      <c r="D355" t="s">
        <v>1212</v>
      </c>
      <c r="E355" t="s">
        <v>1219</v>
      </c>
      <c r="F355" t="s">
        <v>1232</v>
      </c>
      <c r="G355">
        <v>6</v>
      </c>
      <c r="H355">
        <v>429</v>
      </c>
      <c r="I355">
        <v>0.05</v>
      </c>
      <c r="J355">
        <v>2445.3000000000002</v>
      </c>
      <c r="K355">
        <v>468.18</v>
      </c>
    </row>
    <row r="356" spans="1:11" x14ac:dyDescent="0.35">
      <c r="A356" t="s">
        <v>365</v>
      </c>
      <c r="B356" s="1">
        <v>45149</v>
      </c>
      <c r="C356" t="s">
        <v>1140</v>
      </c>
      <c r="D356" t="s">
        <v>1213</v>
      </c>
      <c r="E356" t="s">
        <v>1219</v>
      </c>
      <c r="F356" t="s">
        <v>1245</v>
      </c>
      <c r="G356">
        <v>3</v>
      </c>
      <c r="H356">
        <v>386</v>
      </c>
      <c r="I356">
        <v>0</v>
      </c>
      <c r="J356">
        <v>1158</v>
      </c>
      <c r="K356">
        <v>323.3</v>
      </c>
    </row>
    <row r="357" spans="1:11" x14ac:dyDescent="0.35">
      <c r="A357" t="s">
        <v>366</v>
      </c>
      <c r="B357" s="1">
        <v>44980</v>
      </c>
      <c r="C357" t="s">
        <v>1175</v>
      </c>
      <c r="D357" t="s">
        <v>1213</v>
      </c>
      <c r="E357" t="s">
        <v>1216</v>
      </c>
      <c r="F357" t="s">
        <v>1254</v>
      </c>
      <c r="G357">
        <v>3</v>
      </c>
      <c r="H357">
        <v>288</v>
      </c>
      <c r="I357">
        <v>0</v>
      </c>
      <c r="J357">
        <v>864</v>
      </c>
      <c r="K357">
        <v>216.18</v>
      </c>
    </row>
    <row r="358" spans="1:11" x14ac:dyDescent="0.35">
      <c r="A358" t="s">
        <v>367</v>
      </c>
      <c r="B358" s="1">
        <v>44984</v>
      </c>
      <c r="C358" t="s">
        <v>1146</v>
      </c>
      <c r="D358" t="s">
        <v>1212</v>
      </c>
      <c r="E358" t="s">
        <v>1218</v>
      </c>
      <c r="F358" t="s">
        <v>1263</v>
      </c>
      <c r="G358">
        <v>1</v>
      </c>
      <c r="H358">
        <v>180</v>
      </c>
      <c r="I358">
        <v>0.1</v>
      </c>
      <c r="J358">
        <v>162</v>
      </c>
      <c r="K358">
        <v>26.37</v>
      </c>
    </row>
    <row r="359" spans="1:11" x14ac:dyDescent="0.35">
      <c r="A359" t="s">
        <v>368</v>
      </c>
      <c r="B359" s="1">
        <v>45249</v>
      </c>
      <c r="C359" t="s">
        <v>1149</v>
      </c>
      <c r="D359" t="s">
        <v>1212</v>
      </c>
      <c r="E359" t="s">
        <v>1218</v>
      </c>
      <c r="F359" t="s">
        <v>1236</v>
      </c>
      <c r="G359">
        <v>5</v>
      </c>
      <c r="H359">
        <v>143</v>
      </c>
      <c r="I359">
        <v>0.1</v>
      </c>
      <c r="J359">
        <v>643.5</v>
      </c>
      <c r="K359">
        <v>147.80000000000001</v>
      </c>
    </row>
    <row r="360" spans="1:11" x14ac:dyDescent="0.35">
      <c r="A360" t="s">
        <v>369</v>
      </c>
      <c r="B360" s="1">
        <v>45286</v>
      </c>
      <c r="C360" t="s">
        <v>1042</v>
      </c>
      <c r="D360" t="s">
        <v>1212</v>
      </c>
      <c r="E360" t="s">
        <v>1216</v>
      </c>
      <c r="F360" t="s">
        <v>1265</v>
      </c>
      <c r="G360">
        <v>4</v>
      </c>
      <c r="H360">
        <v>462</v>
      </c>
      <c r="I360">
        <v>0</v>
      </c>
      <c r="J360">
        <v>1848</v>
      </c>
      <c r="K360">
        <v>363.24</v>
      </c>
    </row>
    <row r="361" spans="1:11" x14ac:dyDescent="0.35">
      <c r="A361" t="s">
        <v>370</v>
      </c>
      <c r="B361" s="1">
        <v>45100</v>
      </c>
      <c r="C361" t="s">
        <v>1176</v>
      </c>
      <c r="D361" t="s">
        <v>1214</v>
      </c>
      <c r="E361" t="s">
        <v>1215</v>
      </c>
      <c r="F361" t="s">
        <v>1245</v>
      </c>
      <c r="G361">
        <v>9</v>
      </c>
      <c r="H361">
        <v>436</v>
      </c>
      <c r="I361">
        <v>0.15</v>
      </c>
      <c r="J361">
        <v>3335.4</v>
      </c>
      <c r="K361">
        <v>577.33000000000004</v>
      </c>
    </row>
    <row r="362" spans="1:11" x14ac:dyDescent="0.35">
      <c r="A362" t="s">
        <v>371</v>
      </c>
      <c r="B362" s="1">
        <v>45206</v>
      </c>
      <c r="C362" t="s">
        <v>1138</v>
      </c>
      <c r="D362" t="s">
        <v>1212</v>
      </c>
      <c r="E362" t="s">
        <v>1215</v>
      </c>
      <c r="F362" t="s">
        <v>1233</v>
      </c>
      <c r="G362">
        <v>9</v>
      </c>
      <c r="H362">
        <v>34</v>
      </c>
      <c r="I362">
        <v>0.15</v>
      </c>
      <c r="J362">
        <v>260.10000000000002</v>
      </c>
      <c r="K362">
        <v>25.51</v>
      </c>
    </row>
    <row r="363" spans="1:11" x14ac:dyDescent="0.35">
      <c r="A363" t="s">
        <v>372</v>
      </c>
      <c r="B363" s="1">
        <v>45040</v>
      </c>
      <c r="C363" t="s">
        <v>1145</v>
      </c>
      <c r="D363" t="s">
        <v>1213</v>
      </c>
      <c r="E363" t="s">
        <v>1219</v>
      </c>
      <c r="F363" t="s">
        <v>1260</v>
      </c>
      <c r="G363">
        <v>5</v>
      </c>
      <c r="H363">
        <v>27</v>
      </c>
      <c r="I363">
        <v>0.05</v>
      </c>
      <c r="J363">
        <v>128.25</v>
      </c>
      <c r="K363">
        <v>21.29</v>
      </c>
    </row>
    <row r="364" spans="1:11" x14ac:dyDescent="0.35">
      <c r="A364" t="s">
        <v>373</v>
      </c>
      <c r="B364" s="1">
        <v>45214</v>
      </c>
      <c r="C364" t="s">
        <v>1105</v>
      </c>
      <c r="D364" t="s">
        <v>1214</v>
      </c>
      <c r="E364" t="s">
        <v>1217</v>
      </c>
      <c r="F364" t="s">
        <v>1269</v>
      </c>
      <c r="G364">
        <v>4</v>
      </c>
      <c r="H364">
        <v>199</v>
      </c>
      <c r="I364">
        <v>0.2</v>
      </c>
      <c r="J364">
        <v>636.79999999999995</v>
      </c>
      <c r="K364">
        <v>70.97</v>
      </c>
    </row>
    <row r="365" spans="1:11" x14ac:dyDescent="0.35">
      <c r="A365" t="s">
        <v>374</v>
      </c>
      <c r="B365" s="1">
        <v>45268</v>
      </c>
      <c r="C365" t="s">
        <v>1056</v>
      </c>
      <c r="D365" t="s">
        <v>1212</v>
      </c>
      <c r="E365" t="s">
        <v>1215</v>
      </c>
      <c r="F365" t="s">
        <v>1260</v>
      </c>
      <c r="G365">
        <v>7</v>
      </c>
      <c r="H365">
        <v>150</v>
      </c>
      <c r="I365">
        <v>0.05</v>
      </c>
      <c r="J365">
        <v>997.5</v>
      </c>
      <c r="K365">
        <v>278.01</v>
      </c>
    </row>
    <row r="366" spans="1:11" x14ac:dyDescent="0.35">
      <c r="A366" t="s">
        <v>375</v>
      </c>
      <c r="B366" s="1">
        <v>45077</v>
      </c>
      <c r="C366" t="s">
        <v>1029</v>
      </c>
      <c r="D366" t="s">
        <v>1213</v>
      </c>
      <c r="E366" t="s">
        <v>1217</v>
      </c>
      <c r="F366" t="s">
        <v>1264</v>
      </c>
      <c r="G366">
        <v>6</v>
      </c>
      <c r="H366">
        <v>52</v>
      </c>
      <c r="I366">
        <v>0.05</v>
      </c>
      <c r="J366">
        <v>296.39999999999998</v>
      </c>
      <c r="K366">
        <v>39.67</v>
      </c>
    </row>
    <row r="367" spans="1:11" x14ac:dyDescent="0.35">
      <c r="A367" t="s">
        <v>376</v>
      </c>
      <c r="B367" s="1">
        <v>45053</v>
      </c>
      <c r="C367" t="s">
        <v>1048</v>
      </c>
      <c r="D367" t="s">
        <v>1214</v>
      </c>
      <c r="E367" t="s">
        <v>1218</v>
      </c>
      <c r="F367" t="s">
        <v>1254</v>
      </c>
      <c r="G367">
        <v>4</v>
      </c>
      <c r="H367">
        <v>343</v>
      </c>
      <c r="I367">
        <v>0.2</v>
      </c>
      <c r="J367">
        <v>1097.5999999999999</v>
      </c>
      <c r="K367">
        <v>316.18</v>
      </c>
    </row>
    <row r="368" spans="1:11" x14ac:dyDescent="0.35">
      <c r="A368" t="s">
        <v>377</v>
      </c>
      <c r="B368" s="1">
        <v>45081</v>
      </c>
      <c r="C368" t="s">
        <v>1076</v>
      </c>
      <c r="D368" t="s">
        <v>1212</v>
      </c>
      <c r="E368" t="s">
        <v>1217</v>
      </c>
      <c r="F368" t="s">
        <v>1236</v>
      </c>
      <c r="G368">
        <v>2</v>
      </c>
      <c r="H368">
        <v>293</v>
      </c>
      <c r="I368">
        <v>0</v>
      </c>
      <c r="J368">
        <v>586</v>
      </c>
      <c r="K368">
        <v>107.39</v>
      </c>
    </row>
    <row r="369" spans="1:11" x14ac:dyDescent="0.35">
      <c r="A369" t="s">
        <v>378</v>
      </c>
      <c r="B369" s="1">
        <v>45199</v>
      </c>
      <c r="C369" t="s">
        <v>1135</v>
      </c>
      <c r="D369" t="s">
        <v>1212</v>
      </c>
      <c r="E369" t="s">
        <v>1218</v>
      </c>
      <c r="F369" t="s">
        <v>1223</v>
      </c>
      <c r="G369">
        <v>1</v>
      </c>
      <c r="H369">
        <v>155</v>
      </c>
      <c r="I369">
        <v>0.15</v>
      </c>
      <c r="J369">
        <v>131.75</v>
      </c>
      <c r="K369">
        <v>27.39</v>
      </c>
    </row>
    <row r="370" spans="1:11" x14ac:dyDescent="0.35">
      <c r="A370" t="s">
        <v>379</v>
      </c>
      <c r="B370" s="1">
        <v>45030</v>
      </c>
      <c r="C370" t="s">
        <v>1156</v>
      </c>
      <c r="D370" t="s">
        <v>1212</v>
      </c>
      <c r="E370" t="s">
        <v>1216</v>
      </c>
      <c r="F370" t="s">
        <v>1221</v>
      </c>
      <c r="G370">
        <v>4</v>
      </c>
      <c r="H370">
        <v>324</v>
      </c>
      <c r="I370">
        <v>0.05</v>
      </c>
      <c r="J370">
        <v>1231.2</v>
      </c>
      <c r="K370">
        <v>228.68</v>
      </c>
    </row>
    <row r="371" spans="1:11" x14ac:dyDescent="0.35">
      <c r="A371" t="s">
        <v>380</v>
      </c>
      <c r="B371" s="1">
        <v>45225</v>
      </c>
      <c r="C371" t="s">
        <v>1177</v>
      </c>
      <c r="D371" t="s">
        <v>1214</v>
      </c>
      <c r="E371" t="s">
        <v>1216</v>
      </c>
      <c r="F371" t="s">
        <v>1231</v>
      </c>
      <c r="G371">
        <v>4</v>
      </c>
      <c r="H371">
        <v>453</v>
      </c>
      <c r="I371">
        <v>0.2</v>
      </c>
      <c r="J371">
        <v>1449.6</v>
      </c>
      <c r="K371">
        <v>119.37</v>
      </c>
    </row>
    <row r="372" spans="1:11" x14ac:dyDescent="0.35">
      <c r="A372" t="s">
        <v>381</v>
      </c>
      <c r="B372" s="1">
        <v>45172</v>
      </c>
      <c r="C372" t="s">
        <v>1178</v>
      </c>
      <c r="D372" t="s">
        <v>1213</v>
      </c>
      <c r="E372" t="s">
        <v>1219</v>
      </c>
      <c r="F372" t="s">
        <v>1243</v>
      </c>
      <c r="G372">
        <v>1</v>
      </c>
      <c r="H372">
        <v>328</v>
      </c>
      <c r="I372">
        <v>0.1</v>
      </c>
      <c r="J372">
        <v>295.2</v>
      </c>
      <c r="K372">
        <v>42.5</v>
      </c>
    </row>
    <row r="373" spans="1:11" x14ac:dyDescent="0.35">
      <c r="A373" t="s">
        <v>382</v>
      </c>
      <c r="B373" s="1">
        <v>45102</v>
      </c>
      <c r="C373" t="s">
        <v>1061</v>
      </c>
      <c r="D373" t="s">
        <v>1213</v>
      </c>
      <c r="E373" t="s">
        <v>1215</v>
      </c>
      <c r="F373" t="s">
        <v>1243</v>
      </c>
      <c r="G373">
        <v>6</v>
      </c>
      <c r="H373">
        <v>450</v>
      </c>
      <c r="I373">
        <v>0.05</v>
      </c>
      <c r="J373">
        <v>2565</v>
      </c>
      <c r="K373">
        <v>191.83</v>
      </c>
    </row>
    <row r="374" spans="1:11" x14ac:dyDescent="0.35">
      <c r="A374" t="s">
        <v>383</v>
      </c>
      <c r="B374" s="1">
        <v>44965</v>
      </c>
      <c r="C374" t="s">
        <v>1179</v>
      </c>
      <c r="D374" t="s">
        <v>1211</v>
      </c>
      <c r="E374" t="s">
        <v>1219</v>
      </c>
      <c r="F374" t="s">
        <v>1268</v>
      </c>
      <c r="G374">
        <v>4</v>
      </c>
      <c r="H374">
        <v>101</v>
      </c>
      <c r="I374">
        <v>0.15</v>
      </c>
      <c r="J374">
        <v>343.4</v>
      </c>
      <c r="K374">
        <v>70.650000000000006</v>
      </c>
    </row>
    <row r="375" spans="1:11" x14ac:dyDescent="0.35">
      <c r="A375" t="s">
        <v>384</v>
      </c>
      <c r="B375" s="1">
        <v>45096</v>
      </c>
      <c r="C375" t="s">
        <v>1126</v>
      </c>
      <c r="D375" t="s">
        <v>1212</v>
      </c>
      <c r="E375" t="s">
        <v>1218</v>
      </c>
      <c r="F375" t="s">
        <v>1260</v>
      </c>
      <c r="G375">
        <v>1</v>
      </c>
      <c r="H375">
        <v>188</v>
      </c>
      <c r="I375">
        <v>0</v>
      </c>
      <c r="J375">
        <v>188</v>
      </c>
      <c r="K375">
        <v>30.4</v>
      </c>
    </row>
    <row r="376" spans="1:11" x14ac:dyDescent="0.35">
      <c r="A376" t="s">
        <v>385</v>
      </c>
      <c r="B376" s="1">
        <v>45173</v>
      </c>
      <c r="C376" t="s">
        <v>1099</v>
      </c>
      <c r="D376" t="s">
        <v>1211</v>
      </c>
      <c r="E376" t="s">
        <v>1219</v>
      </c>
      <c r="F376" t="s">
        <v>1232</v>
      </c>
      <c r="G376">
        <v>1</v>
      </c>
      <c r="H376">
        <v>65</v>
      </c>
      <c r="I376">
        <v>0.05</v>
      </c>
      <c r="J376">
        <v>61.75</v>
      </c>
      <c r="K376">
        <v>15.1</v>
      </c>
    </row>
    <row r="377" spans="1:11" x14ac:dyDescent="0.35">
      <c r="A377" t="s">
        <v>386</v>
      </c>
      <c r="B377" s="1">
        <v>44952</v>
      </c>
      <c r="C377" t="s">
        <v>1180</v>
      </c>
      <c r="D377" t="s">
        <v>1211</v>
      </c>
      <c r="E377" t="s">
        <v>1217</v>
      </c>
      <c r="F377" t="s">
        <v>1253</v>
      </c>
      <c r="G377">
        <v>1</v>
      </c>
      <c r="H377">
        <v>164</v>
      </c>
      <c r="I377">
        <v>0.05</v>
      </c>
      <c r="J377">
        <v>155.80000000000001</v>
      </c>
      <c r="K377">
        <v>16.38</v>
      </c>
    </row>
    <row r="378" spans="1:11" x14ac:dyDescent="0.35">
      <c r="A378" t="s">
        <v>387</v>
      </c>
      <c r="B378" s="1">
        <v>45281</v>
      </c>
      <c r="C378" t="s">
        <v>1119</v>
      </c>
      <c r="D378" t="s">
        <v>1213</v>
      </c>
      <c r="E378" t="s">
        <v>1218</v>
      </c>
      <c r="F378" t="s">
        <v>1255</v>
      </c>
      <c r="G378">
        <v>8</v>
      </c>
      <c r="H378">
        <v>169</v>
      </c>
      <c r="I378">
        <v>0.2</v>
      </c>
      <c r="J378">
        <v>1081.5999999999999</v>
      </c>
      <c r="K378">
        <v>98.58</v>
      </c>
    </row>
    <row r="379" spans="1:11" x14ac:dyDescent="0.35">
      <c r="A379" t="s">
        <v>388</v>
      </c>
      <c r="B379" s="1">
        <v>45232</v>
      </c>
      <c r="C379" t="s">
        <v>1136</v>
      </c>
      <c r="D379" t="s">
        <v>1214</v>
      </c>
      <c r="E379" t="s">
        <v>1216</v>
      </c>
      <c r="F379" t="s">
        <v>1254</v>
      </c>
      <c r="G379">
        <v>8</v>
      </c>
      <c r="H379">
        <v>120</v>
      </c>
      <c r="I379">
        <v>0.1</v>
      </c>
      <c r="J379">
        <v>864</v>
      </c>
      <c r="K379">
        <v>130.97</v>
      </c>
    </row>
    <row r="380" spans="1:11" x14ac:dyDescent="0.35">
      <c r="A380" t="s">
        <v>389</v>
      </c>
      <c r="B380" s="1">
        <v>44939</v>
      </c>
      <c r="C380" t="s">
        <v>1181</v>
      </c>
      <c r="D380" t="s">
        <v>1214</v>
      </c>
      <c r="E380" t="s">
        <v>1215</v>
      </c>
      <c r="F380" t="s">
        <v>1243</v>
      </c>
      <c r="G380">
        <v>2</v>
      </c>
      <c r="H380">
        <v>146</v>
      </c>
      <c r="I380">
        <v>0.1</v>
      </c>
      <c r="J380">
        <v>262.8</v>
      </c>
      <c r="K380">
        <v>74.02</v>
      </c>
    </row>
    <row r="381" spans="1:11" x14ac:dyDescent="0.35">
      <c r="A381" t="s">
        <v>390</v>
      </c>
      <c r="B381" s="1">
        <v>45242</v>
      </c>
      <c r="C381" t="s">
        <v>1065</v>
      </c>
      <c r="D381" t="s">
        <v>1213</v>
      </c>
      <c r="E381" t="s">
        <v>1218</v>
      </c>
      <c r="F381" t="s">
        <v>1263</v>
      </c>
      <c r="G381">
        <v>7</v>
      </c>
      <c r="H381">
        <v>241</v>
      </c>
      <c r="I381">
        <v>0</v>
      </c>
      <c r="J381">
        <v>1687</v>
      </c>
      <c r="K381">
        <v>383.97</v>
      </c>
    </row>
    <row r="382" spans="1:11" x14ac:dyDescent="0.35">
      <c r="A382" t="s">
        <v>391</v>
      </c>
      <c r="B382" s="1">
        <v>45239</v>
      </c>
      <c r="C382" t="s">
        <v>1138</v>
      </c>
      <c r="D382" t="s">
        <v>1214</v>
      </c>
      <c r="E382" t="s">
        <v>1218</v>
      </c>
      <c r="F382" t="s">
        <v>1233</v>
      </c>
      <c r="G382">
        <v>8</v>
      </c>
      <c r="H382">
        <v>489</v>
      </c>
      <c r="I382">
        <v>0.15</v>
      </c>
      <c r="J382">
        <v>3325.2</v>
      </c>
      <c r="K382">
        <v>514.51</v>
      </c>
    </row>
    <row r="383" spans="1:11" x14ac:dyDescent="0.35">
      <c r="A383" t="s">
        <v>392</v>
      </c>
      <c r="B383" s="1">
        <v>44962</v>
      </c>
      <c r="C383" t="s">
        <v>1165</v>
      </c>
      <c r="D383" t="s">
        <v>1211</v>
      </c>
      <c r="E383" t="s">
        <v>1217</v>
      </c>
      <c r="F383" t="s">
        <v>1268</v>
      </c>
      <c r="G383">
        <v>8</v>
      </c>
      <c r="H383">
        <v>477</v>
      </c>
      <c r="I383">
        <v>0</v>
      </c>
      <c r="J383">
        <v>3816</v>
      </c>
      <c r="K383">
        <v>684.28</v>
      </c>
    </row>
    <row r="384" spans="1:11" x14ac:dyDescent="0.35">
      <c r="A384" t="s">
        <v>393</v>
      </c>
      <c r="B384" s="1">
        <v>45099</v>
      </c>
      <c r="C384" t="s">
        <v>1064</v>
      </c>
      <c r="D384" t="s">
        <v>1212</v>
      </c>
      <c r="E384" t="s">
        <v>1215</v>
      </c>
      <c r="F384" t="s">
        <v>1231</v>
      </c>
      <c r="G384">
        <v>7</v>
      </c>
      <c r="H384">
        <v>229</v>
      </c>
      <c r="I384">
        <v>0.05</v>
      </c>
      <c r="J384">
        <v>1522.85</v>
      </c>
      <c r="K384">
        <v>108.2</v>
      </c>
    </row>
    <row r="385" spans="1:11" x14ac:dyDescent="0.35">
      <c r="A385" t="s">
        <v>394</v>
      </c>
      <c r="B385" s="1">
        <v>44946</v>
      </c>
      <c r="C385" t="s">
        <v>1117</v>
      </c>
      <c r="D385" t="s">
        <v>1213</v>
      </c>
      <c r="E385" t="s">
        <v>1216</v>
      </c>
      <c r="F385" t="s">
        <v>1224</v>
      </c>
      <c r="G385">
        <v>5</v>
      </c>
      <c r="H385">
        <v>490</v>
      </c>
      <c r="I385">
        <v>0.05</v>
      </c>
      <c r="J385">
        <v>2327.5</v>
      </c>
      <c r="K385">
        <v>689.28</v>
      </c>
    </row>
    <row r="386" spans="1:11" x14ac:dyDescent="0.35">
      <c r="A386" t="s">
        <v>395</v>
      </c>
      <c r="B386" s="1">
        <v>45247</v>
      </c>
      <c r="C386" t="s">
        <v>1127</v>
      </c>
      <c r="D386" t="s">
        <v>1212</v>
      </c>
      <c r="E386" t="s">
        <v>1218</v>
      </c>
      <c r="F386" t="s">
        <v>1244</v>
      </c>
      <c r="G386">
        <v>1</v>
      </c>
      <c r="H386">
        <v>77</v>
      </c>
      <c r="I386">
        <v>0.1</v>
      </c>
      <c r="J386">
        <v>69.3</v>
      </c>
      <c r="K386">
        <v>15.01</v>
      </c>
    </row>
    <row r="387" spans="1:11" x14ac:dyDescent="0.35">
      <c r="A387" t="s">
        <v>396</v>
      </c>
      <c r="B387" s="1">
        <v>45190</v>
      </c>
      <c r="C387" t="s">
        <v>1071</v>
      </c>
      <c r="D387" t="s">
        <v>1214</v>
      </c>
      <c r="E387" t="s">
        <v>1218</v>
      </c>
      <c r="F387" t="s">
        <v>1238</v>
      </c>
      <c r="G387">
        <v>9</v>
      </c>
      <c r="H387">
        <v>311</v>
      </c>
      <c r="I387">
        <v>0.15</v>
      </c>
      <c r="J387">
        <v>2379.15</v>
      </c>
      <c r="K387">
        <v>288.70999999999998</v>
      </c>
    </row>
    <row r="388" spans="1:11" x14ac:dyDescent="0.35">
      <c r="A388" t="s">
        <v>397</v>
      </c>
      <c r="B388" s="1">
        <v>45068</v>
      </c>
      <c r="C388" t="s">
        <v>1182</v>
      </c>
      <c r="D388" t="s">
        <v>1212</v>
      </c>
      <c r="E388" t="s">
        <v>1217</v>
      </c>
      <c r="F388" t="s">
        <v>1264</v>
      </c>
      <c r="G388">
        <v>7</v>
      </c>
      <c r="H388">
        <v>258</v>
      </c>
      <c r="I388">
        <v>0.2</v>
      </c>
      <c r="J388">
        <v>1444.8</v>
      </c>
      <c r="K388">
        <v>283.83</v>
      </c>
    </row>
    <row r="389" spans="1:11" x14ac:dyDescent="0.35">
      <c r="A389" t="s">
        <v>398</v>
      </c>
      <c r="B389" s="1">
        <v>45069</v>
      </c>
      <c r="C389" t="s">
        <v>1028</v>
      </c>
      <c r="D389" t="s">
        <v>1214</v>
      </c>
      <c r="E389" t="s">
        <v>1219</v>
      </c>
      <c r="F389" t="s">
        <v>1237</v>
      </c>
      <c r="G389">
        <v>2</v>
      </c>
      <c r="H389">
        <v>491</v>
      </c>
      <c r="I389">
        <v>0.15</v>
      </c>
      <c r="J389">
        <v>834.7</v>
      </c>
      <c r="K389">
        <v>64.58</v>
      </c>
    </row>
    <row r="390" spans="1:11" x14ac:dyDescent="0.35">
      <c r="A390" t="s">
        <v>399</v>
      </c>
      <c r="B390" s="1">
        <v>45018</v>
      </c>
      <c r="C390" t="s">
        <v>1058</v>
      </c>
      <c r="D390" t="s">
        <v>1214</v>
      </c>
      <c r="E390" t="s">
        <v>1216</v>
      </c>
      <c r="F390" t="s">
        <v>1254</v>
      </c>
      <c r="G390">
        <v>6</v>
      </c>
      <c r="H390">
        <v>332</v>
      </c>
      <c r="I390">
        <v>0.05</v>
      </c>
      <c r="J390">
        <v>1892.4</v>
      </c>
      <c r="K390">
        <v>551.55999999999995</v>
      </c>
    </row>
    <row r="391" spans="1:11" x14ac:dyDescent="0.35">
      <c r="A391" t="s">
        <v>400</v>
      </c>
      <c r="B391" s="1">
        <v>45280</v>
      </c>
      <c r="C391" t="s">
        <v>1074</v>
      </c>
      <c r="D391" t="s">
        <v>1211</v>
      </c>
      <c r="E391" t="s">
        <v>1215</v>
      </c>
      <c r="F391" t="s">
        <v>1247</v>
      </c>
      <c r="G391">
        <v>2</v>
      </c>
      <c r="H391">
        <v>419</v>
      </c>
      <c r="I391">
        <v>0.2</v>
      </c>
      <c r="J391">
        <v>670.4</v>
      </c>
      <c r="K391">
        <v>62.81</v>
      </c>
    </row>
    <row r="392" spans="1:11" x14ac:dyDescent="0.35">
      <c r="A392" t="s">
        <v>401</v>
      </c>
      <c r="B392" s="1">
        <v>45248</v>
      </c>
      <c r="C392" t="s">
        <v>1124</v>
      </c>
      <c r="D392" t="s">
        <v>1214</v>
      </c>
      <c r="E392" t="s">
        <v>1218</v>
      </c>
      <c r="F392" t="s">
        <v>1222</v>
      </c>
      <c r="G392">
        <v>1</v>
      </c>
      <c r="H392">
        <v>401</v>
      </c>
      <c r="I392">
        <v>0.15</v>
      </c>
      <c r="J392">
        <v>340.85</v>
      </c>
      <c r="K392">
        <v>72.260000000000005</v>
      </c>
    </row>
    <row r="393" spans="1:11" x14ac:dyDescent="0.35">
      <c r="A393" t="s">
        <v>402</v>
      </c>
      <c r="B393" s="1">
        <v>45214</v>
      </c>
      <c r="C393" t="s">
        <v>1045</v>
      </c>
      <c r="D393" t="s">
        <v>1211</v>
      </c>
      <c r="E393" t="s">
        <v>1218</v>
      </c>
      <c r="F393" t="s">
        <v>1247</v>
      </c>
      <c r="G393">
        <v>7</v>
      </c>
      <c r="H393">
        <v>15</v>
      </c>
      <c r="I393">
        <v>0.15</v>
      </c>
      <c r="J393">
        <v>89.25</v>
      </c>
      <c r="K393">
        <v>9.94</v>
      </c>
    </row>
    <row r="394" spans="1:11" x14ac:dyDescent="0.35">
      <c r="A394" t="s">
        <v>403</v>
      </c>
      <c r="B394" s="1">
        <v>45141</v>
      </c>
      <c r="C394" t="s">
        <v>1159</v>
      </c>
      <c r="D394" t="s">
        <v>1211</v>
      </c>
      <c r="E394" t="s">
        <v>1216</v>
      </c>
      <c r="F394" t="s">
        <v>1264</v>
      </c>
      <c r="G394">
        <v>2</v>
      </c>
      <c r="H394">
        <v>473</v>
      </c>
      <c r="I394">
        <v>0.2</v>
      </c>
      <c r="J394">
        <v>756.8</v>
      </c>
      <c r="K394">
        <v>173.6</v>
      </c>
    </row>
    <row r="395" spans="1:11" x14ac:dyDescent="0.35">
      <c r="A395" t="s">
        <v>404</v>
      </c>
      <c r="B395" s="1">
        <v>45268</v>
      </c>
      <c r="C395" t="s">
        <v>1041</v>
      </c>
      <c r="D395" t="s">
        <v>1211</v>
      </c>
      <c r="E395" t="s">
        <v>1219</v>
      </c>
      <c r="F395" t="s">
        <v>1259</v>
      </c>
      <c r="G395">
        <v>2</v>
      </c>
      <c r="H395">
        <v>289</v>
      </c>
      <c r="I395">
        <v>0.05</v>
      </c>
      <c r="J395">
        <v>549.1</v>
      </c>
      <c r="K395">
        <v>134.09</v>
      </c>
    </row>
    <row r="396" spans="1:11" x14ac:dyDescent="0.35">
      <c r="A396" t="s">
        <v>405</v>
      </c>
      <c r="B396" s="1">
        <v>44977</v>
      </c>
      <c r="C396" t="s">
        <v>1121</v>
      </c>
      <c r="D396" t="s">
        <v>1213</v>
      </c>
      <c r="E396" t="s">
        <v>1218</v>
      </c>
      <c r="F396" t="s">
        <v>1268</v>
      </c>
      <c r="G396">
        <v>5</v>
      </c>
      <c r="H396">
        <v>441</v>
      </c>
      <c r="I396">
        <v>0.15</v>
      </c>
      <c r="J396">
        <v>1874.25</v>
      </c>
      <c r="K396">
        <v>409.25</v>
      </c>
    </row>
    <row r="397" spans="1:11" x14ac:dyDescent="0.35">
      <c r="A397" t="s">
        <v>406</v>
      </c>
      <c r="B397" s="1">
        <v>45079</v>
      </c>
      <c r="C397" t="s">
        <v>1092</v>
      </c>
      <c r="D397" t="s">
        <v>1213</v>
      </c>
      <c r="E397" t="s">
        <v>1216</v>
      </c>
      <c r="F397" t="s">
        <v>1224</v>
      </c>
      <c r="G397">
        <v>5</v>
      </c>
      <c r="H397">
        <v>496</v>
      </c>
      <c r="I397">
        <v>0.2</v>
      </c>
      <c r="J397">
        <v>1984</v>
      </c>
      <c r="K397">
        <v>403.99</v>
      </c>
    </row>
    <row r="398" spans="1:11" x14ac:dyDescent="0.35">
      <c r="A398" t="s">
        <v>407</v>
      </c>
      <c r="B398" s="1">
        <v>45112</v>
      </c>
      <c r="C398" t="s">
        <v>1109</v>
      </c>
      <c r="D398" t="s">
        <v>1214</v>
      </c>
      <c r="E398" t="s">
        <v>1217</v>
      </c>
      <c r="F398" t="s">
        <v>1246</v>
      </c>
      <c r="G398">
        <v>7</v>
      </c>
      <c r="H398">
        <v>103</v>
      </c>
      <c r="I398">
        <v>0.05</v>
      </c>
      <c r="J398">
        <v>684.95</v>
      </c>
      <c r="K398">
        <v>187.07</v>
      </c>
    </row>
    <row r="399" spans="1:11" x14ac:dyDescent="0.35">
      <c r="A399" t="s">
        <v>408</v>
      </c>
      <c r="B399" s="1">
        <v>44989</v>
      </c>
      <c r="C399" t="s">
        <v>1131</v>
      </c>
      <c r="D399" t="s">
        <v>1211</v>
      </c>
      <c r="E399" t="s">
        <v>1219</v>
      </c>
      <c r="F399" t="s">
        <v>1233</v>
      </c>
      <c r="G399">
        <v>1</v>
      </c>
      <c r="H399">
        <v>438</v>
      </c>
      <c r="I399">
        <v>0.2</v>
      </c>
      <c r="J399">
        <v>350.4</v>
      </c>
      <c r="K399">
        <v>24.41</v>
      </c>
    </row>
    <row r="400" spans="1:11" x14ac:dyDescent="0.35">
      <c r="A400" t="s">
        <v>409</v>
      </c>
      <c r="B400" s="1">
        <v>45116</v>
      </c>
      <c r="C400" t="s">
        <v>1123</v>
      </c>
      <c r="D400" t="s">
        <v>1213</v>
      </c>
      <c r="E400" t="s">
        <v>1215</v>
      </c>
      <c r="F400" t="s">
        <v>1223</v>
      </c>
      <c r="G400">
        <v>8</v>
      </c>
      <c r="H400">
        <v>278</v>
      </c>
      <c r="I400">
        <v>0.2</v>
      </c>
      <c r="J400">
        <v>1779.2</v>
      </c>
      <c r="K400">
        <v>236.15</v>
      </c>
    </row>
    <row r="401" spans="1:11" x14ac:dyDescent="0.35">
      <c r="A401" t="s">
        <v>410</v>
      </c>
      <c r="B401" s="1">
        <v>45051</v>
      </c>
      <c r="C401" t="s">
        <v>1013</v>
      </c>
      <c r="D401" t="s">
        <v>1211</v>
      </c>
      <c r="E401" t="s">
        <v>1218</v>
      </c>
      <c r="F401" t="s">
        <v>1239</v>
      </c>
      <c r="G401">
        <v>3</v>
      </c>
      <c r="H401">
        <v>206</v>
      </c>
      <c r="I401">
        <v>0.15</v>
      </c>
      <c r="J401">
        <v>525.29999999999995</v>
      </c>
      <c r="K401">
        <v>58.87</v>
      </c>
    </row>
    <row r="402" spans="1:11" x14ac:dyDescent="0.35">
      <c r="A402" t="s">
        <v>411</v>
      </c>
      <c r="B402" s="1">
        <v>45076</v>
      </c>
      <c r="C402" t="s">
        <v>1022</v>
      </c>
      <c r="D402" t="s">
        <v>1212</v>
      </c>
      <c r="E402" t="s">
        <v>1216</v>
      </c>
      <c r="F402" t="s">
        <v>1236</v>
      </c>
      <c r="G402">
        <v>4</v>
      </c>
      <c r="H402">
        <v>34</v>
      </c>
      <c r="I402">
        <v>0.05</v>
      </c>
      <c r="J402">
        <v>129.19999999999999</v>
      </c>
      <c r="K402">
        <v>38.369999999999997</v>
      </c>
    </row>
    <row r="403" spans="1:11" x14ac:dyDescent="0.35">
      <c r="A403" t="s">
        <v>412</v>
      </c>
      <c r="B403" s="1">
        <v>45240</v>
      </c>
      <c r="C403" t="s">
        <v>1180</v>
      </c>
      <c r="D403" t="s">
        <v>1212</v>
      </c>
      <c r="E403" t="s">
        <v>1217</v>
      </c>
      <c r="F403" t="s">
        <v>1267</v>
      </c>
      <c r="G403">
        <v>9</v>
      </c>
      <c r="H403">
        <v>157</v>
      </c>
      <c r="I403">
        <v>0.15</v>
      </c>
      <c r="J403">
        <v>1201.05</v>
      </c>
      <c r="K403">
        <v>176.97</v>
      </c>
    </row>
    <row r="404" spans="1:11" x14ac:dyDescent="0.35">
      <c r="A404" t="s">
        <v>413</v>
      </c>
      <c r="B404" s="1">
        <v>44984</v>
      </c>
      <c r="C404" t="s">
        <v>1183</v>
      </c>
      <c r="D404" t="s">
        <v>1212</v>
      </c>
      <c r="E404" t="s">
        <v>1215</v>
      </c>
      <c r="F404" t="s">
        <v>1269</v>
      </c>
      <c r="G404">
        <v>4</v>
      </c>
      <c r="H404">
        <v>127</v>
      </c>
      <c r="I404">
        <v>0</v>
      </c>
      <c r="J404">
        <v>508</v>
      </c>
      <c r="K404">
        <v>118.44</v>
      </c>
    </row>
    <row r="405" spans="1:11" x14ac:dyDescent="0.35">
      <c r="A405" t="s">
        <v>414</v>
      </c>
      <c r="B405" s="1">
        <v>45268</v>
      </c>
      <c r="C405" t="s">
        <v>1077</v>
      </c>
      <c r="D405" t="s">
        <v>1214</v>
      </c>
      <c r="E405" t="s">
        <v>1216</v>
      </c>
      <c r="F405" t="s">
        <v>1254</v>
      </c>
      <c r="G405">
        <v>5</v>
      </c>
      <c r="H405">
        <v>347</v>
      </c>
      <c r="I405">
        <v>0</v>
      </c>
      <c r="J405">
        <v>1735</v>
      </c>
      <c r="K405">
        <v>383.75</v>
      </c>
    </row>
    <row r="406" spans="1:11" x14ac:dyDescent="0.35">
      <c r="A406" t="s">
        <v>415</v>
      </c>
      <c r="B406" s="1">
        <v>45231</v>
      </c>
      <c r="C406" t="s">
        <v>1141</v>
      </c>
      <c r="D406" t="s">
        <v>1211</v>
      </c>
      <c r="E406" t="s">
        <v>1216</v>
      </c>
      <c r="F406" t="s">
        <v>1263</v>
      </c>
      <c r="G406">
        <v>7</v>
      </c>
      <c r="H406">
        <v>376</v>
      </c>
      <c r="I406">
        <v>0.05</v>
      </c>
      <c r="J406">
        <v>2500.4</v>
      </c>
      <c r="K406">
        <v>257.58999999999997</v>
      </c>
    </row>
    <row r="407" spans="1:11" x14ac:dyDescent="0.35">
      <c r="A407" t="s">
        <v>416</v>
      </c>
      <c r="B407" s="1">
        <v>45106</v>
      </c>
      <c r="C407" t="s">
        <v>1018</v>
      </c>
      <c r="D407" t="s">
        <v>1212</v>
      </c>
      <c r="E407" t="s">
        <v>1215</v>
      </c>
      <c r="F407" t="s">
        <v>1256</v>
      </c>
      <c r="G407">
        <v>4</v>
      </c>
      <c r="H407">
        <v>347</v>
      </c>
      <c r="I407">
        <v>0.2</v>
      </c>
      <c r="J407">
        <v>1110.4000000000001</v>
      </c>
      <c r="K407">
        <v>121.87</v>
      </c>
    </row>
    <row r="408" spans="1:11" x14ac:dyDescent="0.35">
      <c r="A408" t="s">
        <v>417</v>
      </c>
      <c r="B408" s="1">
        <v>45096</v>
      </c>
      <c r="C408" t="s">
        <v>1104</v>
      </c>
      <c r="D408" t="s">
        <v>1213</v>
      </c>
      <c r="E408" t="s">
        <v>1217</v>
      </c>
      <c r="F408" t="s">
        <v>1243</v>
      </c>
      <c r="G408">
        <v>1</v>
      </c>
      <c r="H408">
        <v>75</v>
      </c>
      <c r="I408">
        <v>0.15</v>
      </c>
      <c r="J408">
        <v>63.75</v>
      </c>
      <c r="K408">
        <v>7.67</v>
      </c>
    </row>
    <row r="409" spans="1:11" x14ac:dyDescent="0.35">
      <c r="A409" t="s">
        <v>418</v>
      </c>
      <c r="B409" s="1">
        <v>45252</v>
      </c>
      <c r="C409" t="s">
        <v>1075</v>
      </c>
      <c r="D409" t="s">
        <v>1212</v>
      </c>
      <c r="E409" t="s">
        <v>1217</v>
      </c>
      <c r="F409" t="s">
        <v>1240</v>
      </c>
      <c r="G409">
        <v>9</v>
      </c>
      <c r="H409">
        <v>467</v>
      </c>
      <c r="I409">
        <v>0.15</v>
      </c>
      <c r="J409">
        <v>3572.55</v>
      </c>
      <c r="K409">
        <v>545.82000000000005</v>
      </c>
    </row>
    <row r="410" spans="1:11" x14ac:dyDescent="0.35">
      <c r="A410" t="s">
        <v>419</v>
      </c>
      <c r="B410" s="1">
        <v>45197</v>
      </c>
      <c r="C410" t="s">
        <v>1061</v>
      </c>
      <c r="D410" t="s">
        <v>1212</v>
      </c>
      <c r="E410" t="s">
        <v>1219</v>
      </c>
      <c r="F410" t="s">
        <v>1237</v>
      </c>
      <c r="G410">
        <v>4</v>
      </c>
      <c r="H410">
        <v>310</v>
      </c>
      <c r="I410">
        <v>0.05</v>
      </c>
      <c r="J410">
        <v>1178</v>
      </c>
      <c r="K410">
        <v>127.91</v>
      </c>
    </row>
    <row r="411" spans="1:11" x14ac:dyDescent="0.35">
      <c r="A411" t="s">
        <v>420</v>
      </c>
      <c r="B411" s="1">
        <v>44980</v>
      </c>
      <c r="C411" t="s">
        <v>1115</v>
      </c>
      <c r="D411" t="s">
        <v>1212</v>
      </c>
      <c r="E411" t="s">
        <v>1218</v>
      </c>
      <c r="F411" t="s">
        <v>1240</v>
      </c>
      <c r="G411">
        <v>9</v>
      </c>
      <c r="H411">
        <v>379</v>
      </c>
      <c r="I411">
        <v>0.05</v>
      </c>
      <c r="J411">
        <v>3240.45</v>
      </c>
      <c r="K411">
        <v>177.94</v>
      </c>
    </row>
    <row r="412" spans="1:11" x14ac:dyDescent="0.35">
      <c r="A412" t="s">
        <v>421</v>
      </c>
      <c r="B412" s="1">
        <v>45027</v>
      </c>
      <c r="C412" t="s">
        <v>1124</v>
      </c>
      <c r="D412" t="s">
        <v>1214</v>
      </c>
      <c r="E412" t="s">
        <v>1215</v>
      </c>
      <c r="F412" t="s">
        <v>1241</v>
      </c>
      <c r="G412">
        <v>6</v>
      </c>
      <c r="H412">
        <v>184</v>
      </c>
      <c r="I412">
        <v>0</v>
      </c>
      <c r="J412">
        <v>1104</v>
      </c>
      <c r="K412">
        <v>297.91000000000003</v>
      </c>
    </row>
    <row r="413" spans="1:11" x14ac:dyDescent="0.35">
      <c r="A413" t="s">
        <v>422</v>
      </c>
      <c r="B413" s="1">
        <v>45190</v>
      </c>
      <c r="C413" t="s">
        <v>1112</v>
      </c>
      <c r="D413" t="s">
        <v>1213</v>
      </c>
      <c r="E413" t="s">
        <v>1215</v>
      </c>
      <c r="F413" t="s">
        <v>1262</v>
      </c>
      <c r="G413">
        <v>1</v>
      </c>
      <c r="H413">
        <v>328</v>
      </c>
      <c r="I413">
        <v>0.1</v>
      </c>
      <c r="J413">
        <v>295.2</v>
      </c>
      <c r="K413">
        <v>86.02</v>
      </c>
    </row>
    <row r="414" spans="1:11" x14ac:dyDescent="0.35">
      <c r="A414" t="s">
        <v>423</v>
      </c>
      <c r="B414" s="1">
        <v>44979</v>
      </c>
      <c r="C414" t="s">
        <v>1049</v>
      </c>
      <c r="D414" t="s">
        <v>1211</v>
      </c>
      <c r="E414" t="s">
        <v>1215</v>
      </c>
      <c r="F414" t="s">
        <v>1242</v>
      </c>
      <c r="G414">
        <v>3</v>
      </c>
      <c r="H414">
        <v>85</v>
      </c>
      <c r="I414">
        <v>0.05</v>
      </c>
      <c r="J414">
        <v>242.25</v>
      </c>
      <c r="K414">
        <v>32.799999999999997</v>
      </c>
    </row>
    <row r="415" spans="1:11" x14ac:dyDescent="0.35">
      <c r="A415" t="s">
        <v>424</v>
      </c>
      <c r="B415" s="1">
        <v>44986</v>
      </c>
      <c r="C415" t="s">
        <v>1020</v>
      </c>
      <c r="D415" t="s">
        <v>1213</v>
      </c>
      <c r="E415" t="s">
        <v>1217</v>
      </c>
      <c r="F415" t="s">
        <v>1262</v>
      </c>
      <c r="G415">
        <v>2</v>
      </c>
      <c r="H415">
        <v>470</v>
      </c>
      <c r="I415">
        <v>0.1</v>
      </c>
      <c r="J415">
        <v>846</v>
      </c>
      <c r="K415">
        <v>113.89</v>
      </c>
    </row>
    <row r="416" spans="1:11" x14ac:dyDescent="0.35">
      <c r="A416" t="s">
        <v>425</v>
      </c>
      <c r="B416" s="1">
        <v>45034</v>
      </c>
      <c r="C416" t="s">
        <v>1160</v>
      </c>
      <c r="D416" t="s">
        <v>1211</v>
      </c>
      <c r="E416" t="s">
        <v>1218</v>
      </c>
      <c r="F416" t="s">
        <v>1265</v>
      </c>
      <c r="G416">
        <v>9</v>
      </c>
      <c r="H416">
        <v>123</v>
      </c>
      <c r="I416">
        <v>0.05</v>
      </c>
      <c r="J416">
        <v>1051.6500000000001</v>
      </c>
      <c r="K416">
        <v>54.45</v>
      </c>
    </row>
    <row r="417" spans="1:11" x14ac:dyDescent="0.35">
      <c r="A417" t="s">
        <v>426</v>
      </c>
      <c r="B417" s="1">
        <v>44931</v>
      </c>
      <c r="C417" t="s">
        <v>1113</v>
      </c>
      <c r="D417" t="s">
        <v>1214</v>
      </c>
      <c r="E417" t="s">
        <v>1219</v>
      </c>
      <c r="F417" t="s">
        <v>1233</v>
      </c>
      <c r="G417">
        <v>1</v>
      </c>
      <c r="H417">
        <v>120</v>
      </c>
      <c r="I417">
        <v>0.2</v>
      </c>
      <c r="J417">
        <v>96</v>
      </c>
      <c r="K417">
        <v>21.13</v>
      </c>
    </row>
    <row r="418" spans="1:11" x14ac:dyDescent="0.35">
      <c r="A418" t="s">
        <v>427</v>
      </c>
      <c r="B418" s="1">
        <v>45029</v>
      </c>
      <c r="C418" t="s">
        <v>1184</v>
      </c>
      <c r="D418" t="s">
        <v>1214</v>
      </c>
      <c r="E418" t="s">
        <v>1216</v>
      </c>
      <c r="F418" t="s">
        <v>1267</v>
      </c>
      <c r="G418">
        <v>9</v>
      </c>
      <c r="H418">
        <v>258</v>
      </c>
      <c r="I418">
        <v>0.2</v>
      </c>
      <c r="J418">
        <v>1857.6</v>
      </c>
      <c r="K418">
        <v>476.21</v>
      </c>
    </row>
    <row r="419" spans="1:11" x14ac:dyDescent="0.35">
      <c r="A419" t="s">
        <v>428</v>
      </c>
      <c r="B419" s="1">
        <v>45122</v>
      </c>
      <c r="C419" t="s">
        <v>1125</v>
      </c>
      <c r="D419" t="s">
        <v>1214</v>
      </c>
      <c r="E419" t="s">
        <v>1216</v>
      </c>
      <c r="F419" t="s">
        <v>1244</v>
      </c>
      <c r="G419">
        <v>9</v>
      </c>
      <c r="H419">
        <v>448</v>
      </c>
      <c r="I419">
        <v>0</v>
      </c>
      <c r="J419">
        <v>4032</v>
      </c>
      <c r="K419">
        <v>349.38</v>
      </c>
    </row>
    <row r="420" spans="1:11" x14ac:dyDescent="0.35">
      <c r="A420" t="s">
        <v>429</v>
      </c>
      <c r="B420" s="1">
        <v>45188</v>
      </c>
      <c r="C420" t="s">
        <v>1185</v>
      </c>
      <c r="D420" t="s">
        <v>1214</v>
      </c>
      <c r="E420" t="s">
        <v>1215</v>
      </c>
      <c r="F420" t="s">
        <v>1227</v>
      </c>
      <c r="G420">
        <v>8</v>
      </c>
      <c r="H420">
        <v>212</v>
      </c>
      <c r="I420">
        <v>0</v>
      </c>
      <c r="J420">
        <v>1696</v>
      </c>
      <c r="K420">
        <v>152.5</v>
      </c>
    </row>
    <row r="421" spans="1:11" x14ac:dyDescent="0.35">
      <c r="A421" t="s">
        <v>430</v>
      </c>
      <c r="B421" s="1">
        <v>45291</v>
      </c>
      <c r="C421" t="s">
        <v>1106</v>
      </c>
      <c r="D421" t="s">
        <v>1211</v>
      </c>
      <c r="E421" t="s">
        <v>1218</v>
      </c>
      <c r="F421" t="s">
        <v>1260</v>
      </c>
      <c r="G421">
        <v>8</v>
      </c>
      <c r="H421">
        <v>156</v>
      </c>
      <c r="I421">
        <v>0.1</v>
      </c>
      <c r="J421">
        <v>1123.2</v>
      </c>
      <c r="K421">
        <v>278.02</v>
      </c>
    </row>
    <row r="422" spans="1:11" x14ac:dyDescent="0.35">
      <c r="A422" t="s">
        <v>431</v>
      </c>
      <c r="B422" s="1">
        <v>45276</v>
      </c>
      <c r="C422" t="s">
        <v>1105</v>
      </c>
      <c r="D422" t="s">
        <v>1212</v>
      </c>
      <c r="E422" t="s">
        <v>1217</v>
      </c>
      <c r="F422" t="s">
        <v>1257</v>
      </c>
      <c r="G422">
        <v>1</v>
      </c>
      <c r="H422">
        <v>44</v>
      </c>
      <c r="I422">
        <v>0.05</v>
      </c>
      <c r="J422">
        <v>41.8</v>
      </c>
      <c r="K422">
        <v>8.5299999999999994</v>
      </c>
    </row>
    <row r="423" spans="1:11" x14ac:dyDescent="0.35">
      <c r="A423" t="s">
        <v>432</v>
      </c>
      <c r="B423" s="1">
        <v>44973</v>
      </c>
      <c r="C423" t="s">
        <v>1107</v>
      </c>
      <c r="D423" t="s">
        <v>1211</v>
      </c>
      <c r="E423" t="s">
        <v>1218</v>
      </c>
      <c r="F423" t="s">
        <v>1222</v>
      </c>
      <c r="G423">
        <v>8</v>
      </c>
      <c r="H423">
        <v>496</v>
      </c>
      <c r="I423">
        <v>0.15</v>
      </c>
      <c r="J423">
        <v>3372.8</v>
      </c>
      <c r="K423">
        <v>206.47</v>
      </c>
    </row>
    <row r="424" spans="1:11" x14ac:dyDescent="0.35">
      <c r="A424" t="s">
        <v>433</v>
      </c>
      <c r="B424" s="1">
        <v>45281</v>
      </c>
      <c r="C424" t="s">
        <v>1126</v>
      </c>
      <c r="D424" t="s">
        <v>1213</v>
      </c>
      <c r="E424" t="s">
        <v>1218</v>
      </c>
      <c r="F424" t="s">
        <v>1229</v>
      </c>
      <c r="G424">
        <v>3</v>
      </c>
      <c r="H424">
        <v>318</v>
      </c>
      <c r="I424">
        <v>0</v>
      </c>
      <c r="J424">
        <v>954</v>
      </c>
      <c r="K424">
        <v>196.18</v>
      </c>
    </row>
    <row r="425" spans="1:11" x14ac:dyDescent="0.35">
      <c r="A425" t="s">
        <v>434</v>
      </c>
      <c r="B425" s="1">
        <v>45237</v>
      </c>
      <c r="C425" t="s">
        <v>1128</v>
      </c>
      <c r="D425" t="s">
        <v>1214</v>
      </c>
      <c r="E425" t="s">
        <v>1217</v>
      </c>
      <c r="F425" t="s">
        <v>1265</v>
      </c>
      <c r="G425">
        <v>7</v>
      </c>
      <c r="H425">
        <v>35</v>
      </c>
      <c r="I425">
        <v>0.15</v>
      </c>
      <c r="J425">
        <v>208.25</v>
      </c>
      <c r="K425">
        <v>26.5</v>
      </c>
    </row>
    <row r="426" spans="1:11" x14ac:dyDescent="0.35">
      <c r="A426" t="s">
        <v>435</v>
      </c>
      <c r="B426" s="1">
        <v>45234</v>
      </c>
      <c r="C426" t="s">
        <v>1054</v>
      </c>
      <c r="D426" t="s">
        <v>1214</v>
      </c>
      <c r="E426" t="s">
        <v>1215</v>
      </c>
      <c r="F426" t="s">
        <v>1259</v>
      </c>
      <c r="G426">
        <v>1</v>
      </c>
      <c r="H426">
        <v>247</v>
      </c>
      <c r="I426">
        <v>0.15</v>
      </c>
      <c r="J426">
        <v>209.95</v>
      </c>
      <c r="K426">
        <v>29.85</v>
      </c>
    </row>
    <row r="427" spans="1:11" x14ac:dyDescent="0.35">
      <c r="A427" t="s">
        <v>436</v>
      </c>
      <c r="B427" s="1">
        <v>45070</v>
      </c>
      <c r="C427" t="s">
        <v>1048</v>
      </c>
      <c r="D427" t="s">
        <v>1213</v>
      </c>
      <c r="E427" t="s">
        <v>1218</v>
      </c>
      <c r="F427" t="s">
        <v>1248</v>
      </c>
      <c r="G427">
        <v>1</v>
      </c>
      <c r="H427">
        <v>23</v>
      </c>
      <c r="I427">
        <v>0.05</v>
      </c>
      <c r="J427">
        <v>21.85</v>
      </c>
      <c r="K427">
        <v>5.3</v>
      </c>
    </row>
    <row r="428" spans="1:11" x14ac:dyDescent="0.35">
      <c r="A428" t="s">
        <v>437</v>
      </c>
      <c r="B428" s="1">
        <v>45195</v>
      </c>
      <c r="C428" t="s">
        <v>1054</v>
      </c>
      <c r="D428" t="s">
        <v>1211</v>
      </c>
      <c r="E428" t="s">
        <v>1216</v>
      </c>
      <c r="F428" t="s">
        <v>1255</v>
      </c>
      <c r="G428">
        <v>5</v>
      </c>
      <c r="H428">
        <v>383</v>
      </c>
      <c r="I428">
        <v>0.1</v>
      </c>
      <c r="J428">
        <v>1723.5</v>
      </c>
      <c r="K428">
        <v>435.59</v>
      </c>
    </row>
    <row r="429" spans="1:11" x14ac:dyDescent="0.35">
      <c r="A429" t="s">
        <v>438</v>
      </c>
      <c r="B429" s="1">
        <v>45050</v>
      </c>
      <c r="C429" t="s">
        <v>1088</v>
      </c>
      <c r="D429" t="s">
        <v>1212</v>
      </c>
      <c r="E429" t="s">
        <v>1217</v>
      </c>
      <c r="F429" t="s">
        <v>1263</v>
      </c>
      <c r="G429">
        <v>5</v>
      </c>
      <c r="H429">
        <v>54</v>
      </c>
      <c r="I429">
        <v>0.05</v>
      </c>
      <c r="J429">
        <v>256.5</v>
      </c>
      <c r="K429">
        <v>38.5</v>
      </c>
    </row>
    <row r="430" spans="1:11" x14ac:dyDescent="0.35">
      <c r="A430" t="s">
        <v>439</v>
      </c>
      <c r="B430" s="1">
        <v>45032</v>
      </c>
      <c r="C430" t="s">
        <v>1153</v>
      </c>
      <c r="D430" t="s">
        <v>1212</v>
      </c>
      <c r="E430" t="s">
        <v>1219</v>
      </c>
      <c r="F430" t="s">
        <v>1229</v>
      </c>
      <c r="G430">
        <v>8</v>
      </c>
      <c r="H430">
        <v>437</v>
      </c>
      <c r="I430">
        <v>0</v>
      </c>
      <c r="J430">
        <v>3496</v>
      </c>
      <c r="K430">
        <v>1002.61</v>
      </c>
    </row>
    <row r="431" spans="1:11" x14ac:dyDescent="0.35">
      <c r="A431" t="s">
        <v>440</v>
      </c>
      <c r="B431" s="1">
        <v>45084</v>
      </c>
      <c r="C431" t="s">
        <v>1139</v>
      </c>
      <c r="D431" t="s">
        <v>1213</v>
      </c>
      <c r="E431" t="s">
        <v>1215</v>
      </c>
      <c r="F431" t="s">
        <v>1229</v>
      </c>
      <c r="G431">
        <v>7</v>
      </c>
      <c r="H431">
        <v>225</v>
      </c>
      <c r="I431">
        <v>0.15</v>
      </c>
      <c r="J431">
        <v>1338.75</v>
      </c>
      <c r="K431">
        <v>202.98</v>
      </c>
    </row>
    <row r="432" spans="1:11" x14ac:dyDescent="0.35">
      <c r="A432" t="s">
        <v>441</v>
      </c>
      <c r="B432" s="1">
        <v>45073</v>
      </c>
      <c r="C432" t="s">
        <v>1066</v>
      </c>
      <c r="D432" t="s">
        <v>1212</v>
      </c>
      <c r="E432" t="s">
        <v>1217</v>
      </c>
      <c r="F432" t="s">
        <v>1239</v>
      </c>
      <c r="G432">
        <v>8</v>
      </c>
      <c r="H432">
        <v>242</v>
      </c>
      <c r="I432">
        <v>0.05</v>
      </c>
      <c r="J432">
        <v>1839.2</v>
      </c>
      <c r="K432">
        <v>446.85</v>
      </c>
    </row>
    <row r="433" spans="1:11" x14ac:dyDescent="0.35">
      <c r="A433" t="s">
        <v>442</v>
      </c>
      <c r="B433" s="1">
        <v>45071</v>
      </c>
      <c r="C433" t="s">
        <v>1160</v>
      </c>
      <c r="D433" t="s">
        <v>1211</v>
      </c>
      <c r="E433" t="s">
        <v>1219</v>
      </c>
      <c r="F433" t="s">
        <v>1233</v>
      </c>
      <c r="G433">
        <v>6</v>
      </c>
      <c r="H433">
        <v>202</v>
      </c>
      <c r="I433">
        <v>0.05</v>
      </c>
      <c r="J433">
        <v>1151.4000000000001</v>
      </c>
      <c r="K433">
        <v>196.85</v>
      </c>
    </row>
    <row r="434" spans="1:11" x14ac:dyDescent="0.35">
      <c r="A434" t="s">
        <v>443</v>
      </c>
      <c r="B434" s="1">
        <v>45046</v>
      </c>
      <c r="C434" t="s">
        <v>1180</v>
      </c>
      <c r="D434" t="s">
        <v>1211</v>
      </c>
      <c r="E434" t="s">
        <v>1219</v>
      </c>
      <c r="F434" t="s">
        <v>1257</v>
      </c>
      <c r="G434">
        <v>6</v>
      </c>
      <c r="H434">
        <v>60</v>
      </c>
      <c r="I434">
        <v>0.05</v>
      </c>
      <c r="J434">
        <v>342</v>
      </c>
      <c r="K434">
        <v>93.84</v>
      </c>
    </row>
    <row r="435" spans="1:11" x14ac:dyDescent="0.35">
      <c r="A435" t="s">
        <v>444</v>
      </c>
      <c r="B435" s="1">
        <v>45245</v>
      </c>
      <c r="C435" t="s">
        <v>1132</v>
      </c>
      <c r="D435" t="s">
        <v>1213</v>
      </c>
      <c r="E435" t="s">
        <v>1218</v>
      </c>
      <c r="F435" t="s">
        <v>1255</v>
      </c>
      <c r="G435">
        <v>2</v>
      </c>
      <c r="H435">
        <v>436</v>
      </c>
      <c r="I435">
        <v>0</v>
      </c>
      <c r="J435">
        <v>872</v>
      </c>
      <c r="K435">
        <v>241.49</v>
      </c>
    </row>
    <row r="436" spans="1:11" x14ac:dyDescent="0.35">
      <c r="A436" t="s">
        <v>445</v>
      </c>
      <c r="B436" s="1">
        <v>45201</v>
      </c>
      <c r="C436" t="s">
        <v>1084</v>
      </c>
      <c r="D436" t="s">
        <v>1211</v>
      </c>
      <c r="E436" t="s">
        <v>1218</v>
      </c>
      <c r="F436" t="s">
        <v>1261</v>
      </c>
      <c r="G436">
        <v>6</v>
      </c>
      <c r="H436">
        <v>384</v>
      </c>
      <c r="I436">
        <v>0.1</v>
      </c>
      <c r="J436">
        <v>2073.6</v>
      </c>
      <c r="K436">
        <v>149</v>
      </c>
    </row>
    <row r="437" spans="1:11" x14ac:dyDescent="0.35">
      <c r="A437" t="s">
        <v>446</v>
      </c>
      <c r="B437" s="1">
        <v>45018</v>
      </c>
      <c r="C437" t="s">
        <v>1031</v>
      </c>
      <c r="D437" t="s">
        <v>1214</v>
      </c>
      <c r="E437" t="s">
        <v>1218</v>
      </c>
      <c r="F437" t="s">
        <v>1223</v>
      </c>
      <c r="G437">
        <v>5</v>
      </c>
      <c r="H437">
        <v>223</v>
      </c>
      <c r="I437">
        <v>0.05</v>
      </c>
      <c r="J437">
        <v>1059.25</v>
      </c>
      <c r="K437">
        <v>300.95999999999998</v>
      </c>
    </row>
    <row r="438" spans="1:11" x14ac:dyDescent="0.35">
      <c r="A438" t="s">
        <v>447</v>
      </c>
      <c r="B438" s="1">
        <v>44984</v>
      </c>
      <c r="C438" t="s">
        <v>1050</v>
      </c>
      <c r="D438" t="s">
        <v>1213</v>
      </c>
      <c r="E438" t="s">
        <v>1217</v>
      </c>
      <c r="F438" t="s">
        <v>1223</v>
      </c>
      <c r="G438">
        <v>3</v>
      </c>
      <c r="H438">
        <v>160</v>
      </c>
      <c r="I438">
        <v>0</v>
      </c>
      <c r="J438">
        <v>480</v>
      </c>
      <c r="K438">
        <v>123.06</v>
      </c>
    </row>
    <row r="439" spans="1:11" x14ac:dyDescent="0.35">
      <c r="A439" t="s">
        <v>448</v>
      </c>
      <c r="B439" s="1">
        <v>45272</v>
      </c>
      <c r="C439" t="s">
        <v>1037</v>
      </c>
      <c r="D439" t="s">
        <v>1211</v>
      </c>
      <c r="E439" t="s">
        <v>1217</v>
      </c>
      <c r="F439" t="s">
        <v>1254</v>
      </c>
      <c r="G439">
        <v>6</v>
      </c>
      <c r="H439">
        <v>449</v>
      </c>
      <c r="I439">
        <v>0.15</v>
      </c>
      <c r="J439">
        <v>2289.9</v>
      </c>
      <c r="K439">
        <v>567.5</v>
      </c>
    </row>
    <row r="440" spans="1:11" x14ac:dyDescent="0.35">
      <c r="A440" t="s">
        <v>449</v>
      </c>
      <c r="B440" s="1">
        <v>45155</v>
      </c>
      <c r="C440" t="s">
        <v>1186</v>
      </c>
      <c r="D440" t="s">
        <v>1213</v>
      </c>
      <c r="E440" t="s">
        <v>1215</v>
      </c>
      <c r="F440" t="s">
        <v>1268</v>
      </c>
      <c r="G440">
        <v>8</v>
      </c>
      <c r="H440">
        <v>284</v>
      </c>
      <c r="I440">
        <v>0.2</v>
      </c>
      <c r="J440">
        <v>1817.6</v>
      </c>
      <c r="K440">
        <v>182.17</v>
      </c>
    </row>
    <row r="441" spans="1:11" x14ac:dyDescent="0.35">
      <c r="A441" t="s">
        <v>450</v>
      </c>
      <c r="B441" s="1">
        <v>45043</v>
      </c>
      <c r="C441" t="s">
        <v>1086</v>
      </c>
      <c r="D441" t="s">
        <v>1212</v>
      </c>
      <c r="E441" t="s">
        <v>1218</v>
      </c>
      <c r="F441" t="s">
        <v>1249</v>
      </c>
      <c r="G441">
        <v>9</v>
      </c>
      <c r="H441">
        <v>347</v>
      </c>
      <c r="I441">
        <v>0</v>
      </c>
      <c r="J441">
        <v>3123</v>
      </c>
      <c r="K441">
        <v>784.75</v>
      </c>
    </row>
    <row r="442" spans="1:11" x14ac:dyDescent="0.35">
      <c r="A442" t="s">
        <v>451</v>
      </c>
      <c r="B442" s="1">
        <v>45244</v>
      </c>
      <c r="C442" t="s">
        <v>1106</v>
      </c>
      <c r="D442" t="s">
        <v>1211</v>
      </c>
      <c r="E442" t="s">
        <v>1219</v>
      </c>
      <c r="F442" t="s">
        <v>1243</v>
      </c>
      <c r="G442">
        <v>1</v>
      </c>
      <c r="H442">
        <v>85</v>
      </c>
      <c r="I442">
        <v>0.2</v>
      </c>
      <c r="J442">
        <v>68</v>
      </c>
      <c r="K442">
        <v>17.850000000000001</v>
      </c>
    </row>
    <row r="443" spans="1:11" x14ac:dyDescent="0.35">
      <c r="A443" t="s">
        <v>452</v>
      </c>
      <c r="B443" s="1">
        <v>45205</v>
      </c>
      <c r="C443" t="s">
        <v>1110</v>
      </c>
      <c r="D443" t="s">
        <v>1214</v>
      </c>
      <c r="E443" t="s">
        <v>1216</v>
      </c>
      <c r="F443" t="s">
        <v>1258</v>
      </c>
      <c r="G443">
        <v>3</v>
      </c>
      <c r="H443">
        <v>448</v>
      </c>
      <c r="I443">
        <v>0.05</v>
      </c>
      <c r="J443">
        <v>1276.8</v>
      </c>
      <c r="K443">
        <v>156.13999999999999</v>
      </c>
    </row>
    <row r="444" spans="1:11" x14ac:dyDescent="0.35">
      <c r="A444" t="s">
        <v>453</v>
      </c>
      <c r="B444" s="1">
        <v>45053</v>
      </c>
      <c r="C444" t="s">
        <v>1146</v>
      </c>
      <c r="D444" t="s">
        <v>1211</v>
      </c>
      <c r="E444" t="s">
        <v>1215</v>
      </c>
      <c r="F444" t="s">
        <v>1227</v>
      </c>
      <c r="G444">
        <v>3</v>
      </c>
      <c r="H444">
        <v>229</v>
      </c>
      <c r="I444">
        <v>0.05</v>
      </c>
      <c r="J444">
        <v>652.65</v>
      </c>
      <c r="K444">
        <v>188.01</v>
      </c>
    </row>
    <row r="445" spans="1:11" x14ac:dyDescent="0.35">
      <c r="A445" t="s">
        <v>454</v>
      </c>
      <c r="B445" s="1">
        <v>45055</v>
      </c>
      <c r="C445" t="s">
        <v>1115</v>
      </c>
      <c r="D445" t="s">
        <v>1213</v>
      </c>
      <c r="E445" t="s">
        <v>1217</v>
      </c>
      <c r="F445" t="s">
        <v>1221</v>
      </c>
      <c r="G445">
        <v>8</v>
      </c>
      <c r="H445">
        <v>357</v>
      </c>
      <c r="I445">
        <v>0</v>
      </c>
      <c r="J445">
        <v>2856</v>
      </c>
      <c r="K445">
        <v>178.4</v>
      </c>
    </row>
    <row r="446" spans="1:11" x14ac:dyDescent="0.35">
      <c r="A446" t="s">
        <v>455</v>
      </c>
      <c r="B446" s="1">
        <v>44984</v>
      </c>
      <c r="C446" t="s">
        <v>1099</v>
      </c>
      <c r="D446" t="s">
        <v>1213</v>
      </c>
      <c r="E446" t="s">
        <v>1215</v>
      </c>
      <c r="F446" t="s">
        <v>1259</v>
      </c>
      <c r="G446">
        <v>1</v>
      </c>
      <c r="H446">
        <v>453</v>
      </c>
      <c r="I446">
        <v>0.2</v>
      </c>
      <c r="J446">
        <v>362.4</v>
      </c>
      <c r="K446">
        <v>31.7</v>
      </c>
    </row>
    <row r="447" spans="1:11" x14ac:dyDescent="0.35">
      <c r="A447" t="s">
        <v>456</v>
      </c>
      <c r="B447" s="1">
        <v>45048</v>
      </c>
      <c r="C447" t="s">
        <v>1061</v>
      </c>
      <c r="D447" t="s">
        <v>1211</v>
      </c>
      <c r="E447" t="s">
        <v>1215</v>
      </c>
      <c r="F447" t="s">
        <v>1247</v>
      </c>
      <c r="G447">
        <v>5</v>
      </c>
      <c r="H447">
        <v>196</v>
      </c>
      <c r="I447">
        <v>0.05</v>
      </c>
      <c r="J447">
        <v>931</v>
      </c>
      <c r="K447">
        <v>171.67</v>
      </c>
    </row>
    <row r="448" spans="1:11" x14ac:dyDescent="0.35">
      <c r="A448" t="s">
        <v>457</v>
      </c>
      <c r="B448" s="1">
        <v>44927</v>
      </c>
      <c r="C448" t="s">
        <v>1076</v>
      </c>
      <c r="D448" t="s">
        <v>1214</v>
      </c>
      <c r="E448" t="s">
        <v>1215</v>
      </c>
      <c r="F448" t="s">
        <v>1241</v>
      </c>
      <c r="G448">
        <v>3</v>
      </c>
      <c r="H448">
        <v>298</v>
      </c>
      <c r="I448">
        <v>0.15</v>
      </c>
      <c r="J448">
        <v>759.9</v>
      </c>
      <c r="K448">
        <v>147.38</v>
      </c>
    </row>
    <row r="449" spans="1:11" x14ac:dyDescent="0.35">
      <c r="A449" t="s">
        <v>458</v>
      </c>
      <c r="B449" s="1">
        <v>45165</v>
      </c>
      <c r="C449" t="s">
        <v>1027</v>
      </c>
      <c r="D449" t="s">
        <v>1214</v>
      </c>
      <c r="E449" t="s">
        <v>1215</v>
      </c>
      <c r="F449" t="s">
        <v>1252</v>
      </c>
      <c r="G449">
        <v>2</v>
      </c>
      <c r="H449">
        <v>412</v>
      </c>
      <c r="I449">
        <v>0.1</v>
      </c>
      <c r="J449">
        <v>741.6</v>
      </c>
      <c r="K449">
        <v>156.69</v>
      </c>
    </row>
    <row r="450" spans="1:11" x14ac:dyDescent="0.35">
      <c r="A450" t="s">
        <v>459</v>
      </c>
      <c r="B450" s="1">
        <v>45216</v>
      </c>
      <c r="C450" t="s">
        <v>1048</v>
      </c>
      <c r="D450" t="s">
        <v>1214</v>
      </c>
      <c r="E450" t="s">
        <v>1216</v>
      </c>
      <c r="F450" t="s">
        <v>1224</v>
      </c>
      <c r="G450">
        <v>8</v>
      </c>
      <c r="H450">
        <v>37</v>
      </c>
      <c r="I450">
        <v>0.1</v>
      </c>
      <c r="J450">
        <v>266.39999999999998</v>
      </c>
      <c r="K450">
        <v>14.45</v>
      </c>
    </row>
    <row r="451" spans="1:11" x14ac:dyDescent="0.35">
      <c r="A451" t="s">
        <v>460</v>
      </c>
      <c r="B451" s="1">
        <v>45022</v>
      </c>
      <c r="C451" t="s">
        <v>1028</v>
      </c>
      <c r="D451" t="s">
        <v>1213</v>
      </c>
      <c r="E451" t="s">
        <v>1218</v>
      </c>
      <c r="F451" t="s">
        <v>1236</v>
      </c>
      <c r="G451">
        <v>3</v>
      </c>
      <c r="H451">
        <v>388</v>
      </c>
      <c r="I451">
        <v>0.05</v>
      </c>
      <c r="J451">
        <v>1105.8</v>
      </c>
      <c r="K451">
        <v>320.77999999999997</v>
      </c>
    </row>
    <row r="452" spans="1:11" x14ac:dyDescent="0.35">
      <c r="A452" t="s">
        <v>461</v>
      </c>
      <c r="B452" s="1">
        <v>45052</v>
      </c>
      <c r="C452" t="s">
        <v>1154</v>
      </c>
      <c r="D452" t="s">
        <v>1211</v>
      </c>
      <c r="E452" t="s">
        <v>1219</v>
      </c>
      <c r="F452" t="s">
        <v>1257</v>
      </c>
      <c r="G452">
        <v>7</v>
      </c>
      <c r="H452">
        <v>189</v>
      </c>
      <c r="I452">
        <v>0.2</v>
      </c>
      <c r="J452">
        <v>1058.4000000000001</v>
      </c>
      <c r="K452">
        <v>64.72</v>
      </c>
    </row>
    <row r="453" spans="1:11" x14ac:dyDescent="0.35">
      <c r="A453" t="s">
        <v>462</v>
      </c>
      <c r="B453" s="1">
        <v>45044</v>
      </c>
      <c r="C453" t="s">
        <v>1187</v>
      </c>
      <c r="D453" t="s">
        <v>1212</v>
      </c>
      <c r="E453" t="s">
        <v>1215</v>
      </c>
      <c r="F453" t="s">
        <v>1253</v>
      </c>
      <c r="G453">
        <v>1</v>
      </c>
      <c r="H453">
        <v>262</v>
      </c>
      <c r="I453">
        <v>0.05</v>
      </c>
      <c r="J453">
        <v>248.9</v>
      </c>
      <c r="K453">
        <v>21.35</v>
      </c>
    </row>
    <row r="454" spans="1:11" x14ac:dyDescent="0.35">
      <c r="A454" t="s">
        <v>463</v>
      </c>
      <c r="B454" s="1">
        <v>44974</v>
      </c>
      <c r="C454" t="s">
        <v>1116</v>
      </c>
      <c r="D454" t="s">
        <v>1213</v>
      </c>
      <c r="E454" t="s">
        <v>1215</v>
      </c>
      <c r="F454" t="s">
        <v>1222</v>
      </c>
      <c r="G454">
        <v>6</v>
      </c>
      <c r="H454">
        <v>135</v>
      </c>
      <c r="I454">
        <v>0.2</v>
      </c>
      <c r="J454">
        <v>648</v>
      </c>
      <c r="K454">
        <v>34.67</v>
      </c>
    </row>
    <row r="455" spans="1:11" x14ac:dyDescent="0.35">
      <c r="A455" t="s">
        <v>464</v>
      </c>
      <c r="B455" s="1">
        <v>45015</v>
      </c>
      <c r="C455" t="s">
        <v>1067</v>
      </c>
      <c r="D455" t="s">
        <v>1214</v>
      </c>
      <c r="E455" t="s">
        <v>1215</v>
      </c>
      <c r="F455" t="s">
        <v>1233</v>
      </c>
      <c r="G455">
        <v>3</v>
      </c>
      <c r="H455">
        <v>186</v>
      </c>
      <c r="I455">
        <v>0.15</v>
      </c>
      <c r="J455">
        <v>474.3</v>
      </c>
      <c r="K455">
        <v>90.93</v>
      </c>
    </row>
    <row r="456" spans="1:11" x14ac:dyDescent="0.35">
      <c r="A456" t="s">
        <v>465</v>
      </c>
      <c r="B456" s="1">
        <v>45163</v>
      </c>
      <c r="C456" t="s">
        <v>1064</v>
      </c>
      <c r="D456" t="s">
        <v>1211</v>
      </c>
      <c r="E456" t="s">
        <v>1218</v>
      </c>
      <c r="F456" t="s">
        <v>1242</v>
      </c>
      <c r="G456">
        <v>8</v>
      </c>
      <c r="H456">
        <v>46</v>
      </c>
      <c r="I456">
        <v>0.2</v>
      </c>
      <c r="J456">
        <v>294.39999999999998</v>
      </c>
      <c r="K456">
        <v>83.33</v>
      </c>
    </row>
    <row r="457" spans="1:11" x14ac:dyDescent="0.35">
      <c r="A457" t="s">
        <v>466</v>
      </c>
      <c r="B457" s="1">
        <v>45198</v>
      </c>
      <c r="C457" t="s">
        <v>1135</v>
      </c>
      <c r="D457" t="s">
        <v>1214</v>
      </c>
      <c r="E457" t="s">
        <v>1217</v>
      </c>
      <c r="F457" t="s">
        <v>1238</v>
      </c>
      <c r="G457">
        <v>6</v>
      </c>
      <c r="H457">
        <v>419</v>
      </c>
      <c r="I457">
        <v>0.05</v>
      </c>
      <c r="J457">
        <v>2388.3000000000002</v>
      </c>
      <c r="K457">
        <v>517.04</v>
      </c>
    </row>
    <row r="458" spans="1:11" x14ac:dyDescent="0.35">
      <c r="A458" t="s">
        <v>467</v>
      </c>
      <c r="B458" s="1">
        <v>45115</v>
      </c>
      <c r="C458" t="s">
        <v>1066</v>
      </c>
      <c r="D458" t="s">
        <v>1212</v>
      </c>
      <c r="E458" t="s">
        <v>1217</v>
      </c>
      <c r="F458" t="s">
        <v>1252</v>
      </c>
      <c r="G458">
        <v>2</v>
      </c>
      <c r="H458">
        <v>108</v>
      </c>
      <c r="I458">
        <v>0.15</v>
      </c>
      <c r="J458">
        <v>183.6</v>
      </c>
      <c r="K458">
        <v>46.94</v>
      </c>
    </row>
    <row r="459" spans="1:11" x14ac:dyDescent="0.35">
      <c r="A459" t="s">
        <v>468</v>
      </c>
      <c r="B459" s="1">
        <v>45118</v>
      </c>
      <c r="C459" t="s">
        <v>1046</v>
      </c>
      <c r="D459" t="s">
        <v>1214</v>
      </c>
      <c r="E459" t="s">
        <v>1216</v>
      </c>
      <c r="F459" t="s">
        <v>1248</v>
      </c>
      <c r="G459">
        <v>6</v>
      </c>
      <c r="H459">
        <v>107</v>
      </c>
      <c r="I459">
        <v>0</v>
      </c>
      <c r="J459">
        <v>642</v>
      </c>
      <c r="K459">
        <v>34.229999999999997</v>
      </c>
    </row>
    <row r="460" spans="1:11" x14ac:dyDescent="0.35">
      <c r="A460" t="s">
        <v>469</v>
      </c>
      <c r="B460" s="1">
        <v>44995</v>
      </c>
      <c r="C460" t="s">
        <v>1157</v>
      </c>
      <c r="D460" t="s">
        <v>1214</v>
      </c>
      <c r="E460" t="s">
        <v>1217</v>
      </c>
      <c r="F460" t="s">
        <v>1222</v>
      </c>
      <c r="G460">
        <v>7</v>
      </c>
      <c r="H460">
        <v>136</v>
      </c>
      <c r="I460">
        <v>0.1</v>
      </c>
      <c r="J460">
        <v>856.8</v>
      </c>
      <c r="K460">
        <v>158.94</v>
      </c>
    </row>
    <row r="461" spans="1:11" x14ac:dyDescent="0.35">
      <c r="A461" t="s">
        <v>470</v>
      </c>
      <c r="B461" s="1">
        <v>45204</v>
      </c>
      <c r="C461" t="s">
        <v>1140</v>
      </c>
      <c r="D461" t="s">
        <v>1212</v>
      </c>
      <c r="E461" t="s">
        <v>1215</v>
      </c>
      <c r="F461" t="s">
        <v>1243</v>
      </c>
      <c r="G461">
        <v>5</v>
      </c>
      <c r="H461">
        <v>492</v>
      </c>
      <c r="I461">
        <v>0.05</v>
      </c>
      <c r="J461">
        <v>2337</v>
      </c>
      <c r="K461">
        <v>385.35</v>
      </c>
    </row>
    <row r="462" spans="1:11" x14ac:dyDescent="0.35">
      <c r="A462" t="s">
        <v>471</v>
      </c>
      <c r="B462" s="1">
        <v>45275</v>
      </c>
      <c r="C462" t="s">
        <v>1019</v>
      </c>
      <c r="D462" t="s">
        <v>1211</v>
      </c>
      <c r="E462" t="s">
        <v>1215</v>
      </c>
      <c r="F462" t="s">
        <v>1268</v>
      </c>
      <c r="G462">
        <v>3</v>
      </c>
      <c r="H462">
        <v>177</v>
      </c>
      <c r="I462">
        <v>0.05</v>
      </c>
      <c r="J462">
        <v>504.45</v>
      </c>
      <c r="K462">
        <v>88.15</v>
      </c>
    </row>
    <row r="463" spans="1:11" x14ac:dyDescent="0.35">
      <c r="A463" t="s">
        <v>472</v>
      </c>
      <c r="B463" s="1">
        <v>45173</v>
      </c>
      <c r="C463" t="s">
        <v>1069</v>
      </c>
      <c r="D463" t="s">
        <v>1213</v>
      </c>
      <c r="E463" t="s">
        <v>1215</v>
      </c>
      <c r="F463" t="s">
        <v>1226</v>
      </c>
      <c r="G463">
        <v>4</v>
      </c>
      <c r="H463">
        <v>89</v>
      </c>
      <c r="I463">
        <v>0.05</v>
      </c>
      <c r="J463">
        <v>338.2</v>
      </c>
      <c r="K463">
        <v>23.02</v>
      </c>
    </row>
    <row r="464" spans="1:11" x14ac:dyDescent="0.35">
      <c r="A464" t="s">
        <v>473</v>
      </c>
      <c r="B464" s="1">
        <v>45002</v>
      </c>
      <c r="C464" t="s">
        <v>1188</v>
      </c>
      <c r="D464" t="s">
        <v>1211</v>
      </c>
      <c r="E464" t="s">
        <v>1216</v>
      </c>
      <c r="F464" t="s">
        <v>1223</v>
      </c>
      <c r="G464">
        <v>4</v>
      </c>
      <c r="H464">
        <v>303</v>
      </c>
      <c r="I464">
        <v>0.15</v>
      </c>
      <c r="J464">
        <v>1030.2</v>
      </c>
      <c r="K464">
        <v>227.79</v>
      </c>
    </row>
    <row r="465" spans="1:11" x14ac:dyDescent="0.35">
      <c r="A465" t="s">
        <v>474</v>
      </c>
      <c r="B465" s="1">
        <v>45080</v>
      </c>
      <c r="C465" t="s">
        <v>1180</v>
      </c>
      <c r="D465" t="s">
        <v>1212</v>
      </c>
      <c r="E465" t="s">
        <v>1215</v>
      </c>
      <c r="F465" t="s">
        <v>1269</v>
      </c>
      <c r="G465">
        <v>6</v>
      </c>
      <c r="H465">
        <v>342</v>
      </c>
      <c r="I465">
        <v>0</v>
      </c>
      <c r="J465">
        <v>2052</v>
      </c>
      <c r="K465">
        <v>360.75</v>
      </c>
    </row>
    <row r="466" spans="1:11" x14ac:dyDescent="0.35">
      <c r="A466" t="s">
        <v>475</v>
      </c>
      <c r="B466" s="1">
        <v>45070</v>
      </c>
      <c r="C466" t="s">
        <v>1183</v>
      </c>
      <c r="D466" t="s">
        <v>1214</v>
      </c>
      <c r="E466" t="s">
        <v>1217</v>
      </c>
      <c r="F466" t="s">
        <v>1234</v>
      </c>
      <c r="G466">
        <v>1</v>
      </c>
      <c r="H466">
        <v>135</v>
      </c>
      <c r="I466">
        <v>0.2</v>
      </c>
      <c r="J466">
        <v>108</v>
      </c>
      <c r="K466">
        <v>26.06</v>
      </c>
    </row>
    <row r="467" spans="1:11" x14ac:dyDescent="0.35">
      <c r="A467" t="s">
        <v>476</v>
      </c>
      <c r="B467" s="1">
        <v>45012</v>
      </c>
      <c r="C467" t="s">
        <v>1151</v>
      </c>
      <c r="D467" t="s">
        <v>1211</v>
      </c>
      <c r="E467" t="s">
        <v>1218</v>
      </c>
      <c r="F467" t="s">
        <v>1227</v>
      </c>
      <c r="G467">
        <v>4</v>
      </c>
      <c r="H467">
        <v>352</v>
      </c>
      <c r="I467">
        <v>0</v>
      </c>
      <c r="J467">
        <v>1408</v>
      </c>
      <c r="K467">
        <v>241.22</v>
      </c>
    </row>
    <row r="468" spans="1:11" x14ac:dyDescent="0.35">
      <c r="A468" t="s">
        <v>477</v>
      </c>
      <c r="B468" s="1">
        <v>45111</v>
      </c>
      <c r="C468" t="s">
        <v>1026</v>
      </c>
      <c r="D468" t="s">
        <v>1213</v>
      </c>
      <c r="E468" t="s">
        <v>1218</v>
      </c>
      <c r="F468" t="s">
        <v>1220</v>
      </c>
      <c r="G468">
        <v>4</v>
      </c>
      <c r="H468">
        <v>319</v>
      </c>
      <c r="I468">
        <v>0.15</v>
      </c>
      <c r="J468">
        <v>1084.5999999999999</v>
      </c>
      <c r="K468">
        <v>94.73</v>
      </c>
    </row>
    <row r="469" spans="1:11" x14ac:dyDescent="0.35">
      <c r="A469" t="s">
        <v>478</v>
      </c>
      <c r="B469" s="1">
        <v>45211</v>
      </c>
      <c r="C469" t="s">
        <v>1189</v>
      </c>
      <c r="D469" t="s">
        <v>1212</v>
      </c>
      <c r="E469" t="s">
        <v>1219</v>
      </c>
      <c r="F469" t="s">
        <v>1240</v>
      </c>
      <c r="G469">
        <v>1</v>
      </c>
      <c r="H469">
        <v>159</v>
      </c>
      <c r="I469">
        <v>0.05</v>
      </c>
      <c r="J469">
        <v>151.05000000000001</v>
      </c>
      <c r="K469">
        <v>32.03</v>
      </c>
    </row>
    <row r="470" spans="1:11" x14ac:dyDescent="0.35">
      <c r="A470" t="s">
        <v>479</v>
      </c>
      <c r="B470" s="1">
        <v>45146</v>
      </c>
      <c r="C470" t="s">
        <v>1139</v>
      </c>
      <c r="D470" t="s">
        <v>1211</v>
      </c>
      <c r="E470" t="s">
        <v>1217</v>
      </c>
      <c r="F470" t="s">
        <v>1265</v>
      </c>
      <c r="G470">
        <v>9</v>
      </c>
      <c r="H470">
        <v>25</v>
      </c>
      <c r="I470">
        <v>0.1</v>
      </c>
      <c r="J470">
        <v>202.5</v>
      </c>
      <c r="K470">
        <v>18.850000000000001</v>
      </c>
    </row>
    <row r="471" spans="1:11" x14ac:dyDescent="0.35">
      <c r="A471" t="s">
        <v>480</v>
      </c>
      <c r="B471" s="1">
        <v>44995</v>
      </c>
      <c r="C471" t="s">
        <v>1036</v>
      </c>
      <c r="D471" t="s">
        <v>1213</v>
      </c>
      <c r="E471" t="s">
        <v>1215</v>
      </c>
      <c r="F471" t="s">
        <v>1246</v>
      </c>
      <c r="G471">
        <v>4</v>
      </c>
      <c r="H471">
        <v>37</v>
      </c>
      <c r="I471">
        <v>0.05</v>
      </c>
      <c r="J471">
        <v>140.6</v>
      </c>
      <c r="K471">
        <v>37.69</v>
      </c>
    </row>
    <row r="472" spans="1:11" x14ac:dyDescent="0.35">
      <c r="A472" t="s">
        <v>481</v>
      </c>
      <c r="B472" s="1">
        <v>44973</v>
      </c>
      <c r="C472" t="s">
        <v>1147</v>
      </c>
      <c r="D472" t="s">
        <v>1212</v>
      </c>
      <c r="E472" t="s">
        <v>1218</v>
      </c>
      <c r="F472" t="s">
        <v>1240</v>
      </c>
      <c r="G472">
        <v>7</v>
      </c>
      <c r="H472">
        <v>428</v>
      </c>
      <c r="I472">
        <v>0.2</v>
      </c>
      <c r="J472">
        <v>2396.8000000000002</v>
      </c>
      <c r="K472">
        <v>487.22</v>
      </c>
    </row>
    <row r="473" spans="1:11" x14ac:dyDescent="0.35">
      <c r="A473" t="s">
        <v>482</v>
      </c>
      <c r="B473" s="1">
        <v>45020</v>
      </c>
      <c r="C473" t="s">
        <v>1028</v>
      </c>
      <c r="D473" t="s">
        <v>1213</v>
      </c>
      <c r="E473" t="s">
        <v>1217</v>
      </c>
      <c r="F473" t="s">
        <v>1222</v>
      </c>
      <c r="G473">
        <v>3</v>
      </c>
      <c r="H473">
        <v>453</v>
      </c>
      <c r="I473">
        <v>0.1</v>
      </c>
      <c r="J473">
        <v>1223.0999999999999</v>
      </c>
      <c r="K473">
        <v>109.22</v>
      </c>
    </row>
    <row r="474" spans="1:11" x14ac:dyDescent="0.35">
      <c r="A474" t="s">
        <v>483</v>
      </c>
      <c r="B474" s="1">
        <v>45164</v>
      </c>
      <c r="C474" t="s">
        <v>1094</v>
      </c>
      <c r="D474" t="s">
        <v>1212</v>
      </c>
      <c r="E474" t="s">
        <v>1218</v>
      </c>
      <c r="F474" t="s">
        <v>1248</v>
      </c>
      <c r="G474">
        <v>3</v>
      </c>
      <c r="H474">
        <v>182</v>
      </c>
      <c r="I474">
        <v>0.05</v>
      </c>
      <c r="J474">
        <v>518.70000000000005</v>
      </c>
      <c r="K474">
        <v>150.72999999999999</v>
      </c>
    </row>
    <row r="475" spans="1:11" x14ac:dyDescent="0.35">
      <c r="A475" t="s">
        <v>484</v>
      </c>
      <c r="B475" s="1">
        <v>45130</v>
      </c>
      <c r="C475" t="s">
        <v>1131</v>
      </c>
      <c r="D475" t="s">
        <v>1214</v>
      </c>
      <c r="E475" t="s">
        <v>1215</v>
      </c>
      <c r="F475" t="s">
        <v>1241</v>
      </c>
      <c r="G475">
        <v>8</v>
      </c>
      <c r="H475">
        <v>55</v>
      </c>
      <c r="I475">
        <v>0.1</v>
      </c>
      <c r="J475">
        <v>396</v>
      </c>
      <c r="K475">
        <v>71.12</v>
      </c>
    </row>
    <row r="476" spans="1:11" x14ac:dyDescent="0.35">
      <c r="A476" t="s">
        <v>485</v>
      </c>
      <c r="B476" s="1">
        <v>45144</v>
      </c>
      <c r="C476" t="s">
        <v>1132</v>
      </c>
      <c r="D476" t="s">
        <v>1211</v>
      </c>
      <c r="E476" t="s">
        <v>1218</v>
      </c>
      <c r="F476" t="s">
        <v>1251</v>
      </c>
      <c r="G476">
        <v>8</v>
      </c>
      <c r="H476">
        <v>337</v>
      </c>
      <c r="I476">
        <v>0</v>
      </c>
      <c r="J476">
        <v>2696</v>
      </c>
      <c r="K476">
        <v>183.93</v>
      </c>
    </row>
    <row r="477" spans="1:11" x14ac:dyDescent="0.35">
      <c r="A477" t="s">
        <v>486</v>
      </c>
      <c r="B477" s="1">
        <v>45267</v>
      </c>
      <c r="C477" t="s">
        <v>1098</v>
      </c>
      <c r="D477" t="s">
        <v>1213</v>
      </c>
      <c r="E477" t="s">
        <v>1219</v>
      </c>
      <c r="F477" t="s">
        <v>1253</v>
      </c>
      <c r="G477">
        <v>1</v>
      </c>
      <c r="H477">
        <v>245</v>
      </c>
      <c r="I477">
        <v>0.15</v>
      </c>
      <c r="J477">
        <v>208.25</v>
      </c>
      <c r="K477">
        <v>43.05</v>
      </c>
    </row>
    <row r="478" spans="1:11" x14ac:dyDescent="0.35">
      <c r="A478" t="s">
        <v>487</v>
      </c>
      <c r="B478" s="1">
        <v>44965</v>
      </c>
      <c r="C478" t="s">
        <v>1183</v>
      </c>
      <c r="D478" t="s">
        <v>1212</v>
      </c>
      <c r="E478" t="s">
        <v>1219</v>
      </c>
      <c r="F478" t="s">
        <v>1224</v>
      </c>
      <c r="G478">
        <v>2</v>
      </c>
      <c r="H478">
        <v>448</v>
      </c>
      <c r="I478">
        <v>0.05</v>
      </c>
      <c r="J478">
        <v>851.2</v>
      </c>
      <c r="K478">
        <v>96.44</v>
      </c>
    </row>
    <row r="479" spans="1:11" x14ac:dyDescent="0.35">
      <c r="A479" t="s">
        <v>488</v>
      </c>
      <c r="B479" s="1">
        <v>45026</v>
      </c>
      <c r="C479" t="s">
        <v>1038</v>
      </c>
      <c r="D479" t="s">
        <v>1213</v>
      </c>
      <c r="E479" t="s">
        <v>1218</v>
      </c>
      <c r="F479" t="s">
        <v>1224</v>
      </c>
      <c r="G479">
        <v>8</v>
      </c>
      <c r="H479">
        <v>223</v>
      </c>
      <c r="I479">
        <v>0.2</v>
      </c>
      <c r="J479">
        <v>1427.2</v>
      </c>
      <c r="K479">
        <v>358.12</v>
      </c>
    </row>
    <row r="480" spans="1:11" x14ac:dyDescent="0.35">
      <c r="A480" t="s">
        <v>489</v>
      </c>
      <c r="B480" s="1">
        <v>45215</v>
      </c>
      <c r="C480" t="s">
        <v>1190</v>
      </c>
      <c r="D480" t="s">
        <v>1213</v>
      </c>
      <c r="E480" t="s">
        <v>1217</v>
      </c>
      <c r="F480" t="s">
        <v>1256</v>
      </c>
      <c r="G480">
        <v>1</v>
      </c>
      <c r="H480">
        <v>94</v>
      </c>
      <c r="I480">
        <v>0</v>
      </c>
      <c r="J480">
        <v>94</v>
      </c>
      <c r="K480">
        <v>23.92</v>
      </c>
    </row>
    <row r="481" spans="1:11" x14ac:dyDescent="0.35">
      <c r="A481" t="s">
        <v>490</v>
      </c>
      <c r="B481" s="1">
        <v>45180</v>
      </c>
      <c r="C481" t="s">
        <v>1059</v>
      </c>
      <c r="D481" t="s">
        <v>1211</v>
      </c>
      <c r="E481" t="s">
        <v>1217</v>
      </c>
      <c r="F481" t="s">
        <v>1261</v>
      </c>
      <c r="G481">
        <v>8</v>
      </c>
      <c r="H481">
        <v>291</v>
      </c>
      <c r="I481">
        <v>0.05</v>
      </c>
      <c r="J481">
        <v>2211.6</v>
      </c>
      <c r="K481">
        <v>651.84</v>
      </c>
    </row>
    <row r="482" spans="1:11" x14ac:dyDescent="0.35">
      <c r="A482" t="s">
        <v>491</v>
      </c>
      <c r="B482" s="1">
        <v>45148</v>
      </c>
      <c r="C482" t="s">
        <v>1155</v>
      </c>
      <c r="D482" t="s">
        <v>1214</v>
      </c>
      <c r="E482" t="s">
        <v>1217</v>
      </c>
      <c r="F482" t="s">
        <v>1251</v>
      </c>
      <c r="G482">
        <v>8</v>
      </c>
      <c r="H482">
        <v>241</v>
      </c>
      <c r="I482">
        <v>0</v>
      </c>
      <c r="J482">
        <v>1928</v>
      </c>
      <c r="K482">
        <v>338.3</v>
      </c>
    </row>
    <row r="483" spans="1:11" x14ac:dyDescent="0.35">
      <c r="A483" t="s">
        <v>492</v>
      </c>
      <c r="B483" s="1">
        <v>45283</v>
      </c>
      <c r="C483" t="s">
        <v>1128</v>
      </c>
      <c r="D483" t="s">
        <v>1213</v>
      </c>
      <c r="E483" t="s">
        <v>1218</v>
      </c>
      <c r="F483" t="s">
        <v>1249</v>
      </c>
      <c r="G483">
        <v>2</v>
      </c>
      <c r="H483">
        <v>94</v>
      </c>
      <c r="I483">
        <v>0.2</v>
      </c>
      <c r="J483">
        <v>150.4</v>
      </c>
      <c r="K483">
        <v>24.63</v>
      </c>
    </row>
    <row r="484" spans="1:11" x14ac:dyDescent="0.35">
      <c r="A484" t="s">
        <v>493</v>
      </c>
      <c r="B484" s="1">
        <v>44949</v>
      </c>
      <c r="C484" t="s">
        <v>1146</v>
      </c>
      <c r="D484" t="s">
        <v>1212</v>
      </c>
      <c r="E484" t="s">
        <v>1217</v>
      </c>
      <c r="F484" t="s">
        <v>1239</v>
      </c>
      <c r="G484">
        <v>4</v>
      </c>
      <c r="H484">
        <v>418</v>
      </c>
      <c r="I484">
        <v>0.05</v>
      </c>
      <c r="J484">
        <v>1588.4</v>
      </c>
      <c r="K484">
        <v>378.63</v>
      </c>
    </row>
    <row r="485" spans="1:11" x14ac:dyDescent="0.35">
      <c r="A485" t="s">
        <v>494</v>
      </c>
      <c r="B485" s="1">
        <v>45176</v>
      </c>
      <c r="C485" t="s">
        <v>1095</v>
      </c>
      <c r="D485" t="s">
        <v>1212</v>
      </c>
      <c r="E485" t="s">
        <v>1215</v>
      </c>
      <c r="F485" t="s">
        <v>1221</v>
      </c>
      <c r="G485">
        <v>6</v>
      </c>
      <c r="H485">
        <v>498</v>
      </c>
      <c r="I485">
        <v>0.2</v>
      </c>
      <c r="J485">
        <v>2390.4</v>
      </c>
      <c r="K485">
        <v>198.68</v>
      </c>
    </row>
    <row r="486" spans="1:11" x14ac:dyDescent="0.35">
      <c r="A486" t="s">
        <v>495</v>
      </c>
      <c r="B486" s="1">
        <v>44936</v>
      </c>
      <c r="C486" t="s">
        <v>1078</v>
      </c>
      <c r="D486" t="s">
        <v>1214</v>
      </c>
      <c r="E486" t="s">
        <v>1219</v>
      </c>
      <c r="F486" t="s">
        <v>1266</v>
      </c>
      <c r="G486">
        <v>9</v>
      </c>
      <c r="H486">
        <v>74</v>
      </c>
      <c r="I486">
        <v>0.1</v>
      </c>
      <c r="J486">
        <v>599.4</v>
      </c>
      <c r="K486">
        <v>111.93</v>
      </c>
    </row>
    <row r="487" spans="1:11" x14ac:dyDescent="0.35">
      <c r="A487" t="s">
        <v>496</v>
      </c>
      <c r="B487" s="1">
        <v>45172</v>
      </c>
      <c r="C487" t="s">
        <v>1081</v>
      </c>
      <c r="D487" t="s">
        <v>1212</v>
      </c>
      <c r="E487" t="s">
        <v>1215</v>
      </c>
      <c r="F487" t="s">
        <v>1255</v>
      </c>
      <c r="G487">
        <v>8</v>
      </c>
      <c r="H487">
        <v>143</v>
      </c>
      <c r="I487">
        <v>0.2</v>
      </c>
      <c r="J487">
        <v>915.2</v>
      </c>
      <c r="K487">
        <v>170.74</v>
      </c>
    </row>
    <row r="488" spans="1:11" x14ac:dyDescent="0.35">
      <c r="A488" t="s">
        <v>497</v>
      </c>
      <c r="B488" s="1">
        <v>45251</v>
      </c>
      <c r="C488" t="s">
        <v>1135</v>
      </c>
      <c r="D488" t="s">
        <v>1214</v>
      </c>
      <c r="E488" t="s">
        <v>1217</v>
      </c>
      <c r="F488" t="s">
        <v>1235</v>
      </c>
      <c r="G488">
        <v>8</v>
      </c>
      <c r="H488">
        <v>160</v>
      </c>
      <c r="I488">
        <v>0.1</v>
      </c>
      <c r="J488">
        <v>1152</v>
      </c>
      <c r="K488">
        <v>83.37</v>
      </c>
    </row>
    <row r="489" spans="1:11" x14ac:dyDescent="0.35">
      <c r="A489" t="s">
        <v>498</v>
      </c>
      <c r="B489" s="1">
        <v>45026</v>
      </c>
      <c r="C489" t="s">
        <v>1063</v>
      </c>
      <c r="D489" t="s">
        <v>1212</v>
      </c>
      <c r="E489" t="s">
        <v>1215</v>
      </c>
      <c r="F489" t="s">
        <v>1232</v>
      </c>
      <c r="G489">
        <v>7</v>
      </c>
      <c r="H489">
        <v>124</v>
      </c>
      <c r="I489">
        <v>0.05</v>
      </c>
      <c r="J489">
        <v>824.6</v>
      </c>
      <c r="K489">
        <v>127.4</v>
      </c>
    </row>
    <row r="490" spans="1:11" x14ac:dyDescent="0.35">
      <c r="A490" t="s">
        <v>499</v>
      </c>
      <c r="B490" s="1">
        <v>45216</v>
      </c>
      <c r="C490" t="s">
        <v>1183</v>
      </c>
      <c r="D490" t="s">
        <v>1211</v>
      </c>
      <c r="E490" t="s">
        <v>1217</v>
      </c>
      <c r="F490" t="s">
        <v>1231</v>
      </c>
      <c r="G490">
        <v>9</v>
      </c>
      <c r="H490">
        <v>73</v>
      </c>
      <c r="I490">
        <v>0.1</v>
      </c>
      <c r="J490">
        <v>591.29999999999995</v>
      </c>
      <c r="K490">
        <v>155.69999999999999</v>
      </c>
    </row>
    <row r="491" spans="1:11" x14ac:dyDescent="0.35">
      <c r="A491" t="s">
        <v>500</v>
      </c>
      <c r="B491" s="1">
        <v>45106</v>
      </c>
      <c r="C491" t="s">
        <v>1030</v>
      </c>
      <c r="D491" t="s">
        <v>1213</v>
      </c>
      <c r="E491" t="s">
        <v>1218</v>
      </c>
      <c r="F491" t="s">
        <v>1266</v>
      </c>
      <c r="G491">
        <v>2</v>
      </c>
      <c r="H491">
        <v>352</v>
      </c>
      <c r="I491">
        <v>0.05</v>
      </c>
      <c r="J491">
        <v>668.8</v>
      </c>
      <c r="K491">
        <v>176.59</v>
      </c>
    </row>
    <row r="492" spans="1:11" x14ac:dyDescent="0.35">
      <c r="A492" t="s">
        <v>501</v>
      </c>
      <c r="B492" s="1">
        <v>45149</v>
      </c>
      <c r="C492" t="s">
        <v>1176</v>
      </c>
      <c r="D492" t="s">
        <v>1211</v>
      </c>
      <c r="E492" t="s">
        <v>1215</v>
      </c>
      <c r="F492" t="s">
        <v>1221</v>
      </c>
      <c r="G492">
        <v>3</v>
      </c>
      <c r="H492">
        <v>436</v>
      </c>
      <c r="I492">
        <v>0.05</v>
      </c>
      <c r="J492">
        <v>1242.5999999999999</v>
      </c>
      <c r="K492">
        <v>92.96</v>
      </c>
    </row>
    <row r="493" spans="1:11" x14ac:dyDescent="0.35">
      <c r="A493" t="s">
        <v>502</v>
      </c>
      <c r="B493" s="1">
        <v>45176</v>
      </c>
      <c r="C493" t="s">
        <v>1061</v>
      </c>
      <c r="D493" t="s">
        <v>1213</v>
      </c>
      <c r="E493" t="s">
        <v>1218</v>
      </c>
      <c r="F493" t="s">
        <v>1253</v>
      </c>
      <c r="G493">
        <v>8</v>
      </c>
      <c r="H493">
        <v>372</v>
      </c>
      <c r="I493">
        <v>0.15</v>
      </c>
      <c r="J493">
        <v>2529.6</v>
      </c>
      <c r="K493">
        <v>183.85</v>
      </c>
    </row>
    <row r="494" spans="1:11" x14ac:dyDescent="0.35">
      <c r="A494" t="s">
        <v>503</v>
      </c>
      <c r="B494" s="1">
        <v>45073</v>
      </c>
      <c r="C494" t="s">
        <v>1099</v>
      </c>
      <c r="D494" t="s">
        <v>1213</v>
      </c>
      <c r="E494" t="s">
        <v>1218</v>
      </c>
      <c r="F494" t="s">
        <v>1232</v>
      </c>
      <c r="G494">
        <v>6</v>
      </c>
      <c r="H494">
        <v>416</v>
      </c>
      <c r="I494">
        <v>0.05</v>
      </c>
      <c r="J494">
        <v>2371.1999999999998</v>
      </c>
      <c r="K494">
        <v>274.29000000000002</v>
      </c>
    </row>
    <row r="495" spans="1:11" x14ac:dyDescent="0.35">
      <c r="A495" t="s">
        <v>504</v>
      </c>
      <c r="B495" s="1">
        <v>45022</v>
      </c>
      <c r="C495" t="s">
        <v>1107</v>
      </c>
      <c r="D495" t="s">
        <v>1213</v>
      </c>
      <c r="E495" t="s">
        <v>1216</v>
      </c>
      <c r="F495" t="s">
        <v>1233</v>
      </c>
      <c r="G495">
        <v>9</v>
      </c>
      <c r="H495">
        <v>361</v>
      </c>
      <c r="I495">
        <v>0.1</v>
      </c>
      <c r="J495">
        <v>2924.1</v>
      </c>
      <c r="K495">
        <v>785.68</v>
      </c>
    </row>
    <row r="496" spans="1:11" x14ac:dyDescent="0.35">
      <c r="A496" t="s">
        <v>505</v>
      </c>
      <c r="B496" s="1">
        <v>45183</v>
      </c>
      <c r="C496" t="s">
        <v>1098</v>
      </c>
      <c r="D496" t="s">
        <v>1211</v>
      </c>
      <c r="E496" t="s">
        <v>1217</v>
      </c>
      <c r="F496" t="s">
        <v>1240</v>
      </c>
      <c r="G496">
        <v>4</v>
      </c>
      <c r="H496">
        <v>167</v>
      </c>
      <c r="I496">
        <v>0.15</v>
      </c>
      <c r="J496">
        <v>567.79999999999995</v>
      </c>
      <c r="K496">
        <v>46.69</v>
      </c>
    </row>
    <row r="497" spans="1:11" x14ac:dyDescent="0.35">
      <c r="A497" t="s">
        <v>506</v>
      </c>
      <c r="B497" s="1">
        <v>45251</v>
      </c>
      <c r="C497" t="s">
        <v>1068</v>
      </c>
      <c r="D497" t="s">
        <v>1213</v>
      </c>
      <c r="E497" t="s">
        <v>1219</v>
      </c>
      <c r="F497" t="s">
        <v>1222</v>
      </c>
      <c r="G497">
        <v>8</v>
      </c>
      <c r="H497">
        <v>86</v>
      </c>
      <c r="I497">
        <v>0.15</v>
      </c>
      <c r="J497">
        <v>584.79999999999995</v>
      </c>
      <c r="K497">
        <v>134.5</v>
      </c>
    </row>
    <row r="498" spans="1:11" x14ac:dyDescent="0.35">
      <c r="A498" t="s">
        <v>507</v>
      </c>
      <c r="B498" s="1">
        <v>44930</v>
      </c>
      <c r="C498" t="s">
        <v>1015</v>
      </c>
      <c r="D498" t="s">
        <v>1211</v>
      </c>
      <c r="E498" t="s">
        <v>1217</v>
      </c>
      <c r="F498" t="s">
        <v>1220</v>
      </c>
      <c r="G498">
        <v>3</v>
      </c>
      <c r="H498">
        <v>155</v>
      </c>
      <c r="I498">
        <v>0.05</v>
      </c>
      <c r="J498">
        <v>441.75</v>
      </c>
      <c r="K498">
        <v>33.26</v>
      </c>
    </row>
    <row r="499" spans="1:11" x14ac:dyDescent="0.35">
      <c r="A499" t="s">
        <v>508</v>
      </c>
      <c r="B499" s="1">
        <v>44942</v>
      </c>
      <c r="C499" t="s">
        <v>1191</v>
      </c>
      <c r="D499" t="s">
        <v>1214</v>
      </c>
      <c r="E499" t="s">
        <v>1219</v>
      </c>
      <c r="F499" t="s">
        <v>1224</v>
      </c>
      <c r="G499">
        <v>3</v>
      </c>
      <c r="H499">
        <v>352</v>
      </c>
      <c r="I499">
        <v>0.2</v>
      </c>
      <c r="J499">
        <v>844.8</v>
      </c>
      <c r="K499">
        <v>173.85</v>
      </c>
    </row>
    <row r="500" spans="1:11" x14ac:dyDescent="0.35">
      <c r="A500" t="s">
        <v>509</v>
      </c>
      <c r="B500" s="1">
        <v>45206</v>
      </c>
      <c r="C500" t="s">
        <v>1141</v>
      </c>
      <c r="D500" t="s">
        <v>1212</v>
      </c>
      <c r="E500" t="s">
        <v>1217</v>
      </c>
      <c r="F500" t="s">
        <v>1227</v>
      </c>
      <c r="G500">
        <v>8</v>
      </c>
      <c r="H500">
        <v>472</v>
      </c>
      <c r="I500">
        <v>0.2</v>
      </c>
      <c r="J500">
        <v>3020.8</v>
      </c>
      <c r="K500">
        <v>419.94</v>
      </c>
    </row>
    <row r="501" spans="1:11" x14ac:dyDescent="0.35">
      <c r="A501" t="s">
        <v>510</v>
      </c>
      <c r="B501" s="1">
        <v>45262</v>
      </c>
      <c r="C501" t="s">
        <v>1075</v>
      </c>
      <c r="D501" t="s">
        <v>1212</v>
      </c>
      <c r="E501" t="s">
        <v>1218</v>
      </c>
      <c r="F501" t="s">
        <v>1252</v>
      </c>
      <c r="G501">
        <v>5</v>
      </c>
      <c r="H501">
        <v>234</v>
      </c>
      <c r="I501">
        <v>0.15</v>
      </c>
      <c r="J501">
        <v>994.5</v>
      </c>
      <c r="K501">
        <v>245.87</v>
      </c>
    </row>
    <row r="502" spans="1:11" x14ac:dyDescent="0.35">
      <c r="A502" t="s">
        <v>511</v>
      </c>
      <c r="B502" s="1">
        <v>45173</v>
      </c>
      <c r="C502" t="s">
        <v>1017</v>
      </c>
      <c r="D502" t="s">
        <v>1213</v>
      </c>
      <c r="E502" t="s">
        <v>1215</v>
      </c>
      <c r="F502" t="s">
        <v>1261</v>
      </c>
      <c r="G502">
        <v>3</v>
      </c>
      <c r="H502">
        <v>414</v>
      </c>
      <c r="I502">
        <v>0.05</v>
      </c>
      <c r="J502">
        <v>1179.9000000000001</v>
      </c>
      <c r="K502">
        <v>127.93</v>
      </c>
    </row>
    <row r="503" spans="1:11" x14ac:dyDescent="0.35">
      <c r="A503" t="s">
        <v>512</v>
      </c>
      <c r="B503" s="1">
        <v>45184</v>
      </c>
      <c r="C503" t="s">
        <v>1107</v>
      </c>
      <c r="D503" t="s">
        <v>1211</v>
      </c>
      <c r="E503" t="s">
        <v>1215</v>
      </c>
      <c r="F503" t="s">
        <v>1260</v>
      </c>
      <c r="G503">
        <v>1</v>
      </c>
      <c r="H503">
        <v>322</v>
      </c>
      <c r="I503">
        <v>0.2</v>
      </c>
      <c r="J503">
        <v>257.60000000000002</v>
      </c>
      <c r="K503">
        <v>54.04</v>
      </c>
    </row>
    <row r="504" spans="1:11" x14ac:dyDescent="0.35">
      <c r="A504" t="s">
        <v>513</v>
      </c>
      <c r="B504" s="1">
        <v>45086</v>
      </c>
      <c r="C504" t="s">
        <v>1092</v>
      </c>
      <c r="D504" t="s">
        <v>1212</v>
      </c>
      <c r="E504" t="s">
        <v>1216</v>
      </c>
      <c r="F504" t="s">
        <v>1220</v>
      </c>
      <c r="G504">
        <v>3</v>
      </c>
      <c r="H504">
        <v>112</v>
      </c>
      <c r="I504">
        <v>0.05</v>
      </c>
      <c r="J504">
        <v>319.2</v>
      </c>
      <c r="K504">
        <v>34.770000000000003</v>
      </c>
    </row>
    <row r="505" spans="1:11" x14ac:dyDescent="0.35">
      <c r="A505" t="s">
        <v>514</v>
      </c>
      <c r="B505" s="1">
        <v>45266</v>
      </c>
      <c r="C505" t="s">
        <v>1080</v>
      </c>
      <c r="D505" t="s">
        <v>1211</v>
      </c>
      <c r="E505" t="s">
        <v>1219</v>
      </c>
      <c r="F505" t="s">
        <v>1248</v>
      </c>
      <c r="G505">
        <v>9</v>
      </c>
      <c r="H505">
        <v>416</v>
      </c>
      <c r="I505">
        <v>0.05</v>
      </c>
      <c r="J505">
        <v>3556.8</v>
      </c>
      <c r="K505">
        <v>812.43</v>
      </c>
    </row>
    <row r="506" spans="1:11" x14ac:dyDescent="0.35">
      <c r="A506" t="s">
        <v>515</v>
      </c>
      <c r="B506" s="1">
        <v>45078</v>
      </c>
      <c r="C506" t="s">
        <v>1056</v>
      </c>
      <c r="D506" t="s">
        <v>1211</v>
      </c>
      <c r="E506" t="s">
        <v>1219</v>
      </c>
      <c r="F506" t="s">
        <v>1232</v>
      </c>
      <c r="G506">
        <v>5</v>
      </c>
      <c r="H506">
        <v>356</v>
      </c>
      <c r="I506">
        <v>0.15</v>
      </c>
      <c r="J506">
        <v>1513</v>
      </c>
      <c r="K506">
        <v>406.12</v>
      </c>
    </row>
    <row r="507" spans="1:11" x14ac:dyDescent="0.35">
      <c r="A507" t="s">
        <v>516</v>
      </c>
      <c r="B507" s="1">
        <v>45104</v>
      </c>
      <c r="C507" t="s">
        <v>1192</v>
      </c>
      <c r="D507" t="s">
        <v>1213</v>
      </c>
      <c r="E507" t="s">
        <v>1219</v>
      </c>
      <c r="F507" t="s">
        <v>1243</v>
      </c>
      <c r="G507">
        <v>2</v>
      </c>
      <c r="H507">
        <v>310</v>
      </c>
      <c r="I507">
        <v>0.15</v>
      </c>
      <c r="J507">
        <v>527</v>
      </c>
      <c r="K507">
        <v>43.06</v>
      </c>
    </row>
    <row r="508" spans="1:11" x14ac:dyDescent="0.35">
      <c r="A508" t="s">
        <v>517</v>
      </c>
      <c r="B508" s="1">
        <v>45089</v>
      </c>
      <c r="C508" t="s">
        <v>1041</v>
      </c>
      <c r="D508" t="s">
        <v>1212</v>
      </c>
      <c r="E508" t="s">
        <v>1218</v>
      </c>
      <c r="F508" t="s">
        <v>1229</v>
      </c>
      <c r="G508">
        <v>7</v>
      </c>
      <c r="H508">
        <v>437</v>
      </c>
      <c r="I508">
        <v>0</v>
      </c>
      <c r="J508">
        <v>3059</v>
      </c>
      <c r="K508">
        <v>815.68</v>
      </c>
    </row>
    <row r="509" spans="1:11" x14ac:dyDescent="0.35">
      <c r="A509" t="s">
        <v>518</v>
      </c>
      <c r="B509" s="1">
        <v>44959</v>
      </c>
      <c r="C509" t="s">
        <v>1164</v>
      </c>
      <c r="D509" t="s">
        <v>1213</v>
      </c>
      <c r="E509" t="s">
        <v>1219</v>
      </c>
      <c r="F509" t="s">
        <v>1250</v>
      </c>
      <c r="G509">
        <v>2</v>
      </c>
      <c r="H509">
        <v>475</v>
      </c>
      <c r="I509">
        <v>0.2</v>
      </c>
      <c r="J509">
        <v>760</v>
      </c>
      <c r="K509">
        <v>150.78</v>
      </c>
    </row>
    <row r="510" spans="1:11" x14ac:dyDescent="0.35">
      <c r="A510" t="s">
        <v>519</v>
      </c>
      <c r="B510" s="1">
        <v>45105</v>
      </c>
      <c r="C510" t="s">
        <v>1043</v>
      </c>
      <c r="D510" t="s">
        <v>1213</v>
      </c>
      <c r="E510" t="s">
        <v>1215</v>
      </c>
      <c r="F510" t="s">
        <v>1259</v>
      </c>
      <c r="G510">
        <v>4</v>
      </c>
      <c r="H510">
        <v>97</v>
      </c>
      <c r="I510">
        <v>0.2</v>
      </c>
      <c r="J510">
        <v>310.39999999999998</v>
      </c>
      <c r="K510">
        <v>25.38</v>
      </c>
    </row>
    <row r="511" spans="1:11" x14ac:dyDescent="0.35">
      <c r="A511" t="s">
        <v>520</v>
      </c>
      <c r="B511" s="1">
        <v>45027</v>
      </c>
      <c r="C511" t="s">
        <v>1105</v>
      </c>
      <c r="D511" t="s">
        <v>1212</v>
      </c>
      <c r="E511" t="s">
        <v>1218</v>
      </c>
      <c r="F511" t="s">
        <v>1267</v>
      </c>
      <c r="G511">
        <v>7</v>
      </c>
      <c r="H511">
        <v>380</v>
      </c>
      <c r="I511">
        <v>0.2</v>
      </c>
      <c r="J511">
        <v>2128</v>
      </c>
      <c r="K511">
        <v>333.85</v>
      </c>
    </row>
    <row r="512" spans="1:11" x14ac:dyDescent="0.35">
      <c r="A512" t="s">
        <v>521</v>
      </c>
      <c r="B512" s="1">
        <v>45194</v>
      </c>
      <c r="C512" t="s">
        <v>1163</v>
      </c>
      <c r="D512" t="s">
        <v>1212</v>
      </c>
      <c r="E512" t="s">
        <v>1217</v>
      </c>
      <c r="F512" t="s">
        <v>1266</v>
      </c>
      <c r="G512">
        <v>4</v>
      </c>
      <c r="H512">
        <v>312</v>
      </c>
      <c r="I512">
        <v>0.1</v>
      </c>
      <c r="J512">
        <v>1123.2</v>
      </c>
      <c r="K512">
        <v>101.33</v>
      </c>
    </row>
    <row r="513" spans="1:11" x14ac:dyDescent="0.35">
      <c r="A513" t="s">
        <v>522</v>
      </c>
      <c r="B513" s="1">
        <v>45249</v>
      </c>
      <c r="C513" t="s">
        <v>1053</v>
      </c>
      <c r="D513" t="s">
        <v>1214</v>
      </c>
      <c r="E513" t="s">
        <v>1219</v>
      </c>
      <c r="F513" t="s">
        <v>1241</v>
      </c>
      <c r="G513">
        <v>7</v>
      </c>
      <c r="H513">
        <v>177</v>
      </c>
      <c r="I513">
        <v>0.05</v>
      </c>
      <c r="J513">
        <v>1177.05</v>
      </c>
      <c r="K513">
        <v>264.94</v>
      </c>
    </row>
    <row r="514" spans="1:11" x14ac:dyDescent="0.35">
      <c r="A514" t="s">
        <v>523</v>
      </c>
      <c r="B514" s="1">
        <v>44991</v>
      </c>
      <c r="C514" t="s">
        <v>1176</v>
      </c>
      <c r="D514" t="s">
        <v>1214</v>
      </c>
      <c r="E514" t="s">
        <v>1219</v>
      </c>
      <c r="F514" t="s">
        <v>1258</v>
      </c>
      <c r="G514">
        <v>7</v>
      </c>
      <c r="H514">
        <v>444</v>
      </c>
      <c r="I514">
        <v>0.15</v>
      </c>
      <c r="J514">
        <v>2641.8</v>
      </c>
      <c r="K514">
        <v>633.28</v>
      </c>
    </row>
    <row r="515" spans="1:11" x14ac:dyDescent="0.35">
      <c r="A515" t="s">
        <v>524</v>
      </c>
      <c r="B515" s="1">
        <v>45094</v>
      </c>
      <c r="C515" t="s">
        <v>1168</v>
      </c>
      <c r="D515" t="s">
        <v>1211</v>
      </c>
      <c r="E515" t="s">
        <v>1217</v>
      </c>
      <c r="F515" t="s">
        <v>1260</v>
      </c>
      <c r="G515">
        <v>1</v>
      </c>
      <c r="H515">
        <v>179</v>
      </c>
      <c r="I515">
        <v>0.2</v>
      </c>
      <c r="J515">
        <v>143.19999999999999</v>
      </c>
      <c r="K515">
        <v>10.95</v>
      </c>
    </row>
    <row r="516" spans="1:11" x14ac:dyDescent="0.35">
      <c r="A516" t="s">
        <v>525</v>
      </c>
      <c r="B516" s="1">
        <v>45256</v>
      </c>
      <c r="C516" t="s">
        <v>1193</v>
      </c>
      <c r="D516" t="s">
        <v>1212</v>
      </c>
      <c r="E516" t="s">
        <v>1219</v>
      </c>
      <c r="F516" t="s">
        <v>1222</v>
      </c>
      <c r="G516">
        <v>6</v>
      </c>
      <c r="H516">
        <v>144</v>
      </c>
      <c r="I516">
        <v>0</v>
      </c>
      <c r="J516">
        <v>864</v>
      </c>
      <c r="K516">
        <v>152.53</v>
      </c>
    </row>
    <row r="517" spans="1:11" x14ac:dyDescent="0.35">
      <c r="A517" t="s">
        <v>526</v>
      </c>
      <c r="B517" s="1">
        <v>44969</v>
      </c>
      <c r="C517" t="s">
        <v>1194</v>
      </c>
      <c r="D517" t="s">
        <v>1214</v>
      </c>
      <c r="E517" t="s">
        <v>1217</v>
      </c>
      <c r="F517" t="s">
        <v>1223</v>
      </c>
      <c r="G517">
        <v>9</v>
      </c>
      <c r="H517">
        <v>59</v>
      </c>
      <c r="I517">
        <v>0.2</v>
      </c>
      <c r="J517">
        <v>424.8</v>
      </c>
      <c r="K517">
        <v>107.75</v>
      </c>
    </row>
    <row r="518" spans="1:11" x14ac:dyDescent="0.35">
      <c r="A518" t="s">
        <v>527</v>
      </c>
      <c r="B518" s="1">
        <v>44970</v>
      </c>
      <c r="C518" t="s">
        <v>1065</v>
      </c>
      <c r="D518" t="s">
        <v>1211</v>
      </c>
      <c r="E518" t="s">
        <v>1218</v>
      </c>
      <c r="F518" t="s">
        <v>1241</v>
      </c>
      <c r="G518">
        <v>2</v>
      </c>
      <c r="H518">
        <v>441</v>
      </c>
      <c r="I518">
        <v>0.05</v>
      </c>
      <c r="J518">
        <v>837.9</v>
      </c>
      <c r="K518">
        <v>238</v>
      </c>
    </row>
    <row r="519" spans="1:11" x14ac:dyDescent="0.35">
      <c r="A519" t="s">
        <v>528</v>
      </c>
      <c r="B519" s="1">
        <v>45211</v>
      </c>
      <c r="C519" t="s">
        <v>1139</v>
      </c>
      <c r="D519" t="s">
        <v>1211</v>
      </c>
      <c r="E519" t="s">
        <v>1215</v>
      </c>
      <c r="F519" t="s">
        <v>1232</v>
      </c>
      <c r="G519">
        <v>3</v>
      </c>
      <c r="H519">
        <v>349</v>
      </c>
      <c r="I519">
        <v>0.05</v>
      </c>
      <c r="J519">
        <v>994.65</v>
      </c>
      <c r="K519">
        <v>177.43</v>
      </c>
    </row>
    <row r="520" spans="1:11" x14ac:dyDescent="0.35">
      <c r="A520" t="s">
        <v>529</v>
      </c>
      <c r="B520" s="1">
        <v>44938</v>
      </c>
      <c r="C520" t="s">
        <v>1156</v>
      </c>
      <c r="D520" t="s">
        <v>1211</v>
      </c>
      <c r="E520" t="s">
        <v>1217</v>
      </c>
      <c r="F520" t="s">
        <v>1255</v>
      </c>
      <c r="G520">
        <v>5</v>
      </c>
      <c r="H520">
        <v>356</v>
      </c>
      <c r="I520">
        <v>0.15</v>
      </c>
      <c r="J520">
        <v>1513</v>
      </c>
      <c r="K520">
        <v>435.09</v>
      </c>
    </row>
    <row r="521" spans="1:11" x14ac:dyDescent="0.35">
      <c r="A521" t="s">
        <v>530</v>
      </c>
      <c r="B521" s="1">
        <v>45021</v>
      </c>
      <c r="C521" t="s">
        <v>1028</v>
      </c>
      <c r="D521" t="s">
        <v>1214</v>
      </c>
      <c r="E521" t="s">
        <v>1216</v>
      </c>
      <c r="F521" t="s">
        <v>1243</v>
      </c>
      <c r="G521">
        <v>9</v>
      </c>
      <c r="H521">
        <v>143</v>
      </c>
      <c r="I521">
        <v>0.1</v>
      </c>
      <c r="J521">
        <v>1158.3</v>
      </c>
      <c r="K521">
        <v>213.04</v>
      </c>
    </row>
    <row r="522" spans="1:11" x14ac:dyDescent="0.35">
      <c r="A522" t="s">
        <v>531</v>
      </c>
      <c r="B522" s="1">
        <v>45228</v>
      </c>
      <c r="C522" t="s">
        <v>1056</v>
      </c>
      <c r="D522" t="s">
        <v>1212</v>
      </c>
      <c r="E522" t="s">
        <v>1217</v>
      </c>
      <c r="F522" t="s">
        <v>1263</v>
      </c>
      <c r="G522">
        <v>4</v>
      </c>
      <c r="H522">
        <v>356</v>
      </c>
      <c r="I522">
        <v>0.15</v>
      </c>
      <c r="J522">
        <v>1210.4000000000001</v>
      </c>
      <c r="K522">
        <v>179.8</v>
      </c>
    </row>
    <row r="523" spans="1:11" x14ac:dyDescent="0.35">
      <c r="A523" t="s">
        <v>532</v>
      </c>
      <c r="B523" s="1">
        <v>45179</v>
      </c>
      <c r="C523" t="s">
        <v>1097</v>
      </c>
      <c r="D523" t="s">
        <v>1213</v>
      </c>
      <c r="E523" t="s">
        <v>1219</v>
      </c>
      <c r="F523" t="s">
        <v>1235</v>
      </c>
      <c r="G523">
        <v>1</v>
      </c>
      <c r="H523">
        <v>146</v>
      </c>
      <c r="I523">
        <v>0.2</v>
      </c>
      <c r="J523">
        <v>116.8</v>
      </c>
      <c r="K523">
        <v>30.61</v>
      </c>
    </row>
    <row r="524" spans="1:11" x14ac:dyDescent="0.35">
      <c r="A524" t="s">
        <v>533</v>
      </c>
      <c r="B524" s="1">
        <v>45168</v>
      </c>
      <c r="C524" t="s">
        <v>1031</v>
      </c>
      <c r="D524" t="s">
        <v>1211</v>
      </c>
      <c r="E524" t="s">
        <v>1218</v>
      </c>
      <c r="F524" t="s">
        <v>1226</v>
      </c>
      <c r="G524">
        <v>4</v>
      </c>
      <c r="H524">
        <v>254</v>
      </c>
      <c r="I524">
        <v>0</v>
      </c>
      <c r="J524">
        <v>1016</v>
      </c>
      <c r="K524">
        <v>176.02</v>
      </c>
    </row>
    <row r="525" spans="1:11" x14ac:dyDescent="0.35">
      <c r="A525" t="s">
        <v>534</v>
      </c>
      <c r="B525" s="1">
        <v>44961</v>
      </c>
      <c r="C525" t="s">
        <v>1140</v>
      </c>
      <c r="D525" t="s">
        <v>1214</v>
      </c>
      <c r="E525" t="s">
        <v>1218</v>
      </c>
      <c r="F525" t="s">
        <v>1258</v>
      </c>
      <c r="G525">
        <v>6</v>
      </c>
      <c r="H525">
        <v>118</v>
      </c>
      <c r="I525">
        <v>0.15</v>
      </c>
      <c r="J525">
        <v>601.79999999999995</v>
      </c>
      <c r="K525">
        <v>101.09</v>
      </c>
    </row>
    <row r="526" spans="1:11" x14ac:dyDescent="0.35">
      <c r="A526" t="s">
        <v>535</v>
      </c>
      <c r="B526" s="1">
        <v>45141</v>
      </c>
      <c r="C526" t="s">
        <v>1039</v>
      </c>
      <c r="D526" t="s">
        <v>1214</v>
      </c>
      <c r="E526" t="s">
        <v>1217</v>
      </c>
      <c r="F526" t="s">
        <v>1258</v>
      </c>
      <c r="G526">
        <v>5</v>
      </c>
      <c r="H526">
        <v>322</v>
      </c>
      <c r="I526">
        <v>0.1</v>
      </c>
      <c r="J526">
        <v>1449</v>
      </c>
      <c r="K526">
        <v>250.07</v>
      </c>
    </row>
    <row r="527" spans="1:11" x14ac:dyDescent="0.35">
      <c r="A527" t="s">
        <v>536</v>
      </c>
      <c r="B527" s="1">
        <v>45263</v>
      </c>
      <c r="C527" t="s">
        <v>1195</v>
      </c>
      <c r="D527" t="s">
        <v>1213</v>
      </c>
      <c r="E527" t="s">
        <v>1215</v>
      </c>
      <c r="F527" t="s">
        <v>1236</v>
      </c>
      <c r="G527">
        <v>1</v>
      </c>
      <c r="H527">
        <v>296</v>
      </c>
      <c r="I527">
        <v>0.15</v>
      </c>
      <c r="J527">
        <v>251.6</v>
      </c>
      <c r="K527">
        <v>65.84</v>
      </c>
    </row>
    <row r="528" spans="1:11" x14ac:dyDescent="0.35">
      <c r="A528" t="s">
        <v>537</v>
      </c>
      <c r="B528" s="1">
        <v>45016</v>
      </c>
      <c r="C528" t="s">
        <v>1180</v>
      </c>
      <c r="D528" t="s">
        <v>1213</v>
      </c>
      <c r="E528" t="s">
        <v>1216</v>
      </c>
      <c r="F528" t="s">
        <v>1257</v>
      </c>
      <c r="G528">
        <v>4</v>
      </c>
      <c r="H528">
        <v>30</v>
      </c>
      <c r="I528">
        <v>0.05</v>
      </c>
      <c r="J528">
        <v>114</v>
      </c>
      <c r="K528">
        <v>29.41</v>
      </c>
    </row>
    <row r="529" spans="1:11" x14ac:dyDescent="0.35">
      <c r="A529" t="s">
        <v>538</v>
      </c>
      <c r="B529" s="1">
        <v>45190</v>
      </c>
      <c r="C529" t="s">
        <v>1157</v>
      </c>
      <c r="D529" t="s">
        <v>1214</v>
      </c>
      <c r="E529" t="s">
        <v>1218</v>
      </c>
      <c r="F529" t="s">
        <v>1232</v>
      </c>
      <c r="G529">
        <v>6</v>
      </c>
      <c r="H529">
        <v>99</v>
      </c>
      <c r="I529">
        <v>0.2</v>
      </c>
      <c r="J529">
        <v>475.2</v>
      </c>
      <c r="K529">
        <v>71.7</v>
      </c>
    </row>
    <row r="530" spans="1:11" x14ac:dyDescent="0.35">
      <c r="A530" t="s">
        <v>539</v>
      </c>
      <c r="B530" s="1">
        <v>45019</v>
      </c>
      <c r="C530" t="s">
        <v>1119</v>
      </c>
      <c r="D530" t="s">
        <v>1212</v>
      </c>
      <c r="E530" t="s">
        <v>1219</v>
      </c>
      <c r="F530" t="s">
        <v>1261</v>
      </c>
      <c r="G530">
        <v>4</v>
      </c>
      <c r="H530">
        <v>305</v>
      </c>
      <c r="I530">
        <v>0.2</v>
      </c>
      <c r="J530">
        <v>976</v>
      </c>
      <c r="K530">
        <v>130.13</v>
      </c>
    </row>
    <row r="531" spans="1:11" x14ac:dyDescent="0.35">
      <c r="A531" t="s">
        <v>540</v>
      </c>
      <c r="B531" s="1">
        <v>45016</v>
      </c>
      <c r="C531" t="s">
        <v>1116</v>
      </c>
      <c r="D531" t="s">
        <v>1213</v>
      </c>
      <c r="E531" t="s">
        <v>1219</v>
      </c>
      <c r="F531" t="s">
        <v>1238</v>
      </c>
      <c r="G531">
        <v>9</v>
      </c>
      <c r="H531">
        <v>121</v>
      </c>
      <c r="I531">
        <v>0.2</v>
      </c>
      <c r="J531">
        <v>871.2</v>
      </c>
      <c r="K531">
        <v>150.69999999999999</v>
      </c>
    </row>
    <row r="532" spans="1:11" x14ac:dyDescent="0.35">
      <c r="A532" t="s">
        <v>541</v>
      </c>
      <c r="B532" s="1">
        <v>45041</v>
      </c>
      <c r="C532" t="s">
        <v>1022</v>
      </c>
      <c r="D532" t="s">
        <v>1214</v>
      </c>
      <c r="E532" t="s">
        <v>1215</v>
      </c>
      <c r="F532" t="s">
        <v>1240</v>
      </c>
      <c r="G532">
        <v>5</v>
      </c>
      <c r="H532">
        <v>310</v>
      </c>
      <c r="I532">
        <v>0.2</v>
      </c>
      <c r="J532">
        <v>1240</v>
      </c>
      <c r="K532">
        <v>239.56</v>
      </c>
    </row>
    <row r="533" spans="1:11" x14ac:dyDescent="0.35">
      <c r="A533" t="s">
        <v>542</v>
      </c>
      <c r="B533" s="1">
        <v>45031</v>
      </c>
      <c r="C533" t="s">
        <v>1090</v>
      </c>
      <c r="D533" t="s">
        <v>1213</v>
      </c>
      <c r="E533" t="s">
        <v>1218</v>
      </c>
      <c r="F533" t="s">
        <v>1222</v>
      </c>
      <c r="G533">
        <v>8</v>
      </c>
      <c r="H533">
        <v>86</v>
      </c>
      <c r="I533">
        <v>0.2</v>
      </c>
      <c r="J533">
        <v>550.4</v>
      </c>
      <c r="K533">
        <v>60.32</v>
      </c>
    </row>
    <row r="534" spans="1:11" x14ac:dyDescent="0.35">
      <c r="A534" t="s">
        <v>543</v>
      </c>
      <c r="B534" s="1">
        <v>45122</v>
      </c>
      <c r="C534" t="s">
        <v>1140</v>
      </c>
      <c r="D534" t="s">
        <v>1212</v>
      </c>
      <c r="E534" t="s">
        <v>1217</v>
      </c>
      <c r="F534" t="s">
        <v>1254</v>
      </c>
      <c r="G534">
        <v>9</v>
      </c>
      <c r="H534">
        <v>186</v>
      </c>
      <c r="I534">
        <v>0.2</v>
      </c>
      <c r="J534">
        <v>1339.2</v>
      </c>
      <c r="K534">
        <v>332.78</v>
      </c>
    </row>
    <row r="535" spans="1:11" x14ac:dyDescent="0.35">
      <c r="A535" t="s">
        <v>544</v>
      </c>
      <c r="B535" s="1">
        <v>45240</v>
      </c>
      <c r="C535" t="s">
        <v>1066</v>
      </c>
      <c r="D535" t="s">
        <v>1211</v>
      </c>
      <c r="E535" t="s">
        <v>1219</v>
      </c>
      <c r="F535" t="s">
        <v>1260</v>
      </c>
      <c r="G535">
        <v>5</v>
      </c>
      <c r="H535">
        <v>352</v>
      </c>
      <c r="I535">
        <v>0</v>
      </c>
      <c r="J535">
        <v>1760</v>
      </c>
      <c r="K535">
        <v>302.05</v>
      </c>
    </row>
    <row r="536" spans="1:11" x14ac:dyDescent="0.35">
      <c r="A536" t="s">
        <v>545</v>
      </c>
      <c r="B536" s="1">
        <v>45040</v>
      </c>
      <c r="C536" t="s">
        <v>1083</v>
      </c>
      <c r="D536" t="s">
        <v>1213</v>
      </c>
      <c r="E536" t="s">
        <v>1215</v>
      </c>
      <c r="F536" t="s">
        <v>1232</v>
      </c>
      <c r="G536">
        <v>6</v>
      </c>
      <c r="H536">
        <v>157</v>
      </c>
      <c r="I536">
        <v>0.1</v>
      </c>
      <c r="J536">
        <v>847.8</v>
      </c>
      <c r="K536">
        <v>113.19</v>
      </c>
    </row>
    <row r="537" spans="1:11" x14ac:dyDescent="0.35">
      <c r="A537" t="s">
        <v>546</v>
      </c>
      <c r="B537" s="1">
        <v>45001</v>
      </c>
      <c r="C537" t="s">
        <v>1042</v>
      </c>
      <c r="D537" t="s">
        <v>1212</v>
      </c>
      <c r="E537" t="s">
        <v>1218</v>
      </c>
      <c r="F537" t="s">
        <v>1257</v>
      </c>
      <c r="G537">
        <v>1</v>
      </c>
      <c r="H537">
        <v>110</v>
      </c>
      <c r="I537">
        <v>0.2</v>
      </c>
      <c r="J537">
        <v>88</v>
      </c>
      <c r="K537">
        <v>6.75</v>
      </c>
    </row>
    <row r="538" spans="1:11" x14ac:dyDescent="0.35">
      <c r="A538" t="s">
        <v>547</v>
      </c>
      <c r="B538" s="1">
        <v>45143</v>
      </c>
      <c r="C538" t="s">
        <v>1178</v>
      </c>
      <c r="D538" t="s">
        <v>1214</v>
      </c>
      <c r="E538" t="s">
        <v>1218</v>
      </c>
      <c r="F538" t="s">
        <v>1264</v>
      </c>
      <c r="G538">
        <v>7</v>
      </c>
      <c r="H538">
        <v>255</v>
      </c>
      <c r="I538">
        <v>0.1</v>
      </c>
      <c r="J538">
        <v>1606.5</v>
      </c>
      <c r="K538">
        <v>176.25</v>
      </c>
    </row>
    <row r="539" spans="1:11" x14ac:dyDescent="0.35">
      <c r="A539" t="s">
        <v>548</v>
      </c>
      <c r="B539" s="1">
        <v>45203</v>
      </c>
      <c r="C539" t="s">
        <v>1052</v>
      </c>
      <c r="D539" t="s">
        <v>1213</v>
      </c>
      <c r="E539" t="s">
        <v>1218</v>
      </c>
      <c r="F539" t="s">
        <v>1267</v>
      </c>
      <c r="G539">
        <v>4</v>
      </c>
      <c r="H539">
        <v>126</v>
      </c>
      <c r="I539">
        <v>0.2</v>
      </c>
      <c r="J539">
        <v>403.2</v>
      </c>
      <c r="K539">
        <v>115.85</v>
      </c>
    </row>
    <row r="540" spans="1:11" x14ac:dyDescent="0.35">
      <c r="A540" t="s">
        <v>549</v>
      </c>
      <c r="B540" s="1">
        <v>45175</v>
      </c>
      <c r="C540" t="s">
        <v>1074</v>
      </c>
      <c r="D540" t="s">
        <v>1213</v>
      </c>
      <c r="E540" t="s">
        <v>1218</v>
      </c>
      <c r="F540" t="s">
        <v>1248</v>
      </c>
      <c r="G540">
        <v>2</v>
      </c>
      <c r="H540">
        <v>101</v>
      </c>
      <c r="I540">
        <v>0.15</v>
      </c>
      <c r="J540">
        <v>171.7</v>
      </c>
      <c r="K540">
        <v>21.68</v>
      </c>
    </row>
    <row r="541" spans="1:11" x14ac:dyDescent="0.35">
      <c r="A541" t="s">
        <v>550</v>
      </c>
      <c r="B541" s="1">
        <v>45090</v>
      </c>
      <c r="C541" t="s">
        <v>1096</v>
      </c>
      <c r="D541" t="s">
        <v>1214</v>
      </c>
      <c r="E541" t="s">
        <v>1218</v>
      </c>
      <c r="F541" t="s">
        <v>1266</v>
      </c>
      <c r="G541">
        <v>5</v>
      </c>
      <c r="H541">
        <v>410</v>
      </c>
      <c r="I541">
        <v>0.2</v>
      </c>
      <c r="J541">
        <v>1640</v>
      </c>
      <c r="K541">
        <v>151.22999999999999</v>
      </c>
    </row>
    <row r="542" spans="1:11" x14ac:dyDescent="0.35">
      <c r="A542" t="s">
        <v>551</v>
      </c>
      <c r="B542" s="1">
        <v>45283</v>
      </c>
      <c r="C542" t="s">
        <v>1012</v>
      </c>
      <c r="D542" t="s">
        <v>1211</v>
      </c>
      <c r="E542" t="s">
        <v>1219</v>
      </c>
      <c r="F542" t="s">
        <v>1266</v>
      </c>
      <c r="G542">
        <v>3</v>
      </c>
      <c r="H542">
        <v>37</v>
      </c>
      <c r="I542">
        <v>0.05</v>
      </c>
      <c r="J542">
        <v>105.45</v>
      </c>
      <c r="K542">
        <v>17.420000000000002</v>
      </c>
    </row>
    <row r="543" spans="1:11" x14ac:dyDescent="0.35">
      <c r="A543" t="s">
        <v>552</v>
      </c>
      <c r="B543" s="1">
        <v>45118</v>
      </c>
      <c r="C543" t="s">
        <v>1191</v>
      </c>
      <c r="D543" t="s">
        <v>1214</v>
      </c>
      <c r="E543" t="s">
        <v>1215</v>
      </c>
      <c r="F543" t="s">
        <v>1233</v>
      </c>
      <c r="G543">
        <v>6</v>
      </c>
      <c r="H543">
        <v>434</v>
      </c>
      <c r="I543">
        <v>0</v>
      </c>
      <c r="J543">
        <v>2604</v>
      </c>
      <c r="K543">
        <v>330.11</v>
      </c>
    </row>
    <row r="544" spans="1:11" x14ac:dyDescent="0.35">
      <c r="A544" t="s">
        <v>553</v>
      </c>
      <c r="B544" s="1">
        <v>45153</v>
      </c>
      <c r="C544" t="s">
        <v>1196</v>
      </c>
      <c r="D544" t="s">
        <v>1213</v>
      </c>
      <c r="E544" t="s">
        <v>1218</v>
      </c>
      <c r="F544" t="s">
        <v>1245</v>
      </c>
      <c r="G544">
        <v>8</v>
      </c>
      <c r="H544">
        <v>459</v>
      </c>
      <c r="I544">
        <v>0.15</v>
      </c>
      <c r="J544">
        <v>3121.2</v>
      </c>
      <c r="K544">
        <v>183.49</v>
      </c>
    </row>
    <row r="545" spans="1:11" x14ac:dyDescent="0.35">
      <c r="A545" t="s">
        <v>554</v>
      </c>
      <c r="B545" s="1">
        <v>45103</v>
      </c>
      <c r="C545" t="s">
        <v>1140</v>
      </c>
      <c r="D545" t="s">
        <v>1214</v>
      </c>
      <c r="E545" t="s">
        <v>1216</v>
      </c>
      <c r="F545" t="s">
        <v>1261</v>
      </c>
      <c r="G545">
        <v>7</v>
      </c>
      <c r="H545">
        <v>34</v>
      </c>
      <c r="I545">
        <v>0.15</v>
      </c>
      <c r="J545">
        <v>202.3</v>
      </c>
      <c r="K545">
        <v>26.46</v>
      </c>
    </row>
    <row r="546" spans="1:11" x14ac:dyDescent="0.35">
      <c r="A546" t="s">
        <v>555</v>
      </c>
      <c r="B546" s="1">
        <v>45025</v>
      </c>
      <c r="C546" t="s">
        <v>1197</v>
      </c>
      <c r="D546" t="s">
        <v>1212</v>
      </c>
      <c r="E546" t="s">
        <v>1216</v>
      </c>
      <c r="F546" t="s">
        <v>1237</v>
      </c>
      <c r="G546">
        <v>3</v>
      </c>
      <c r="H546">
        <v>67</v>
      </c>
      <c r="I546">
        <v>0.05</v>
      </c>
      <c r="J546">
        <v>190.95</v>
      </c>
      <c r="K546">
        <v>35.520000000000003</v>
      </c>
    </row>
    <row r="547" spans="1:11" x14ac:dyDescent="0.35">
      <c r="A547" t="s">
        <v>556</v>
      </c>
      <c r="B547" s="1">
        <v>44962</v>
      </c>
      <c r="C547" t="s">
        <v>1076</v>
      </c>
      <c r="D547" t="s">
        <v>1214</v>
      </c>
      <c r="E547" t="s">
        <v>1215</v>
      </c>
      <c r="F547" t="s">
        <v>1225</v>
      </c>
      <c r="G547">
        <v>8</v>
      </c>
      <c r="H547">
        <v>306</v>
      </c>
      <c r="I547">
        <v>0.2</v>
      </c>
      <c r="J547">
        <v>1958.4</v>
      </c>
      <c r="K547">
        <v>368.04</v>
      </c>
    </row>
    <row r="548" spans="1:11" x14ac:dyDescent="0.35">
      <c r="A548" t="s">
        <v>557</v>
      </c>
      <c r="B548" s="1">
        <v>45022</v>
      </c>
      <c r="C548" t="s">
        <v>1132</v>
      </c>
      <c r="D548" t="s">
        <v>1213</v>
      </c>
      <c r="E548" t="s">
        <v>1217</v>
      </c>
      <c r="F548" t="s">
        <v>1244</v>
      </c>
      <c r="G548">
        <v>2</v>
      </c>
      <c r="H548">
        <v>143</v>
      </c>
      <c r="I548">
        <v>0</v>
      </c>
      <c r="J548">
        <v>286</v>
      </c>
      <c r="K548">
        <v>39.79</v>
      </c>
    </row>
    <row r="549" spans="1:11" x14ac:dyDescent="0.35">
      <c r="A549" t="s">
        <v>558</v>
      </c>
      <c r="B549" s="1">
        <v>45078</v>
      </c>
      <c r="C549" t="s">
        <v>1196</v>
      </c>
      <c r="D549" t="s">
        <v>1214</v>
      </c>
      <c r="E549" t="s">
        <v>1217</v>
      </c>
      <c r="F549" t="s">
        <v>1259</v>
      </c>
      <c r="G549">
        <v>9</v>
      </c>
      <c r="H549">
        <v>340</v>
      </c>
      <c r="I549">
        <v>0.15</v>
      </c>
      <c r="J549">
        <v>2601</v>
      </c>
      <c r="K549">
        <v>420.91</v>
      </c>
    </row>
    <row r="550" spans="1:11" x14ac:dyDescent="0.35">
      <c r="A550" t="s">
        <v>559</v>
      </c>
      <c r="B550" s="1">
        <v>45077</v>
      </c>
      <c r="C550" t="s">
        <v>1182</v>
      </c>
      <c r="D550" t="s">
        <v>1211</v>
      </c>
      <c r="E550" t="s">
        <v>1217</v>
      </c>
      <c r="F550" t="s">
        <v>1246</v>
      </c>
      <c r="G550">
        <v>4</v>
      </c>
      <c r="H550">
        <v>258</v>
      </c>
      <c r="I550">
        <v>0</v>
      </c>
      <c r="J550">
        <v>1032</v>
      </c>
      <c r="K550">
        <v>300.7</v>
      </c>
    </row>
    <row r="551" spans="1:11" x14ac:dyDescent="0.35">
      <c r="A551" t="s">
        <v>560</v>
      </c>
      <c r="B551" s="1">
        <v>45116</v>
      </c>
      <c r="C551" t="s">
        <v>1149</v>
      </c>
      <c r="D551" t="s">
        <v>1214</v>
      </c>
      <c r="E551" t="s">
        <v>1216</v>
      </c>
      <c r="F551" t="s">
        <v>1228</v>
      </c>
      <c r="G551">
        <v>1</v>
      </c>
      <c r="H551">
        <v>47</v>
      </c>
      <c r="I551">
        <v>0.15</v>
      </c>
      <c r="J551">
        <v>39.950000000000003</v>
      </c>
      <c r="K551">
        <v>5.77</v>
      </c>
    </row>
    <row r="552" spans="1:11" x14ac:dyDescent="0.35">
      <c r="A552" t="s">
        <v>561</v>
      </c>
      <c r="B552" s="1">
        <v>45150</v>
      </c>
      <c r="C552" t="s">
        <v>1021</v>
      </c>
      <c r="D552" t="s">
        <v>1211</v>
      </c>
      <c r="E552" t="s">
        <v>1217</v>
      </c>
      <c r="F552" t="s">
        <v>1246</v>
      </c>
      <c r="G552">
        <v>8</v>
      </c>
      <c r="H552">
        <v>399</v>
      </c>
      <c r="I552">
        <v>0.2</v>
      </c>
      <c r="J552">
        <v>2553.6</v>
      </c>
      <c r="K552">
        <v>292.52999999999997</v>
      </c>
    </row>
    <row r="553" spans="1:11" x14ac:dyDescent="0.35">
      <c r="A553" t="s">
        <v>562</v>
      </c>
      <c r="B553" s="1">
        <v>44963</v>
      </c>
      <c r="C553" t="s">
        <v>1096</v>
      </c>
      <c r="D553" t="s">
        <v>1212</v>
      </c>
      <c r="E553" t="s">
        <v>1219</v>
      </c>
      <c r="F553" t="s">
        <v>1255</v>
      </c>
      <c r="G553">
        <v>7</v>
      </c>
      <c r="H553">
        <v>438</v>
      </c>
      <c r="I553">
        <v>0.15</v>
      </c>
      <c r="J553">
        <v>2606.1</v>
      </c>
      <c r="K553">
        <v>288.93</v>
      </c>
    </row>
    <row r="554" spans="1:11" x14ac:dyDescent="0.35">
      <c r="A554" t="s">
        <v>563</v>
      </c>
      <c r="B554" s="1">
        <v>45194</v>
      </c>
      <c r="C554" t="s">
        <v>1152</v>
      </c>
      <c r="D554" t="s">
        <v>1211</v>
      </c>
      <c r="E554" t="s">
        <v>1218</v>
      </c>
      <c r="F554" t="s">
        <v>1233</v>
      </c>
      <c r="G554">
        <v>5</v>
      </c>
      <c r="H554">
        <v>84</v>
      </c>
      <c r="I554">
        <v>0.15</v>
      </c>
      <c r="J554">
        <v>357</v>
      </c>
      <c r="K554">
        <v>58.71</v>
      </c>
    </row>
    <row r="555" spans="1:11" x14ac:dyDescent="0.35">
      <c r="A555" t="s">
        <v>564</v>
      </c>
      <c r="B555" s="1">
        <v>45109</v>
      </c>
      <c r="C555" t="s">
        <v>1198</v>
      </c>
      <c r="D555" t="s">
        <v>1214</v>
      </c>
      <c r="E555" t="s">
        <v>1216</v>
      </c>
      <c r="F555" t="s">
        <v>1229</v>
      </c>
      <c r="G555">
        <v>5</v>
      </c>
      <c r="H555">
        <v>151</v>
      </c>
      <c r="I555">
        <v>0.1</v>
      </c>
      <c r="J555">
        <v>679.5</v>
      </c>
      <c r="K555">
        <v>163</v>
      </c>
    </row>
    <row r="556" spans="1:11" x14ac:dyDescent="0.35">
      <c r="A556" t="s">
        <v>565</v>
      </c>
      <c r="B556" s="1">
        <v>44939</v>
      </c>
      <c r="C556" t="s">
        <v>1161</v>
      </c>
      <c r="D556" t="s">
        <v>1213</v>
      </c>
      <c r="E556" t="s">
        <v>1215</v>
      </c>
      <c r="F556" t="s">
        <v>1263</v>
      </c>
      <c r="G556">
        <v>7</v>
      </c>
      <c r="H556">
        <v>331</v>
      </c>
      <c r="I556">
        <v>0.2</v>
      </c>
      <c r="J556">
        <v>1853.6</v>
      </c>
      <c r="K556">
        <v>188.13</v>
      </c>
    </row>
    <row r="557" spans="1:11" x14ac:dyDescent="0.35">
      <c r="A557" t="s">
        <v>566</v>
      </c>
      <c r="B557" s="1">
        <v>45205</v>
      </c>
      <c r="C557" t="s">
        <v>1060</v>
      </c>
      <c r="D557" t="s">
        <v>1211</v>
      </c>
      <c r="E557" t="s">
        <v>1215</v>
      </c>
      <c r="F557" t="s">
        <v>1237</v>
      </c>
      <c r="G557">
        <v>5</v>
      </c>
      <c r="H557">
        <v>177</v>
      </c>
      <c r="I557">
        <v>0.05</v>
      </c>
      <c r="J557">
        <v>840.75</v>
      </c>
      <c r="K557">
        <v>191.12</v>
      </c>
    </row>
    <row r="558" spans="1:11" x14ac:dyDescent="0.35">
      <c r="A558" t="s">
        <v>567</v>
      </c>
      <c r="B558" s="1">
        <v>45143</v>
      </c>
      <c r="C558" t="s">
        <v>1066</v>
      </c>
      <c r="D558" t="s">
        <v>1212</v>
      </c>
      <c r="E558" t="s">
        <v>1218</v>
      </c>
      <c r="F558" t="s">
        <v>1258</v>
      </c>
      <c r="G558">
        <v>8</v>
      </c>
      <c r="H558">
        <v>268</v>
      </c>
      <c r="I558">
        <v>0.05</v>
      </c>
      <c r="J558">
        <v>2036.8</v>
      </c>
      <c r="K558">
        <v>112.61</v>
      </c>
    </row>
    <row r="559" spans="1:11" x14ac:dyDescent="0.35">
      <c r="A559" t="s">
        <v>568</v>
      </c>
      <c r="B559" s="1">
        <v>45281</v>
      </c>
      <c r="C559" t="s">
        <v>1112</v>
      </c>
      <c r="D559" t="s">
        <v>1211</v>
      </c>
      <c r="E559" t="s">
        <v>1216</v>
      </c>
      <c r="F559" t="s">
        <v>1228</v>
      </c>
      <c r="G559">
        <v>6</v>
      </c>
      <c r="H559">
        <v>382</v>
      </c>
      <c r="I559">
        <v>0.2</v>
      </c>
      <c r="J559">
        <v>1833.6</v>
      </c>
      <c r="K559">
        <v>283.72000000000003</v>
      </c>
    </row>
    <row r="560" spans="1:11" x14ac:dyDescent="0.35">
      <c r="A560" t="s">
        <v>569</v>
      </c>
      <c r="B560" s="1">
        <v>45287</v>
      </c>
      <c r="C560" t="s">
        <v>1126</v>
      </c>
      <c r="D560" t="s">
        <v>1211</v>
      </c>
      <c r="E560" t="s">
        <v>1217</v>
      </c>
      <c r="F560" t="s">
        <v>1261</v>
      </c>
      <c r="G560">
        <v>5</v>
      </c>
      <c r="H560">
        <v>364</v>
      </c>
      <c r="I560">
        <v>0.05</v>
      </c>
      <c r="J560">
        <v>1729</v>
      </c>
      <c r="K560">
        <v>421.82</v>
      </c>
    </row>
    <row r="561" spans="1:11" x14ac:dyDescent="0.35">
      <c r="A561" t="s">
        <v>570</v>
      </c>
      <c r="B561" s="1">
        <v>45212</v>
      </c>
      <c r="C561" t="s">
        <v>1115</v>
      </c>
      <c r="D561" t="s">
        <v>1211</v>
      </c>
      <c r="E561" t="s">
        <v>1217</v>
      </c>
      <c r="F561" t="s">
        <v>1259</v>
      </c>
      <c r="G561">
        <v>9</v>
      </c>
      <c r="H561">
        <v>234</v>
      </c>
      <c r="I561">
        <v>0.2</v>
      </c>
      <c r="J561">
        <v>1684.8</v>
      </c>
      <c r="K561">
        <v>226.91</v>
      </c>
    </row>
    <row r="562" spans="1:11" x14ac:dyDescent="0.35">
      <c r="A562" t="s">
        <v>571</v>
      </c>
      <c r="B562" s="1">
        <v>45199</v>
      </c>
      <c r="C562" t="s">
        <v>1038</v>
      </c>
      <c r="D562" t="s">
        <v>1212</v>
      </c>
      <c r="E562" t="s">
        <v>1219</v>
      </c>
      <c r="F562" t="s">
        <v>1237</v>
      </c>
      <c r="G562">
        <v>2</v>
      </c>
      <c r="H562">
        <v>161</v>
      </c>
      <c r="I562">
        <v>0.05</v>
      </c>
      <c r="J562">
        <v>305.89999999999998</v>
      </c>
      <c r="K562">
        <v>58.41</v>
      </c>
    </row>
    <row r="563" spans="1:11" x14ac:dyDescent="0.35">
      <c r="A563" t="s">
        <v>572</v>
      </c>
      <c r="B563" s="1">
        <v>44988</v>
      </c>
      <c r="C563" t="s">
        <v>1089</v>
      </c>
      <c r="D563" t="s">
        <v>1214</v>
      </c>
      <c r="E563" t="s">
        <v>1219</v>
      </c>
      <c r="F563" t="s">
        <v>1260</v>
      </c>
      <c r="G563">
        <v>1</v>
      </c>
      <c r="H563">
        <v>28</v>
      </c>
      <c r="I563">
        <v>0.1</v>
      </c>
      <c r="J563">
        <v>25.2</v>
      </c>
      <c r="K563">
        <v>2.5499999999999998</v>
      </c>
    </row>
    <row r="564" spans="1:11" x14ac:dyDescent="0.35">
      <c r="A564" t="s">
        <v>573</v>
      </c>
      <c r="B564" s="1">
        <v>45010</v>
      </c>
      <c r="C564" t="s">
        <v>1191</v>
      </c>
      <c r="D564" t="s">
        <v>1211</v>
      </c>
      <c r="E564" t="s">
        <v>1217</v>
      </c>
      <c r="F564" t="s">
        <v>1268</v>
      </c>
      <c r="G564">
        <v>8</v>
      </c>
      <c r="H564">
        <v>155</v>
      </c>
      <c r="I564">
        <v>0.05</v>
      </c>
      <c r="J564">
        <v>1178</v>
      </c>
      <c r="K564">
        <v>277.42</v>
      </c>
    </row>
    <row r="565" spans="1:11" x14ac:dyDescent="0.35">
      <c r="A565" t="s">
        <v>574</v>
      </c>
      <c r="B565" s="1">
        <v>45143</v>
      </c>
      <c r="C565" t="s">
        <v>1101</v>
      </c>
      <c r="D565" t="s">
        <v>1211</v>
      </c>
      <c r="E565" t="s">
        <v>1215</v>
      </c>
      <c r="F565" t="s">
        <v>1265</v>
      </c>
      <c r="G565">
        <v>3</v>
      </c>
      <c r="H565">
        <v>457</v>
      </c>
      <c r="I565">
        <v>0.15</v>
      </c>
      <c r="J565">
        <v>1165.3499999999999</v>
      </c>
      <c r="K565">
        <v>73.5</v>
      </c>
    </row>
    <row r="566" spans="1:11" x14ac:dyDescent="0.35">
      <c r="A566" t="s">
        <v>575</v>
      </c>
      <c r="B566" s="1">
        <v>45268</v>
      </c>
      <c r="C566" t="s">
        <v>1199</v>
      </c>
      <c r="D566" t="s">
        <v>1213</v>
      </c>
      <c r="E566" t="s">
        <v>1215</v>
      </c>
      <c r="F566" t="s">
        <v>1251</v>
      </c>
      <c r="G566">
        <v>7</v>
      </c>
      <c r="H566">
        <v>250</v>
      </c>
      <c r="I566">
        <v>0.2</v>
      </c>
      <c r="J566">
        <v>1400</v>
      </c>
      <c r="K566">
        <v>368.39</v>
      </c>
    </row>
    <row r="567" spans="1:11" x14ac:dyDescent="0.35">
      <c r="A567" t="s">
        <v>576</v>
      </c>
      <c r="B567" s="1">
        <v>45113</v>
      </c>
      <c r="C567" t="s">
        <v>1015</v>
      </c>
      <c r="D567" t="s">
        <v>1212</v>
      </c>
      <c r="E567" t="s">
        <v>1219</v>
      </c>
      <c r="F567" t="s">
        <v>1258</v>
      </c>
      <c r="G567">
        <v>8</v>
      </c>
      <c r="H567">
        <v>381</v>
      </c>
      <c r="I567">
        <v>0</v>
      </c>
      <c r="J567">
        <v>3048</v>
      </c>
      <c r="K567">
        <v>303.43</v>
      </c>
    </row>
    <row r="568" spans="1:11" x14ac:dyDescent="0.35">
      <c r="A568" t="s">
        <v>577</v>
      </c>
      <c r="B568" s="1">
        <v>44945</v>
      </c>
      <c r="C568" t="s">
        <v>1149</v>
      </c>
      <c r="D568" t="s">
        <v>1211</v>
      </c>
      <c r="E568" t="s">
        <v>1218</v>
      </c>
      <c r="F568" t="s">
        <v>1259</v>
      </c>
      <c r="G568">
        <v>6</v>
      </c>
      <c r="H568">
        <v>390</v>
      </c>
      <c r="I568">
        <v>0</v>
      </c>
      <c r="J568">
        <v>2340</v>
      </c>
      <c r="K568">
        <v>628.52</v>
      </c>
    </row>
    <row r="569" spans="1:11" x14ac:dyDescent="0.35">
      <c r="A569" t="s">
        <v>578</v>
      </c>
      <c r="B569" s="1">
        <v>45103</v>
      </c>
      <c r="C569" t="s">
        <v>1074</v>
      </c>
      <c r="D569" t="s">
        <v>1212</v>
      </c>
      <c r="E569" t="s">
        <v>1217</v>
      </c>
      <c r="F569" t="s">
        <v>1226</v>
      </c>
      <c r="G569">
        <v>9</v>
      </c>
      <c r="H569">
        <v>353</v>
      </c>
      <c r="I569">
        <v>0.2</v>
      </c>
      <c r="J569">
        <v>2541.6</v>
      </c>
      <c r="K569">
        <v>351.08</v>
      </c>
    </row>
    <row r="570" spans="1:11" x14ac:dyDescent="0.35">
      <c r="A570" t="s">
        <v>579</v>
      </c>
      <c r="B570" s="1">
        <v>45026</v>
      </c>
      <c r="C570" t="s">
        <v>1156</v>
      </c>
      <c r="D570" t="s">
        <v>1211</v>
      </c>
      <c r="E570" t="s">
        <v>1219</v>
      </c>
      <c r="F570" t="s">
        <v>1240</v>
      </c>
      <c r="G570">
        <v>7</v>
      </c>
      <c r="H570">
        <v>246</v>
      </c>
      <c r="I570">
        <v>0.1</v>
      </c>
      <c r="J570">
        <v>1549.8</v>
      </c>
      <c r="K570">
        <v>357.49</v>
      </c>
    </row>
    <row r="571" spans="1:11" x14ac:dyDescent="0.35">
      <c r="A571" t="s">
        <v>580</v>
      </c>
      <c r="B571" s="1">
        <v>45159</v>
      </c>
      <c r="C571" t="s">
        <v>1023</v>
      </c>
      <c r="D571" t="s">
        <v>1214</v>
      </c>
      <c r="E571" t="s">
        <v>1219</v>
      </c>
      <c r="F571" t="s">
        <v>1244</v>
      </c>
      <c r="G571">
        <v>5</v>
      </c>
      <c r="H571">
        <v>44</v>
      </c>
      <c r="I571">
        <v>0.05</v>
      </c>
      <c r="J571">
        <v>209</v>
      </c>
      <c r="K571">
        <v>27.13</v>
      </c>
    </row>
    <row r="572" spans="1:11" x14ac:dyDescent="0.35">
      <c r="A572" t="s">
        <v>581</v>
      </c>
      <c r="B572" s="1">
        <v>45002</v>
      </c>
      <c r="C572" t="s">
        <v>1118</v>
      </c>
      <c r="D572" t="s">
        <v>1214</v>
      </c>
      <c r="E572" t="s">
        <v>1217</v>
      </c>
      <c r="F572" t="s">
        <v>1237</v>
      </c>
      <c r="G572">
        <v>8</v>
      </c>
      <c r="H572">
        <v>199</v>
      </c>
      <c r="I572">
        <v>0.1</v>
      </c>
      <c r="J572">
        <v>1432.8</v>
      </c>
      <c r="K572">
        <v>396.14</v>
      </c>
    </row>
    <row r="573" spans="1:11" x14ac:dyDescent="0.35">
      <c r="A573" t="s">
        <v>582</v>
      </c>
      <c r="B573" s="1">
        <v>45191</v>
      </c>
      <c r="C573" t="s">
        <v>1024</v>
      </c>
      <c r="D573" t="s">
        <v>1211</v>
      </c>
      <c r="E573" t="s">
        <v>1217</v>
      </c>
      <c r="F573" t="s">
        <v>1238</v>
      </c>
      <c r="G573">
        <v>2</v>
      </c>
      <c r="H573">
        <v>10</v>
      </c>
      <c r="I573">
        <v>0</v>
      </c>
      <c r="J573">
        <v>20</v>
      </c>
      <c r="K573">
        <v>1.63</v>
      </c>
    </row>
    <row r="574" spans="1:11" x14ac:dyDescent="0.35">
      <c r="A574" t="s">
        <v>583</v>
      </c>
      <c r="B574" s="1">
        <v>45210</v>
      </c>
      <c r="C574" t="s">
        <v>1143</v>
      </c>
      <c r="D574" t="s">
        <v>1214</v>
      </c>
      <c r="E574" t="s">
        <v>1215</v>
      </c>
      <c r="F574" t="s">
        <v>1251</v>
      </c>
      <c r="G574">
        <v>7</v>
      </c>
      <c r="H574">
        <v>493</v>
      </c>
      <c r="I574">
        <v>0.2</v>
      </c>
      <c r="J574">
        <v>2760.8</v>
      </c>
      <c r="K574">
        <v>261.25</v>
      </c>
    </row>
    <row r="575" spans="1:11" x14ac:dyDescent="0.35">
      <c r="A575" t="s">
        <v>584</v>
      </c>
      <c r="B575" s="1">
        <v>45132</v>
      </c>
      <c r="C575" t="s">
        <v>1011</v>
      </c>
      <c r="D575" t="s">
        <v>1211</v>
      </c>
      <c r="E575" t="s">
        <v>1218</v>
      </c>
      <c r="F575" t="s">
        <v>1225</v>
      </c>
      <c r="G575">
        <v>4</v>
      </c>
      <c r="H575">
        <v>162</v>
      </c>
      <c r="I575">
        <v>0.2</v>
      </c>
      <c r="J575">
        <v>518.4</v>
      </c>
      <c r="K575">
        <v>89.82</v>
      </c>
    </row>
    <row r="576" spans="1:11" x14ac:dyDescent="0.35">
      <c r="A576" t="s">
        <v>585</v>
      </c>
      <c r="B576" s="1">
        <v>45149</v>
      </c>
      <c r="C576" t="s">
        <v>1104</v>
      </c>
      <c r="D576" t="s">
        <v>1214</v>
      </c>
      <c r="E576" t="s">
        <v>1218</v>
      </c>
      <c r="F576" t="s">
        <v>1221</v>
      </c>
      <c r="G576">
        <v>9</v>
      </c>
      <c r="H576">
        <v>438</v>
      </c>
      <c r="I576">
        <v>0.1</v>
      </c>
      <c r="J576">
        <v>3547.8</v>
      </c>
      <c r="K576">
        <v>250.07</v>
      </c>
    </row>
    <row r="577" spans="1:11" x14ac:dyDescent="0.35">
      <c r="A577" t="s">
        <v>586</v>
      </c>
      <c r="B577" s="1">
        <v>44978</v>
      </c>
      <c r="C577" t="s">
        <v>1162</v>
      </c>
      <c r="D577" t="s">
        <v>1213</v>
      </c>
      <c r="E577" t="s">
        <v>1217</v>
      </c>
      <c r="F577" t="s">
        <v>1220</v>
      </c>
      <c r="G577">
        <v>1</v>
      </c>
      <c r="H577">
        <v>442</v>
      </c>
      <c r="I577">
        <v>0.1</v>
      </c>
      <c r="J577">
        <v>397.8</v>
      </c>
      <c r="K577">
        <v>39.380000000000003</v>
      </c>
    </row>
    <row r="578" spans="1:11" x14ac:dyDescent="0.35">
      <c r="A578" t="s">
        <v>587</v>
      </c>
      <c r="B578" s="1">
        <v>45265</v>
      </c>
      <c r="C578" t="s">
        <v>1042</v>
      </c>
      <c r="D578" t="s">
        <v>1213</v>
      </c>
      <c r="E578" t="s">
        <v>1216</v>
      </c>
      <c r="F578" t="s">
        <v>1236</v>
      </c>
      <c r="G578">
        <v>7</v>
      </c>
      <c r="H578">
        <v>135</v>
      </c>
      <c r="I578">
        <v>0.05</v>
      </c>
      <c r="J578">
        <v>897.75</v>
      </c>
      <c r="K578">
        <v>256.7</v>
      </c>
    </row>
    <row r="579" spans="1:11" x14ac:dyDescent="0.35">
      <c r="A579" t="s">
        <v>588</v>
      </c>
      <c r="B579" s="1">
        <v>45070</v>
      </c>
      <c r="C579" t="s">
        <v>1149</v>
      </c>
      <c r="D579" t="s">
        <v>1213</v>
      </c>
      <c r="E579" t="s">
        <v>1219</v>
      </c>
      <c r="F579" t="s">
        <v>1249</v>
      </c>
      <c r="G579">
        <v>6</v>
      </c>
      <c r="H579">
        <v>491</v>
      </c>
      <c r="I579">
        <v>0.15</v>
      </c>
      <c r="J579">
        <v>2504.1</v>
      </c>
      <c r="K579">
        <v>736.51</v>
      </c>
    </row>
    <row r="580" spans="1:11" x14ac:dyDescent="0.35">
      <c r="A580" t="s">
        <v>589</v>
      </c>
      <c r="B580" s="1">
        <v>44995</v>
      </c>
      <c r="C580" t="s">
        <v>1103</v>
      </c>
      <c r="D580" t="s">
        <v>1212</v>
      </c>
      <c r="E580" t="s">
        <v>1219</v>
      </c>
      <c r="F580" t="s">
        <v>1233</v>
      </c>
      <c r="G580">
        <v>8</v>
      </c>
      <c r="H580">
        <v>354</v>
      </c>
      <c r="I580">
        <v>0.15</v>
      </c>
      <c r="J580">
        <v>2407.1999999999998</v>
      </c>
      <c r="K580">
        <v>346.79</v>
      </c>
    </row>
    <row r="581" spans="1:11" x14ac:dyDescent="0.35">
      <c r="A581" t="s">
        <v>590</v>
      </c>
      <c r="B581" s="1">
        <v>45025</v>
      </c>
      <c r="C581" t="s">
        <v>1065</v>
      </c>
      <c r="D581" t="s">
        <v>1212</v>
      </c>
      <c r="E581" t="s">
        <v>1217</v>
      </c>
      <c r="F581" t="s">
        <v>1230</v>
      </c>
      <c r="G581">
        <v>5</v>
      </c>
      <c r="H581">
        <v>409</v>
      </c>
      <c r="I581">
        <v>0.05</v>
      </c>
      <c r="J581">
        <v>1942.75</v>
      </c>
      <c r="K581">
        <v>545.57000000000005</v>
      </c>
    </row>
    <row r="582" spans="1:11" x14ac:dyDescent="0.35">
      <c r="A582" t="s">
        <v>591</v>
      </c>
      <c r="B582" s="1">
        <v>44951</v>
      </c>
      <c r="C582" t="s">
        <v>1115</v>
      </c>
      <c r="D582" t="s">
        <v>1213</v>
      </c>
      <c r="E582" t="s">
        <v>1216</v>
      </c>
      <c r="F582" t="s">
        <v>1223</v>
      </c>
      <c r="G582">
        <v>1</v>
      </c>
      <c r="H582">
        <v>235</v>
      </c>
      <c r="I582">
        <v>0.15</v>
      </c>
      <c r="J582">
        <v>199.75</v>
      </c>
      <c r="K582">
        <v>37.19</v>
      </c>
    </row>
    <row r="583" spans="1:11" x14ac:dyDescent="0.35">
      <c r="A583" t="s">
        <v>592</v>
      </c>
      <c r="B583" s="1">
        <v>44979</v>
      </c>
      <c r="C583" t="s">
        <v>1119</v>
      </c>
      <c r="D583" t="s">
        <v>1212</v>
      </c>
      <c r="E583" t="s">
        <v>1215</v>
      </c>
      <c r="F583" t="s">
        <v>1250</v>
      </c>
      <c r="G583">
        <v>1</v>
      </c>
      <c r="H583">
        <v>230</v>
      </c>
      <c r="I583">
        <v>0</v>
      </c>
      <c r="J583">
        <v>230</v>
      </c>
      <c r="K583">
        <v>27.01</v>
      </c>
    </row>
    <row r="584" spans="1:11" x14ac:dyDescent="0.35">
      <c r="A584" t="s">
        <v>593</v>
      </c>
      <c r="B584" s="1">
        <v>45077</v>
      </c>
      <c r="C584" t="s">
        <v>1074</v>
      </c>
      <c r="D584" t="s">
        <v>1214</v>
      </c>
      <c r="E584" t="s">
        <v>1217</v>
      </c>
      <c r="F584" t="s">
        <v>1253</v>
      </c>
      <c r="G584">
        <v>9</v>
      </c>
      <c r="H584">
        <v>412</v>
      </c>
      <c r="I584">
        <v>0.15</v>
      </c>
      <c r="J584">
        <v>3151.8</v>
      </c>
      <c r="K584">
        <v>711.05</v>
      </c>
    </row>
    <row r="585" spans="1:11" x14ac:dyDescent="0.35">
      <c r="A585" t="s">
        <v>594</v>
      </c>
      <c r="B585" s="1">
        <v>45070</v>
      </c>
      <c r="C585" t="s">
        <v>1163</v>
      </c>
      <c r="D585" t="s">
        <v>1211</v>
      </c>
      <c r="E585" t="s">
        <v>1217</v>
      </c>
      <c r="F585" t="s">
        <v>1227</v>
      </c>
      <c r="G585">
        <v>6</v>
      </c>
      <c r="H585">
        <v>416</v>
      </c>
      <c r="I585">
        <v>0.05</v>
      </c>
      <c r="J585">
        <v>2371.1999999999998</v>
      </c>
      <c r="K585">
        <v>509.16</v>
      </c>
    </row>
    <row r="586" spans="1:11" x14ac:dyDescent="0.35">
      <c r="A586" t="s">
        <v>595</v>
      </c>
      <c r="B586" s="1">
        <v>44983</v>
      </c>
      <c r="C586" t="s">
        <v>1184</v>
      </c>
      <c r="D586" t="s">
        <v>1211</v>
      </c>
      <c r="E586" t="s">
        <v>1219</v>
      </c>
      <c r="F586" t="s">
        <v>1256</v>
      </c>
      <c r="G586">
        <v>5</v>
      </c>
      <c r="H586">
        <v>220</v>
      </c>
      <c r="I586">
        <v>0.15</v>
      </c>
      <c r="J586">
        <v>935</v>
      </c>
      <c r="K586">
        <v>277.95999999999998</v>
      </c>
    </row>
    <row r="587" spans="1:11" x14ac:dyDescent="0.35">
      <c r="A587" t="s">
        <v>596</v>
      </c>
      <c r="B587" s="1">
        <v>44965</v>
      </c>
      <c r="C587" t="s">
        <v>1185</v>
      </c>
      <c r="D587" t="s">
        <v>1211</v>
      </c>
      <c r="E587" t="s">
        <v>1217</v>
      </c>
      <c r="F587" t="s">
        <v>1247</v>
      </c>
      <c r="G587">
        <v>1</v>
      </c>
      <c r="H587">
        <v>34</v>
      </c>
      <c r="I587">
        <v>0.2</v>
      </c>
      <c r="J587">
        <v>27.2</v>
      </c>
      <c r="K587">
        <v>3.16</v>
      </c>
    </row>
    <row r="588" spans="1:11" x14ac:dyDescent="0.35">
      <c r="A588" t="s">
        <v>597</v>
      </c>
      <c r="B588" s="1">
        <v>45035</v>
      </c>
      <c r="C588" t="s">
        <v>1027</v>
      </c>
      <c r="D588" t="s">
        <v>1213</v>
      </c>
      <c r="E588" t="s">
        <v>1217</v>
      </c>
      <c r="F588" t="s">
        <v>1246</v>
      </c>
      <c r="G588">
        <v>6</v>
      </c>
      <c r="H588">
        <v>25</v>
      </c>
      <c r="I588">
        <v>0.1</v>
      </c>
      <c r="J588">
        <v>135</v>
      </c>
      <c r="K588">
        <v>29.43</v>
      </c>
    </row>
    <row r="589" spans="1:11" x14ac:dyDescent="0.35">
      <c r="A589" t="s">
        <v>598</v>
      </c>
      <c r="B589" s="1">
        <v>45107</v>
      </c>
      <c r="C589" t="s">
        <v>1030</v>
      </c>
      <c r="D589" t="s">
        <v>1212</v>
      </c>
      <c r="E589" t="s">
        <v>1217</v>
      </c>
      <c r="F589" t="s">
        <v>1257</v>
      </c>
      <c r="G589">
        <v>6</v>
      </c>
      <c r="H589">
        <v>191</v>
      </c>
      <c r="I589">
        <v>0</v>
      </c>
      <c r="J589">
        <v>1146</v>
      </c>
      <c r="K589">
        <v>72.2</v>
      </c>
    </row>
    <row r="590" spans="1:11" x14ac:dyDescent="0.35">
      <c r="A590" t="s">
        <v>599</v>
      </c>
      <c r="B590" s="1">
        <v>44968</v>
      </c>
      <c r="C590" t="s">
        <v>1036</v>
      </c>
      <c r="D590" t="s">
        <v>1214</v>
      </c>
      <c r="E590" t="s">
        <v>1219</v>
      </c>
      <c r="F590" t="s">
        <v>1269</v>
      </c>
      <c r="G590">
        <v>3</v>
      </c>
      <c r="H590">
        <v>338</v>
      </c>
      <c r="I590">
        <v>0.2</v>
      </c>
      <c r="J590">
        <v>811.2</v>
      </c>
      <c r="K590">
        <v>63.61</v>
      </c>
    </row>
    <row r="591" spans="1:11" x14ac:dyDescent="0.35">
      <c r="A591" t="s">
        <v>600</v>
      </c>
      <c r="B591" s="1">
        <v>45112</v>
      </c>
      <c r="C591" t="s">
        <v>1199</v>
      </c>
      <c r="D591" t="s">
        <v>1214</v>
      </c>
      <c r="E591" t="s">
        <v>1215</v>
      </c>
      <c r="F591" t="s">
        <v>1251</v>
      </c>
      <c r="G591">
        <v>8</v>
      </c>
      <c r="H591">
        <v>138</v>
      </c>
      <c r="I591">
        <v>0.2</v>
      </c>
      <c r="J591">
        <v>883.2</v>
      </c>
      <c r="K591">
        <v>45.03</v>
      </c>
    </row>
    <row r="592" spans="1:11" x14ac:dyDescent="0.35">
      <c r="A592" t="s">
        <v>601</v>
      </c>
      <c r="B592" s="1">
        <v>45149</v>
      </c>
      <c r="C592" t="s">
        <v>1142</v>
      </c>
      <c r="D592" t="s">
        <v>1213</v>
      </c>
      <c r="E592" t="s">
        <v>1215</v>
      </c>
      <c r="F592" t="s">
        <v>1237</v>
      </c>
      <c r="G592">
        <v>1</v>
      </c>
      <c r="H592">
        <v>51</v>
      </c>
      <c r="I592">
        <v>0.05</v>
      </c>
      <c r="J592">
        <v>48.45</v>
      </c>
      <c r="K592">
        <v>14.53</v>
      </c>
    </row>
    <row r="593" spans="1:11" x14ac:dyDescent="0.35">
      <c r="A593" t="s">
        <v>602</v>
      </c>
      <c r="B593" s="1">
        <v>45048</v>
      </c>
      <c r="C593" t="s">
        <v>1091</v>
      </c>
      <c r="D593" t="s">
        <v>1214</v>
      </c>
      <c r="E593" t="s">
        <v>1217</v>
      </c>
      <c r="F593" t="s">
        <v>1245</v>
      </c>
      <c r="G593">
        <v>1</v>
      </c>
      <c r="H593">
        <v>412</v>
      </c>
      <c r="I593">
        <v>0.1</v>
      </c>
      <c r="J593">
        <v>370.8</v>
      </c>
      <c r="K593">
        <v>92.91</v>
      </c>
    </row>
    <row r="594" spans="1:11" x14ac:dyDescent="0.35">
      <c r="A594" t="s">
        <v>603</v>
      </c>
      <c r="B594" s="1">
        <v>45059</v>
      </c>
      <c r="C594" t="s">
        <v>1114</v>
      </c>
      <c r="D594" t="s">
        <v>1214</v>
      </c>
      <c r="E594" t="s">
        <v>1219</v>
      </c>
      <c r="F594" t="s">
        <v>1251</v>
      </c>
      <c r="G594">
        <v>6</v>
      </c>
      <c r="H594">
        <v>490</v>
      </c>
      <c r="I594">
        <v>0.1</v>
      </c>
      <c r="J594">
        <v>2646</v>
      </c>
      <c r="K594">
        <v>652.72</v>
      </c>
    </row>
    <row r="595" spans="1:11" x14ac:dyDescent="0.35">
      <c r="A595" t="s">
        <v>604</v>
      </c>
      <c r="B595" s="1">
        <v>45089</v>
      </c>
      <c r="C595" t="s">
        <v>1139</v>
      </c>
      <c r="D595" t="s">
        <v>1214</v>
      </c>
      <c r="E595" t="s">
        <v>1215</v>
      </c>
      <c r="F595" t="s">
        <v>1256</v>
      </c>
      <c r="G595">
        <v>1</v>
      </c>
      <c r="H595">
        <v>427</v>
      </c>
      <c r="I595">
        <v>0</v>
      </c>
      <c r="J595">
        <v>427</v>
      </c>
      <c r="K595">
        <v>75.760000000000005</v>
      </c>
    </row>
    <row r="596" spans="1:11" x14ac:dyDescent="0.35">
      <c r="A596" t="s">
        <v>605</v>
      </c>
      <c r="B596" s="1">
        <v>45141</v>
      </c>
      <c r="C596" t="s">
        <v>1119</v>
      </c>
      <c r="D596" t="s">
        <v>1214</v>
      </c>
      <c r="E596" t="s">
        <v>1215</v>
      </c>
      <c r="F596" t="s">
        <v>1228</v>
      </c>
      <c r="G596">
        <v>6</v>
      </c>
      <c r="H596">
        <v>345</v>
      </c>
      <c r="I596">
        <v>0.05</v>
      </c>
      <c r="J596">
        <v>1966.5</v>
      </c>
      <c r="K596">
        <v>245.85</v>
      </c>
    </row>
    <row r="597" spans="1:11" x14ac:dyDescent="0.35">
      <c r="A597" t="s">
        <v>606</v>
      </c>
      <c r="B597" s="1">
        <v>45147</v>
      </c>
      <c r="C597" t="s">
        <v>1187</v>
      </c>
      <c r="D597" t="s">
        <v>1212</v>
      </c>
      <c r="E597" t="s">
        <v>1215</v>
      </c>
      <c r="F597" t="s">
        <v>1261</v>
      </c>
      <c r="G597">
        <v>1</v>
      </c>
      <c r="H597">
        <v>245</v>
      </c>
      <c r="I597">
        <v>0</v>
      </c>
      <c r="J597">
        <v>245</v>
      </c>
      <c r="K597">
        <v>21.51</v>
      </c>
    </row>
    <row r="598" spans="1:11" x14ac:dyDescent="0.35">
      <c r="A598" t="s">
        <v>607</v>
      </c>
      <c r="B598" s="1">
        <v>45161</v>
      </c>
      <c r="C598" t="s">
        <v>1116</v>
      </c>
      <c r="D598" t="s">
        <v>1214</v>
      </c>
      <c r="E598" t="s">
        <v>1219</v>
      </c>
      <c r="F598" t="s">
        <v>1238</v>
      </c>
      <c r="G598">
        <v>6</v>
      </c>
      <c r="H598">
        <v>369</v>
      </c>
      <c r="I598">
        <v>0.15</v>
      </c>
      <c r="J598">
        <v>1881.9</v>
      </c>
      <c r="K598">
        <v>228.03</v>
      </c>
    </row>
    <row r="599" spans="1:11" x14ac:dyDescent="0.35">
      <c r="A599" t="s">
        <v>608</v>
      </c>
      <c r="B599" s="1">
        <v>45257</v>
      </c>
      <c r="C599" t="s">
        <v>1158</v>
      </c>
      <c r="D599" t="s">
        <v>1211</v>
      </c>
      <c r="E599" t="s">
        <v>1219</v>
      </c>
      <c r="F599" t="s">
        <v>1231</v>
      </c>
      <c r="G599">
        <v>3</v>
      </c>
      <c r="H599">
        <v>448</v>
      </c>
      <c r="I599">
        <v>0.2</v>
      </c>
      <c r="J599">
        <v>1075.2</v>
      </c>
      <c r="K599">
        <v>154.82</v>
      </c>
    </row>
    <row r="600" spans="1:11" x14ac:dyDescent="0.35">
      <c r="A600" t="s">
        <v>609</v>
      </c>
      <c r="B600" s="1">
        <v>45072</v>
      </c>
      <c r="C600" t="s">
        <v>1078</v>
      </c>
      <c r="D600" t="s">
        <v>1213</v>
      </c>
      <c r="E600" t="s">
        <v>1217</v>
      </c>
      <c r="F600" t="s">
        <v>1268</v>
      </c>
      <c r="G600">
        <v>8</v>
      </c>
      <c r="H600">
        <v>411</v>
      </c>
      <c r="I600">
        <v>0</v>
      </c>
      <c r="J600">
        <v>3288</v>
      </c>
      <c r="K600">
        <v>786.09</v>
      </c>
    </row>
    <row r="601" spans="1:11" x14ac:dyDescent="0.35">
      <c r="A601" t="s">
        <v>610</v>
      </c>
      <c r="B601" s="1">
        <v>45165</v>
      </c>
      <c r="C601" t="s">
        <v>1066</v>
      </c>
      <c r="D601" t="s">
        <v>1212</v>
      </c>
      <c r="E601" t="s">
        <v>1218</v>
      </c>
      <c r="F601" t="s">
        <v>1265</v>
      </c>
      <c r="G601">
        <v>6</v>
      </c>
      <c r="H601">
        <v>43</v>
      </c>
      <c r="I601">
        <v>0.2</v>
      </c>
      <c r="J601">
        <v>206.4</v>
      </c>
      <c r="K601">
        <v>38.17</v>
      </c>
    </row>
    <row r="602" spans="1:11" x14ac:dyDescent="0.35">
      <c r="A602" t="s">
        <v>611</v>
      </c>
      <c r="B602" s="1">
        <v>45002</v>
      </c>
      <c r="C602" t="s">
        <v>1101</v>
      </c>
      <c r="D602" t="s">
        <v>1214</v>
      </c>
      <c r="E602" t="s">
        <v>1215</v>
      </c>
      <c r="F602" t="s">
        <v>1238</v>
      </c>
      <c r="G602">
        <v>1</v>
      </c>
      <c r="H602">
        <v>354</v>
      </c>
      <c r="I602">
        <v>0.05</v>
      </c>
      <c r="J602">
        <v>336.3</v>
      </c>
      <c r="K602">
        <v>23.33</v>
      </c>
    </row>
    <row r="603" spans="1:11" x14ac:dyDescent="0.35">
      <c r="A603" t="s">
        <v>612</v>
      </c>
      <c r="B603" s="1">
        <v>44935</v>
      </c>
      <c r="C603" t="s">
        <v>1025</v>
      </c>
      <c r="D603" t="s">
        <v>1212</v>
      </c>
      <c r="E603" t="s">
        <v>1218</v>
      </c>
      <c r="F603" t="s">
        <v>1232</v>
      </c>
      <c r="G603">
        <v>5</v>
      </c>
      <c r="H603">
        <v>390</v>
      </c>
      <c r="I603">
        <v>0.15</v>
      </c>
      <c r="J603">
        <v>1657.5</v>
      </c>
      <c r="K603">
        <v>90.35</v>
      </c>
    </row>
    <row r="604" spans="1:11" x14ac:dyDescent="0.35">
      <c r="A604" t="s">
        <v>613</v>
      </c>
      <c r="B604" s="1">
        <v>45000</v>
      </c>
      <c r="C604" t="s">
        <v>1112</v>
      </c>
      <c r="D604" t="s">
        <v>1214</v>
      </c>
      <c r="E604" t="s">
        <v>1219</v>
      </c>
      <c r="F604" t="s">
        <v>1258</v>
      </c>
      <c r="G604">
        <v>8</v>
      </c>
      <c r="H604">
        <v>54</v>
      </c>
      <c r="I604">
        <v>0.05</v>
      </c>
      <c r="J604">
        <v>410.4</v>
      </c>
      <c r="K604">
        <v>31.02</v>
      </c>
    </row>
    <row r="605" spans="1:11" x14ac:dyDescent="0.35">
      <c r="A605" t="s">
        <v>614</v>
      </c>
      <c r="B605" s="1">
        <v>45179</v>
      </c>
      <c r="C605" t="s">
        <v>1142</v>
      </c>
      <c r="D605" t="s">
        <v>1211</v>
      </c>
      <c r="E605" t="s">
        <v>1219</v>
      </c>
      <c r="F605" t="s">
        <v>1228</v>
      </c>
      <c r="G605">
        <v>3</v>
      </c>
      <c r="H605">
        <v>143</v>
      </c>
      <c r="I605">
        <v>0.15</v>
      </c>
      <c r="J605">
        <v>364.65</v>
      </c>
      <c r="K605">
        <v>55.65</v>
      </c>
    </row>
    <row r="606" spans="1:11" x14ac:dyDescent="0.35">
      <c r="A606" t="s">
        <v>615</v>
      </c>
      <c r="B606" s="1">
        <v>45156</v>
      </c>
      <c r="C606" t="s">
        <v>1054</v>
      </c>
      <c r="D606" t="s">
        <v>1213</v>
      </c>
      <c r="E606" t="s">
        <v>1219</v>
      </c>
      <c r="F606" t="s">
        <v>1268</v>
      </c>
      <c r="G606">
        <v>6</v>
      </c>
      <c r="H606">
        <v>30</v>
      </c>
      <c r="I606">
        <v>0.15</v>
      </c>
      <c r="J606">
        <v>153</v>
      </c>
      <c r="K606">
        <v>43.34</v>
      </c>
    </row>
    <row r="607" spans="1:11" x14ac:dyDescent="0.35">
      <c r="A607" t="s">
        <v>616</v>
      </c>
      <c r="B607" s="1">
        <v>44933</v>
      </c>
      <c r="C607" t="s">
        <v>1038</v>
      </c>
      <c r="D607" t="s">
        <v>1214</v>
      </c>
      <c r="E607" t="s">
        <v>1218</v>
      </c>
      <c r="F607" t="s">
        <v>1242</v>
      </c>
      <c r="G607">
        <v>5</v>
      </c>
      <c r="H607">
        <v>131</v>
      </c>
      <c r="I607">
        <v>0.2</v>
      </c>
      <c r="J607">
        <v>524</v>
      </c>
      <c r="K607">
        <v>109.7</v>
      </c>
    </row>
    <row r="608" spans="1:11" x14ac:dyDescent="0.35">
      <c r="A608" t="s">
        <v>617</v>
      </c>
      <c r="B608" s="1">
        <v>45100</v>
      </c>
      <c r="C608" t="s">
        <v>1200</v>
      </c>
      <c r="D608" t="s">
        <v>1214</v>
      </c>
      <c r="E608" t="s">
        <v>1219</v>
      </c>
      <c r="F608" t="s">
        <v>1246</v>
      </c>
      <c r="G608">
        <v>6</v>
      </c>
      <c r="H608">
        <v>79</v>
      </c>
      <c r="I608">
        <v>0.05</v>
      </c>
      <c r="J608">
        <v>450.3</v>
      </c>
      <c r="K608">
        <v>112.78</v>
      </c>
    </row>
    <row r="609" spans="1:11" x14ac:dyDescent="0.35">
      <c r="A609" t="s">
        <v>618</v>
      </c>
      <c r="B609" s="1">
        <v>45067</v>
      </c>
      <c r="C609" t="s">
        <v>1074</v>
      </c>
      <c r="D609" t="s">
        <v>1214</v>
      </c>
      <c r="E609" t="s">
        <v>1217</v>
      </c>
      <c r="F609" t="s">
        <v>1268</v>
      </c>
      <c r="G609">
        <v>1</v>
      </c>
      <c r="H609">
        <v>361</v>
      </c>
      <c r="I609">
        <v>0.05</v>
      </c>
      <c r="J609">
        <v>342.95</v>
      </c>
      <c r="K609">
        <v>57.13</v>
      </c>
    </row>
    <row r="610" spans="1:11" x14ac:dyDescent="0.35">
      <c r="A610" t="s">
        <v>619</v>
      </c>
      <c r="B610" s="1">
        <v>45094</v>
      </c>
      <c r="C610" t="s">
        <v>1141</v>
      </c>
      <c r="D610" t="s">
        <v>1214</v>
      </c>
      <c r="E610" t="s">
        <v>1219</v>
      </c>
      <c r="F610" t="s">
        <v>1228</v>
      </c>
      <c r="G610">
        <v>7</v>
      </c>
      <c r="H610">
        <v>370</v>
      </c>
      <c r="I610">
        <v>0</v>
      </c>
      <c r="J610">
        <v>2590</v>
      </c>
      <c r="K610">
        <v>363.68</v>
      </c>
    </row>
    <row r="611" spans="1:11" x14ac:dyDescent="0.35">
      <c r="A611" t="s">
        <v>620</v>
      </c>
      <c r="B611" s="1">
        <v>45096</v>
      </c>
      <c r="C611" t="s">
        <v>1201</v>
      </c>
      <c r="D611" t="s">
        <v>1213</v>
      </c>
      <c r="E611" t="s">
        <v>1216</v>
      </c>
      <c r="F611" t="s">
        <v>1269</v>
      </c>
      <c r="G611">
        <v>9</v>
      </c>
      <c r="H611">
        <v>57</v>
      </c>
      <c r="I611">
        <v>0.05</v>
      </c>
      <c r="J611">
        <v>487.35</v>
      </c>
      <c r="K611">
        <v>37.57</v>
      </c>
    </row>
    <row r="612" spans="1:11" x14ac:dyDescent="0.35">
      <c r="A612" t="s">
        <v>621</v>
      </c>
      <c r="B612" s="1">
        <v>45209</v>
      </c>
      <c r="C612" t="s">
        <v>1178</v>
      </c>
      <c r="D612" t="s">
        <v>1213</v>
      </c>
      <c r="E612" t="s">
        <v>1218</v>
      </c>
      <c r="F612" t="s">
        <v>1240</v>
      </c>
      <c r="G612">
        <v>2</v>
      </c>
      <c r="H612">
        <v>48</v>
      </c>
      <c r="I612">
        <v>0</v>
      </c>
      <c r="J612">
        <v>96</v>
      </c>
      <c r="K612">
        <v>25.82</v>
      </c>
    </row>
    <row r="613" spans="1:11" x14ac:dyDescent="0.35">
      <c r="A613" t="s">
        <v>622</v>
      </c>
      <c r="B613" s="1">
        <v>45048</v>
      </c>
      <c r="C613" t="s">
        <v>1176</v>
      </c>
      <c r="D613" t="s">
        <v>1211</v>
      </c>
      <c r="E613" t="s">
        <v>1216</v>
      </c>
      <c r="F613" t="s">
        <v>1243</v>
      </c>
      <c r="G613">
        <v>5</v>
      </c>
      <c r="H613">
        <v>296</v>
      </c>
      <c r="I613">
        <v>0.1</v>
      </c>
      <c r="J613">
        <v>1332</v>
      </c>
      <c r="K613">
        <v>327.39</v>
      </c>
    </row>
    <row r="614" spans="1:11" x14ac:dyDescent="0.35">
      <c r="A614" t="s">
        <v>623</v>
      </c>
      <c r="B614" s="1">
        <v>45120</v>
      </c>
      <c r="C614" t="s">
        <v>1053</v>
      </c>
      <c r="D614" t="s">
        <v>1213</v>
      </c>
      <c r="E614" t="s">
        <v>1219</v>
      </c>
      <c r="F614" t="s">
        <v>1237</v>
      </c>
      <c r="G614">
        <v>4</v>
      </c>
      <c r="H614">
        <v>499</v>
      </c>
      <c r="I614">
        <v>0.1</v>
      </c>
      <c r="J614">
        <v>1796.4</v>
      </c>
      <c r="K614">
        <v>165.32</v>
      </c>
    </row>
    <row r="615" spans="1:11" x14ac:dyDescent="0.35">
      <c r="A615" t="s">
        <v>624</v>
      </c>
      <c r="B615" s="1">
        <v>44931</v>
      </c>
      <c r="C615" t="s">
        <v>1110</v>
      </c>
      <c r="D615" t="s">
        <v>1214</v>
      </c>
      <c r="E615" t="s">
        <v>1217</v>
      </c>
      <c r="F615" t="s">
        <v>1253</v>
      </c>
      <c r="G615">
        <v>6</v>
      </c>
      <c r="H615">
        <v>19</v>
      </c>
      <c r="I615">
        <v>0.1</v>
      </c>
      <c r="J615">
        <v>102.6</v>
      </c>
      <c r="K615">
        <v>18.27</v>
      </c>
    </row>
    <row r="616" spans="1:11" x14ac:dyDescent="0.35">
      <c r="A616" t="s">
        <v>625</v>
      </c>
      <c r="B616" s="1">
        <v>44955</v>
      </c>
      <c r="C616" t="s">
        <v>1052</v>
      </c>
      <c r="D616" t="s">
        <v>1211</v>
      </c>
      <c r="E616" t="s">
        <v>1215</v>
      </c>
      <c r="F616" t="s">
        <v>1268</v>
      </c>
      <c r="G616">
        <v>6</v>
      </c>
      <c r="H616">
        <v>39</v>
      </c>
      <c r="I616">
        <v>0.05</v>
      </c>
      <c r="J616">
        <v>222.3</v>
      </c>
      <c r="K616">
        <v>38.200000000000003</v>
      </c>
    </row>
    <row r="617" spans="1:11" x14ac:dyDescent="0.35">
      <c r="A617" t="s">
        <v>626</v>
      </c>
      <c r="B617" s="1">
        <v>45091</v>
      </c>
      <c r="C617" t="s">
        <v>1025</v>
      </c>
      <c r="D617" t="s">
        <v>1211</v>
      </c>
      <c r="E617" t="s">
        <v>1219</v>
      </c>
      <c r="F617" t="s">
        <v>1250</v>
      </c>
      <c r="G617">
        <v>2</v>
      </c>
      <c r="H617">
        <v>253</v>
      </c>
      <c r="I617">
        <v>0.05</v>
      </c>
      <c r="J617">
        <v>480.7</v>
      </c>
      <c r="K617">
        <v>99.16</v>
      </c>
    </row>
    <row r="618" spans="1:11" x14ac:dyDescent="0.35">
      <c r="A618" t="s">
        <v>627</v>
      </c>
      <c r="B618" s="1">
        <v>45265</v>
      </c>
      <c r="C618" t="s">
        <v>1160</v>
      </c>
      <c r="D618" t="s">
        <v>1211</v>
      </c>
      <c r="E618" t="s">
        <v>1217</v>
      </c>
      <c r="F618" t="s">
        <v>1234</v>
      </c>
      <c r="G618">
        <v>2</v>
      </c>
      <c r="H618">
        <v>283</v>
      </c>
      <c r="I618">
        <v>0</v>
      </c>
      <c r="J618">
        <v>566</v>
      </c>
      <c r="K618">
        <v>162.19</v>
      </c>
    </row>
    <row r="619" spans="1:11" x14ac:dyDescent="0.35">
      <c r="A619" t="s">
        <v>628</v>
      </c>
      <c r="B619" s="1">
        <v>45062</v>
      </c>
      <c r="C619" t="s">
        <v>1041</v>
      </c>
      <c r="D619" t="s">
        <v>1214</v>
      </c>
      <c r="E619" t="s">
        <v>1218</v>
      </c>
      <c r="F619" t="s">
        <v>1222</v>
      </c>
      <c r="G619">
        <v>4</v>
      </c>
      <c r="H619">
        <v>453</v>
      </c>
      <c r="I619">
        <v>0.15</v>
      </c>
      <c r="J619">
        <v>1540.2</v>
      </c>
      <c r="K619">
        <v>300.25</v>
      </c>
    </row>
    <row r="620" spans="1:11" x14ac:dyDescent="0.35">
      <c r="A620" t="s">
        <v>629</v>
      </c>
      <c r="B620" s="1">
        <v>45291</v>
      </c>
      <c r="C620" t="s">
        <v>1129</v>
      </c>
      <c r="D620" t="s">
        <v>1212</v>
      </c>
      <c r="E620" t="s">
        <v>1216</v>
      </c>
      <c r="F620" t="s">
        <v>1241</v>
      </c>
      <c r="G620">
        <v>1</v>
      </c>
      <c r="H620">
        <v>97</v>
      </c>
      <c r="I620">
        <v>0</v>
      </c>
      <c r="J620">
        <v>97</v>
      </c>
      <c r="K620">
        <v>17.95</v>
      </c>
    </row>
    <row r="621" spans="1:11" x14ac:dyDescent="0.35">
      <c r="A621" t="s">
        <v>630</v>
      </c>
      <c r="B621" s="1">
        <v>45247</v>
      </c>
      <c r="C621" t="s">
        <v>1094</v>
      </c>
      <c r="D621" t="s">
        <v>1214</v>
      </c>
      <c r="E621" t="s">
        <v>1216</v>
      </c>
      <c r="F621" t="s">
        <v>1233</v>
      </c>
      <c r="G621">
        <v>9</v>
      </c>
      <c r="H621">
        <v>253</v>
      </c>
      <c r="I621">
        <v>0.1</v>
      </c>
      <c r="J621">
        <v>2049.3000000000002</v>
      </c>
      <c r="K621">
        <v>128.25</v>
      </c>
    </row>
    <row r="622" spans="1:11" x14ac:dyDescent="0.35">
      <c r="A622" t="s">
        <v>631</v>
      </c>
      <c r="B622" s="1">
        <v>45268</v>
      </c>
      <c r="C622" t="s">
        <v>1113</v>
      </c>
      <c r="D622" t="s">
        <v>1213</v>
      </c>
      <c r="E622" t="s">
        <v>1216</v>
      </c>
      <c r="F622" t="s">
        <v>1228</v>
      </c>
      <c r="G622">
        <v>7</v>
      </c>
      <c r="H622">
        <v>390</v>
      </c>
      <c r="I622">
        <v>0</v>
      </c>
      <c r="J622">
        <v>2730</v>
      </c>
      <c r="K622">
        <v>179.43</v>
      </c>
    </row>
    <row r="623" spans="1:11" x14ac:dyDescent="0.35">
      <c r="A623" t="s">
        <v>632</v>
      </c>
      <c r="B623" s="1">
        <v>45071</v>
      </c>
      <c r="C623" t="s">
        <v>1131</v>
      </c>
      <c r="D623" t="s">
        <v>1213</v>
      </c>
      <c r="E623" t="s">
        <v>1218</v>
      </c>
      <c r="F623" t="s">
        <v>1226</v>
      </c>
      <c r="G623">
        <v>7</v>
      </c>
      <c r="H623">
        <v>338</v>
      </c>
      <c r="I623">
        <v>0.15</v>
      </c>
      <c r="J623">
        <v>2011.1</v>
      </c>
      <c r="K623">
        <v>194.75</v>
      </c>
    </row>
    <row r="624" spans="1:11" x14ac:dyDescent="0.35">
      <c r="A624" t="s">
        <v>633</v>
      </c>
      <c r="B624" s="1">
        <v>45253</v>
      </c>
      <c r="C624" t="s">
        <v>1134</v>
      </c>
      <c r="D624" t="s">
        <v>1214</v>
      </c>
      <c r="E624" t="s">
        <v>1217</v>
      </c>
      <c r="F624" t="s">
        <v>1236</v>
      </c>
      <c r="G624">
        <v>3</v>
      </c>
      <c r="H624">
        <v>488</v>
      </c>
      <c r="I624">
        <v>0.05</v>
      </c>
      <c r="J624">
        <v>1390.8</v>
      </c>
      <c r="K624">
        <v>80.83</v>
      </c>
    </row>
    <row r="625" spans="1:11" x14ac:dyDescent="0.35">
      <c r="A625" t="s">
        <v>634</v>
      </c>
      <c r="B625" s="1">
        <v>45143</v>
      </c>
      <c r="C625" t="s">
        <v>1011</v>
      </c>
      <c r="D625" t="s">
        <v>1214</v>
      </c>
      <c r="E625" t="s">
        <v>1218</v>
      </c>
      <c r="F625" t="s">
        <v>1247</v>
      </c>
      <c r="G625">
        <v>3</v>
      </c>
      <c r="H625">
        <v>24</v>
      </c>
      <c r="I625">
        <v>0</v>
      </c>
      <c r="J625">
        <v>72</v>
      </c>
      <c r="K625">
        <v>16.98</v>
      </c>
    </row>
    <row r="626" spans="1:11" x14ac:dyDescent="0.35">
      <c r="A626" t="s">
        <v>635</v>
      </c>
      <c r="B626" s="1">
        <v>45227</v>
      </c>
      <c r="C626" t="s">
        <v>1042</v>
      </c>
      <c r="D626" t="s">
        <v>1211</v>
      </c>
      <c r="E626" t="s">
        <v>1216</v>
      </c>
      <c r="F626" t="s">
        <v>1267</v>
      </c>
      <c r="G626">
        <v>1</v>
      </c>
      <c r="H626">
        <v>13</v>
      </c>
      <c r="I626">
        <v>0.1</v>
      </c>
      <c r="J626">
        <v>11.7</v>
      </c>
      <c r="K626">
        <v>2.7</v>
      </c>
    </row>
    <row r="627" spans="1:11" x14ac:dyDescent="0.35">
      <c r="A627" t="s">
        <v>636</v>
      </c>
      <c r="B627" s="1">
        <v>45058</v>
      </c>
      <c r="C627" t="s">
        <v>1202</v>
      </c>
      <c r="D627" t="s">
        <v>1214</v>
      </c>
      <c r="E627" t="s">
        <v>1219</v>
      </c>
      <c r="F627" t="s">
        <v>1223</v>
      </c>
      <c r="G627">
        <v>3</v>
      </c>
      <c r="H627">
        <v>200</v>
      </c>
      <c r="I627">
        <v>0.1</v>
      </c>
      <c r="J627">
        <v>540</v>
      </c>
      <c r="K627">
        <v>45.37</v>
      </c>
    </row>
    <row r="628" spans="1:11" x14ac:dyDescent="0.35">
      <c r="A628" t="s">
        <v>637</v>
      </c>
      <c r="B628" s="1">
        <v>45218</v>
      </c>
      <c r="C628" t="s">
        <v>1016</v>
      </c>
      <c r="D628" t="s">
        <v>1211</v>
      </c>
      <c r="E628" t="s">
        <v>1215</v>
      </c>
      <c r="F628" t="s">
        <v>1246</v>
      </c>
      <c r="G628">
        <v>3</v>
      </c>
      <c r="H628">
        <v>177</v>
      </c>
      <c r="I628">
        <v>0.05</v>
      </c>
      <c r="J628">
        <v>504.45</v>
      </c>
      <c r="K628">
        <v>130.66</v>
      </c>
    </row>
    <row r="629" spans="1:11" x14ac:dyDescent="0.35">
      <c r="A629" t="s">
        <v>638</v>
      </c>
      <c r="B629" s="1">
        <v>44996</v>
      </c>
      <c r="C629" t="s">
        <v>1016</v>
      </c>
      <c r="D629" t="s">
        <v>1213</v>
      </c>
      <c r="E629" t="s">
        <v>1218</v>
      </c>
      <c r="F629" t="s">
        <v>1223</v>
      </c>
      <c r="G629">
        <v>4</v>
      </c>
      <c r="H629">
        <v>18</v>
      </c>
      <c r="I629">
        <v>0</v>
      </c>
      <c r="J629">
        <v>72</v>
      </c>
      <c r="K629">
        <v>6.39</v>
      </c>
    </row>
    <row r="630" spans="1:11" x14ac:dyDescent="0.35">
      <c r="A630" t="s">
        <v>639</v>
      </c>
      <c r="B630" s="1">
        <v>45178</v>
      </c>
      <c r="C630" t="s">
        <v>1160</v>
      </c>
      <c r="D630" t="s">
        <v>1211</v>
      </c>
      <c r="E630" t="s">
        <v>1218</v>
      </c>
      <c r="F630" t="s">
        <v>1237</v>
      </c>
      <c r="G630">
        <v>4</v>
      </c>
      <c r="H630">
        <v>118</v>
      </c>
      <c r="I630">
        <v>0.15</v>
      </c>
      <c r="J630">
        <v>401.2</v>
      </c>
      <c r="K630">
        <v>50.27</v>
      </c>
    </row>
    <row r="631" spans="1:11" x14ac:dyDescent="0.35">
      <c r="A631" t="s">
        <v>640</v>
      </c>
      <c r="B631" s="1">
        <v>45201</v>
      </c>
      <c r="C631" t="s">
        <v>1098</v>
      </c>
      <c r="D631" t="s">
        <v>1214</v>
      </c>
      <c r="E631" t="s">
        <v>1217</v>
      </c>
      <c r="F631" t="s">
        <v>1263</v>
      </c>
      <c r="G631">
        <v>3</v>
      </c>
      <c r="H631">
        <v>146</v>
      </c>
      <c r="I631">
        <v>0.05</v>
      </c>
      <c r="J631">
        <v>416.1</v>
      </c>
      <c r="K631">
        <v>46.7</v>
      </c>
    </row>
    <row r="632" spans="1:11" x14ac:dyDescent="0.35">
      <c r="A632" t="s">
        <v>641</v>
      </c>
      <c r="B632" s="1">
        <v>45290</v>
      </c>
      <c r="C632" t="s">
        <v>1143</v>
      </c>
      <c r="D632" t="s">
        <v>1213</v>
      </c>
      <c r="E632" t="s">
        <v>1217</v>
      </c>
      <c r="F632" t="s">
        <v>1236</v>
      </c>
      <c r="G632">
        <v>8</v>
      </c>
      <c r="H632">
        <v>163</v>
      </c>
      <c r="I632">
        <v>0</v>
      </c>
      <c r="J632">
        <v>1304</v>
      </c>
      <c r="K632">
        <v>186.57</v>
      </c>
    </row>
    <row r="633" spans="1:11" x14ac:dyDescent="0.35">
      <c r="A633" t="s">
        <v>642</v>
      </c>
      <c r="B633" s="1">
        <v>45108</v>
      </c>
      <c r="C633" t="s">
        <v>1029</v>
      </c>
      <c r="D633" t="s">
        <v>1212</v>
      </c>
      <c r="E633" t="s">
        <v>1218</v>
      </c>
      <c r="F633" t="s">
        <v>1263</v>
      </c>
      <c r="G633">
        <v>8</v>
      </c>
      <c r="H633">
        <v>397</v>
      </c>
      <c r="I633">
        <v>0.2</v>
      </c>
      <c r="J633">
        <v>2540.8000000000002</v>
      </c>
      <c r="K633">
        <v>288.8</v>
      </c>
    </row>
    <row r="634" spans="1:11" x14ac:dyDescent="0.35">
      <c r="A634" t="s">
        <v>643</v>
      </c>
      <c r="B634" s="1">
        <v>45093</v>
      </c>
      <c r="C634" t="s">
        <v>1174</v>
      </c>
      <c r="D634" t="s">
        <v>1211</v>
      </c>
      <c r="E634" t="s">
        <v>1216</v>
      </c>
      <c r="F634" t="s">
        <v>1229</v>
      </c>
      <c r="G634">
        <v>1</v>
      </c>
      <c r="H634">
        <v>218</v>
      </c>
      <c r="I634">
        <v>0.1</v>
      </c>
      <c r="J634">
        <v>196.2</v>
      </c>
      <c r="K634">
        <v>33.79</v>
      </c>
    </row>
    <row r="635" spans="1:11" x14ac:dyDescent="0.35">
      <c r="A635" t="s">
        <v>644</v>
      </c>
      <c r="B635" s="1">
        <v>45017</v>
      </c>
      <c r="C635" t="s">
        <v>1173</v>
      </c>
      <c r="D635" t="s">
        <v>1213</v>
      </c>
      <c r="E635" t="s">
        <v>1215</v>
      </c>
      <c r="F635" t="s">
        <v>1245</v>
      </c>
      <c r="G635">
        <v>7</v>
      </c>
      <c r="H635">
        <v>281</v>
      </c>
      <c r="I635">
        <v>0.15</v>
      </c>
      <c r="J635">
        <v>1671.95</v>
      </c>
      <c r="K635">
        <v>253.89</v>
      </c>
    </row>
    <row r="636" spans="1:11" x14ac:dyDescent="0.35">
      <c r="A636" t="s">
        <v>645</v>
      </c>
      <c r="B636" s="1">
        <v>45128</v>
      </c>
      <c r="C636" t="s">
        <v>1124</v>
      </c>
      <c r="D636" t="s">
        <v>1211</v>
      </c>
      <c r="E636" t="s">
        <v>1217</v>
      </c>
      <c r="F636" t="s">
        <v>1221</v>
      </c>
      <c r="G636">
        <v>2</v>
      </c>
      <c r="H636">
        <v>152</v>
      </c>
      <c r="I636">
        <v>0.15</v>
      </c>
      <c r="J636">
        <v>258.39999999999998</v>
      </c>
      <c r="K636">
        <v>76.650000000000006</v>
      </c>
    </row>
    <row r="637" spans="1:11" x14ac:dyDescent="0.35">
      <c r="A637" t="s">
        <v>646</v>
      </c>
      <c r="B637" s="1">
        <v>45272</v>
      </c>
      <c r="C637" t="s">
        <v>1187</v>
      </c>
      <c r="D637" t="s">
        <v>1213</v>
      </c>
      <c r="E637" t="s">
        <v>1216</v>
      </c>
      <c r="F637" t="s">
        <v>1243</v>
      </c>
      <c r="G637">
        <v>1</v>
      </c>
      <c r="H637">
        <v>108</v>
      </c>
      <c r="I637">
        <v>0.15</v>
      </c>
      <c r="J637">
        <v>91.8</v>
      </c>
      <c r="K637">
        <v>5.87</v>
      </c>
    </row>
    <row r="638" spans="1:11" x14ac:dyDescent="0.35">
      <c r="A638" t="s">
        <v>647</v>
      </c>
      <c r="B638" s="1">
        <v>44945</v>
      </c>
      <c r="C638" t="s">
        <v>1060</v>
      </c>
      <c r="D638" t="s">
        <v>1213</v>
      </c>
      <c r="E638" t="s">
        <v>1219</v>
      </c>
      <c r="F638" t="s">
        <v>1256</v>
      </c>
      <c r="G638">
        <v>3</v>
      </c>
      <c r="H638">
        <v>386</v>
      </c>
      <c r="I638">
        <v>0.1</v>
      </c>
      <c r="J638">
        <v>1042.2</v>
      </c>
      <c r="K638">
        <v>89.16</v>
      </c>
    </row>
    <row r="639" spans="1:11" x14ac:dyDescent="0.35">
      <c r="A639" t="s">
        <v>648</v>
      </c>
      <c r="B639" s="1">
        <v>44965</v>
      </c>
      <c r="C639" t="s">
        <v>1033</v>
      </c>
      <c r="D639" t="s">
        <v>1211</v>
      </c>
      <c r="E639" t="s">
        <v>1217</v>
      </c>
      <c r="F639" t="s">
        <v>1264</v>
      </c>
      <c r="G639">
        <v>4</v>
      </c>
      <c r="H639">
        <v>317</v>
      </c>
      <c r="I639">
        <v>0</v>
      </c>
      <c r="J639">
        <v>1268</v>
      </c>
      <c r="K639">
        <v>80.150000000000006</v>
      </c>
    </row>
    <row r="640" spans="1:11" x14ac:dyDescent="0.35">
      <c r="A640" t="s">
        <v>649</v>
      </c>
      <c r="B640" s="1">
        <v>45052</v>
      </c>
      <c r="C640" t="s">
        <v>1014</v>
      </c>
      <c r="D640" t="s">
        <v>1212</v>
      </c>
      <c r="E640" t="s">
        <v>1216</v>
      </c>
      <c r="F640" t="s">
        <v>1263</v>
      </c>
      <c r="G640">
        <v>6</v>
      </c>
      <c r="H640">
        <v>78</v>
      </c>
      <c r="I640">
        <v>0.05</v>
      </c>
      <c r="J640">
        <v>444.6</v>
      </c>
      <c r="K640">
        <v>91.79</v>
      </c>
    </row>
    <row r="641" spans="1:11" x14ac:dyDescent="0.35">
      <c r="A641" t="s">
        <v>650</v>
      </c>
      <c r="B641" s="1">
        <v>45099</v>
      </c>
      <c r="C641" t="s">
        <v>1168</v>
      </c>
      <c r="D641" t="s">
        <v>1213</v>
      </c>
      <c r="E641" t="s">
        <v>1216</v>
      </c>
      <c r="F641" t="s">
        <v>1221</v>
      </c>
      <c r="G641">
        <v>5</v>
      </c>
      <c r="H641">
        <v>256</v>
      </c>
      <c r="I641">
        <v>0</v>
      </c>
      <c r="J641">
        <v>1280</v>
      </c>
      <c r="K641">
        <v>81.44</v>
      </c>
    </row>
    <row r="642" spans="1:11" x14ac:dyDescent="0.35">
      <c r="A642" t="s">
        <v>651</v>
      </c>
      <c r="B642" s="1">
        <v>45067</v>
      </c>
      <c r="C642" t="s">
        <v>1038</v>
      </c>
      <c r="D642" t="s">
        <v>1213</v>
      </c>
      <c r="E642" t="s">
        <v>1215</v>
      </c>
      <c r="F642" t="s">
        <v>1232</v>
      </c>
      <c r="G642">
        <v>4</v>
      </c>
      <c r="H642">
        <v>270</v>
      </c>
      <c r="I642">
        <v>0.05</v>
      </c>
      <c r="J642">
        <v>1026</v>
      </c>
      <c r="K642">
        <v>265.85000000000002</v>
      </c>
    </row>
    <row r="643" spans="1:11" x14ac:dyDescent="0.35">
      <c r="A643" t="s">
        <v>652</v>
      </c>
      <c r="B643" s="1">
        <v>45168</v>
      </c>
      <c r="C643" t="s">
        <v>1075</v>
      </c>
      <c r="D643" t="s">
        <v>1213</v>
      </c>
      <c r="E643" t="s">
        <v>1215</v>
      </c>
      <c r="F643" t="s">
        <v>1250</v>
      </c>
      <c r="G643">
        <v>8</v>
      </c>
      <c r="H643">
        <v>285</v>
      </c>
      <c r="I643">
        <v>0.15</v>
      </c>
      <c r="J643">
        <v>1938</v>
      </c>
      <c r="K643">
        <v>344.93</v>
      </c>
    </row>
    <row r="644" spans="1:11" x14ac:dyDescent="0.35">
      <c r="A644" t="s">
        <v>653</v>
      </c>
      <c r="B644" s="1">
        <v>45146</v>
      </c>
      <c r="C644" t="s">
        <v>1011</v>
      </c>
      <c r="D644" t="s">
        <v>1212</v>
      </c>
      <c r="E644" t="s">
        <v>1219</v>
      </c>
      <c r="F644" t="s">
        <v>1258</v>
      </c>
      <c r="G644">
        <v>4</v>
      </c>
      <c r="H644">
        <v>88</v>
      </c>
      <c r="I644">
        <v>0</v>
      </c>
      <c r="J644">
        <v>352</v>
      </c>
      <c r="K644">
        <v>63.98</v>
      </c>
    </row>
    <row r="645" spans="1:11" x14ac:dyDescent="0.35">
      <c r="A645" t="s">
        <v>654</v>
      </c>
      <c r="B645" s="1">
        <v>45052</v>
      </c>
      <c r="C645" t="s">
        <v>1198</v>
      </c>
      <c r="D645" t="s">
        <v>1212</v>
      </c>
      <c r="E645" t="s">
        <v>1216</v>
      </c>
      <c r="F645" t="s">
        <v>1268</v>
      </c>
      <c r="G645">
        <v>2</v>
      </c>
      <c r="H645">
        <v>155</v>
      </c>
      <c r="I645">
        <v>0.15</v>
      </c>
      <c r="J645">
        <v>263.5</v>
      </c>
      <c r="K645">
        <v>50.17</v>
      </c>
    </row>
    <row r="646" spans="1:11" x14ac:dyDescent="0.35">
      <c r="A646" t="s">
        <v>655</v>
      </c>
      <c r="B646" s="1">
        <v>44984</v>
      </c>
      <c r="C646" t="s">
        <v>1021</v>
      </c>
      <c r="D646" t="s">
        <v>1214</v>
      </c>
      <c r="E646" t="s">
        <v>1216</v>
      </c>
      <c r="F646" t="s">
        <v>1242</v>
      </c>
      <c r="G646">
        <v>3</v>
      </c>
      <c r="H646">
        <v>120</v>
      </c>
      <c r="I646">
        <v>0.2</v>
      </c>
      <c r="J646">
        <v>288</v>
      </c>
      <c r="K646">
        <v>26.7</v>
      </c>
    </row>
    <row r="647" spans="1:11" x14ac:dyDescent="0.35">
      <c r="A647" t="s">
        <v>656</v>
      </c>
      <c r="B647" s="1">
        <v>45074</v>
      </c>
      <c r="C647" t="s">
        <v>1042</v>
      </c>
      <c r="D647" t="s">
        <v>1211</v>
      </c>
      <c r="E647" t="s">
        <v>1215</v>
      </c>
      <c r="F647" t="s">
        <v>1243</v>
      </c>
      <c r="G647">
        <v>6</v>
      </c>
      <c r="H647">
        <v>267</v>
      </c>
      <c r="I647">
        <v>0.15</v>
      </c>
      <c r="J647">
        <v>1361.7</v>
      </c>
      <c r="K647">
        <v>135.38</v>
      </c>
    </row>
    <row r="648" spans="1:11" x14ac:dyDescent="0.35">
      <c r="A648" t="s">
        <v>657</v>
      </c>
      <c r="B648" s="1">
        <v>45243</v>
      </c>
      <c r="C648" t="s">
        <v>1070</v>
      </c>
      <c r="D648" t="s">
        <v>1212</v>
      </c>
      <c r="E648" t="s">
        <v>1217</v>
      </c>
      <c r="F648" t="s">
        <v>1268</v>
      </c>
      <c r="G648">
        <v>8</v>
      </c>
      <c r="H648">
        <v>102</v>
      </c>
      <c r="I648">
        <v>0.15</v>
      </c>
      <c r="J648">
        <v>693.6</v>
      </c>
      <c r="K648">
        <v>89.96</v>
      </c>
    </row>
    <row r="649" spans="1:11" x14ac:dyDescent="0.35">
      <c r="A649" t="s">
        <v>658</v>
      </c>
      <c r="B649" s="1">
        <v>45287</v>
      </c>
      <c r="C649" t="s">
        <v>1063</v>
      </c>
      <c r="D649" t="s">
        <v>1211</v>
      </c>
      <c r="E649" t="s">
        <v>1217</v>
      </c>
      <c r="F649" t="s">
        <v>1245</v>
      </c>
      <c r="G649">
        <v>8</v>
      </c>
      <c r="H649">
        <v>22</v>
      </c>
      <c r="I649">
        <v>0.05</v>
      </c>
      <c r="J649">
        <v>167.2</v>
      </c>
      <c r="K649">
        <v>33.17</v>
      </c>
    </row>
    <row r="650" spans="1:11" x14ac:dyDescent="0.35">
      <c r="A650" t="s">
        <v>659</v>
      </c>
      <c r="B650" s="1">
        <v>44927</v>
      </c>
      <c r="C650" t="s">
        <v>1027</v>
      </c>
      <c r="D650" t="s">
        <v>1214</v>
      </c>
      <c r="E650" t="s">
        <v>1218</v>
      </c>
      <c r="F650" t="s">
        <v>1264</v>
      </c>
      <c r="G650">
        <v>9</v>
      </c>
      <c r="H650">
        <v>269</v>
      </c>
      <c r="I650">
        <v>0.2</v>
      </c>
      <c r="J650">
        <v>1936.8</v>
      </c>
      <c r="K650">
        <v>198.58</v>
      </c>
    </row>
    <row r="651" spans="1:11" x14ac:dyDescent="0.35">
      <c r="A651" t="s">
        <v>660</v>
      </c>
      <c r="B651" s="1">
        <v>45274</v>
      </c>
      <c r="C651" t="s">
        <v>1103</v>
      </c>
      <c r="D651" t="s">
        <v>1211</v>
      </c>
      <c r="E651" t="s">
        <v>1215</v>
      </c>
      <c r="F651" t="s">
        <v>1236</v>
      </c>
      <c r="G651">
        <v>7</v>
      </c>
      <c r="H651">
        <v>435</v>
      </c>
      <c r="I651">
        <v>0.15</v>
      </c>
      <c r="J651">
        <v>2588.25</v>
      </c>
      <c r="K651">
        <v>204.69</v>
      </c>
    </row>
    <row r="652" spans="1:11" x14ac:dyDescent="0.35">
      <c r="A652" t="s">
        <v>661</v>
      </c>
      <c r="B652" s="1">
        <v>45116</v>
      </c>
      <c r="C652" t="s">
        <v>1162</v>
      </c>
      <c r="D652" t="s">
        <v>1212</v>
      </c>
      <c r="E652" t="s">
        <v>1218</v>
      </c>
      <c r="F652" t="s">
        <v>1243</v>
      </c>
      <c r="G652">
        <v>2</v>
      </c>
      <c r="H652">
        <v>118</v>
      </c>
      <c r="I652">
        <v>0.15</v>
      </c>
      <c r="J652">
        <v>200.6</v>
      </c>
      <c r="K652">
        <v>58.68</v>
      </c>
    </row>
    <row r="653" spans="1:11" x14ac:dyDescent="0.35">
      <c r="A653" t="s">
        <v>662</v>
      </c>
      <c r="B653" s="1">
        <v>45117</v>
      </c>
      <c r="C653" t="s">
        <v>1026</v>
      </c>
      <c r="D653" t="s">
        <v>1211</v>
      </c>
      <c r="E653" t="s">
        <v>1215</v>
      </c>
      <c r="F653" t="s">
        <v>1261</v>
      </c>
      <c r="G653">
        <v>8</v>
      </c>
      <c r="H653">
        <v>339</v>
      </c>
      <c r="I653">
        <v>0.2</v>
      </c>
      <c r="J653">
        <v>2169.6</v>
      </c>
      <c r="K653">
        <v>120.4</v>
      </c>
    </row>
    <row r="654" spans="1:11" x14ac:dyDescent="0.35">
      <c r="A654" t="s">
        <v>663</v>
      </c>
      <c r="B654" s="1">
        <v>45238</v>
      </c>
      <c r="C654" t="s">
        <v>1180</v>
      </c>
      <c r="D654" t="s">
        <v>1212</v>
      </c>
      <c r="E654" t="s">
        <v>1219</v>
      </c>
      <c r="F654" t="s">
        <v>1265</v>
      </c>
      <c r="G654">
        <v>7</v>
      </c>
      <c r="H654">
        <v>198</v>
      </c>
      <c r="I654">
        <v>0.2</v>
      </c>
      <c r="J654">
        <v>1108.8</v>
      </c>
      <c r="K654">
        <v>277.95</v>
      </c>
    </row>
    <row r="655" spans="1:11" x14ac:dyDescent="0.35">
      <c r="A655" t="s">
        <v>664</v>
      </c>
      <c r="B655" s="1">
        <v>45043</v>
      </c>
      <c r="C655" t="s">
        <v>1054</v>
      </c>
      <c r="D655" t="s">
        <v>1211</v>
      </c>
      <c r="E655" t="s">
        <v>1216</v>
      </c>
      <c r="F655" t="s">
        <v>1261</v>
      </c>
      <c r="G655">
        <v>8</v>
      </c>
      <c r="H655">
        <v>104</v>
      </c>
      <c r="I655">
        <v>0</v>
      </c>
      <c r="J655">
        <v>832</v>
      </c>
      <c r="K655">
        <v>205.51</v>
      </c>
    </row>
    <row r="656" spans="1:11" x14ac:dyDescent="0.35">
      <c r="A656" t="s">
        <v>665</v>
      </c>
      <c r="B656" s="1">
        <v>45060</v>
      </c>
      <c r="C656" t="s">
        <v>1055</v>
      </c>
      <c r="D656" t="s">
        <v>1212</v>
      </c>
      <c r="E656" t="s">
        <v>1219</v>
      </c>
      <c r="F656" t="s">
        <v>1238</v>
      </c>
      <c r="G656">
        <v>3</v>
      </c>
      <c r="H656">
        <v>114</v>
      </c>
      <c r="I656">
        <v>0.05</v>
      </c>
      <c r="J656">
        <v>324.89999999999998</v>
      </c>
      <c r="K656">
        <v>40.39</v>
      </c>
    </row>
    <row r="657" spans="1:11" x14ac:dyDescent="0.35">
      <c r="A657" t="s">
        <v>666</v>
      </c>
      <c r="B657" s="1">
        <v>44984</v>
      </c>
      <c r="C657" t="s">
        <v>1101</v>
      </c>
      <c r="D657" t="s">
        <v>1212</v>
      </c>
      <c r="E657" t="s">
        <v>1215</v>
      </c>
      <c r="F657" t="s">
        <v>1247</v>
      </c>
      <c r="G657">
        <v>7</v>
      </c>
      <c r="H657">
        <v>17</v>
      </c>
      <c r="I657">
        <v>0.2</v>
      </c>
      <c r="J657">
        <v>95.2</v>
      </c>
      <c r="K657">
        <v>7.99</v>
      </c>
    </row>
    <row r="658" spans="1:11" x14ac:dyDescent="0.35">
      <c r="A658" t="s">
        <v>667</v>
      </c>
      <c r="B658" s="1">
        <v>44970</v>
      </c>
      <c r="C658" t="s">
        <v>1079</v>
      </c>
      <c r="D658" t="s">
        <v>1211</v>
      </c>
      <c r="E658" t="s">
        <v>1216</v>
      </c>
      <c r="F658" t="s">
        <v>1257</v>
      </c>
      <c r="G658">
        <v>9</v>
      </c>
      <c r="H658">
        <v>76</v>
      </c>
      <c r="I658">
        <v>0.2</v>
      </c>
      <c r="J658">
        <v>547.20000000000005</v>
      </c>
      <c r="K658">
        <v>47.28</v>
      </c>
    </row>
    <row r="659" spans="1:11" x14ac:dyDescent="0.35">
      <c r="A659" t="s">
        <v>668</v>
      </c>
      <c r="B659" s="1">
        <v>45099</v>
      </c>
      <c r="C659" t="s">
        <v>1060</v>
      </c>
      <c r="D659" t="s">
        <v>1214</v>
      </c>
      <c r="E659" t="s">
        <v>1217</v>
      </c>
      <c r="F659" t="s">
        <v>1221</v>
      </c>
      <c r="G659">
        <v>3</v>
      </c>
      <c r="H659">
        <v>200</v>
      </c>
      <c r="I659">
        <v>0.1</v>
      </c>
      <c r="J659">
        <v>540</v>
      </c>
      <c r="K659">
        <v>121.15</v>
      </c>
    </row>
    <row r="660" spans="1:11" x14ac:dyDescent="0.35">
      <c r="A660" t="s">
        <v>669</v>
      </c>
      <c r="B660" s="1">
        <v>45086</v>
      </c>
      <c r="C660" t="s">
        <v>1126</v>
      </c>
      <c r="D660" t="s">
        <v>1213</v>
      </c>
      <c r="E660" t="s">
        <v>1217</v>
      </c>
      <c r="F660" t="s">
        <v>1255</v>
      </c>
      <c r="G660">
        <v>6</v>
      </c>
      <c r="H660">
        <v>375</v>
      </c>
      <c r="I660">
        <v>0.2</v>
      </c>
      <c r="J660">
        <v>1800</v>
      </c>
      <c r="K660">
        <v>379.26</v>
      </c>
    </row>
    <row r="661" spans="1:11" x14ac:dyDescent="0.35">
      <c r="A661" t="s">
        <v>670</v>
      </c>
      <c r="B661" s="1">
        <v>45099</v>
      </c>
      <c r="C661" t="s">
        <v>1043</v>
      </c>
      <c r="D661" t="s">
        <v>1214</v>
      </c>
      <c r="E661" t="s">
        <v>1218</v>
      </c>
      <c r="F661" t="s">
        <v>1220</v>
      </c>
      <c r="G661">
        <v>2</v>
      </c>
      <c r="H661">
        <v>265</v>
      </c>
      <c r="I661">
        <v>0.05</v>
      </c>
      <c r="J661">
        <v>503.5</v>
      </c>
      <c r="K661">
        <v>123.7</v>
      </c>
    </row>
    <row r="662" spans="1:11" x14ac:dyDescent="0.35">
      <c r="A662" t="s">
        <v>671</v>
      </c>
      <c r="B662" s="1">
        <v>45243</v>
      </c>
      <c r="C662" t="s">
        <v>1171</v>
      </c>
      <c r="D662" t="s">
        <v>1211</v>
      </c>
      <c r="E662" t="s">
        <v>1215</v>
      </c>
      <c r="F662" t="s">
        <v>1244</v>
      </c>
      <c r="G662">
        <v>2</v>
      </c>
      <c r="H662">
        <v>18</v>
      </c>
      <c r="I662">
        <v>0.15</v>
      </c>
      <c r="J662">
        <v>30.6</v>
      </c>
      <c r="K662">
        <v>8.6999999999999993</v>
      </c>
    </row>
    <row r="663" spans="1:11" x14ac:dyDescent="0.35">
      <c r="A663" t="s">
        <v>672</v>
      </c>
      <c r="B663" s="1">
        <v>45229</v>
      </c>
      <c r="C663" t="s">
        <v>1074</v>
      </c>
      <c r="D663" t="s">
        <v>1214</v>
      </c>
      <c r="E663" t="s">
        <v>1215</v>
      </c>
      <c r="F663" t="s">
        <v>1251</v>
      </c>
      <c r="G663">
        <v>5</v>
      </c>
      <c r="H663">
        <v>487</v>
      </c>
      <c r="I663">
        <v>0.15</v>
      </c>
      <c r="J663">
        <v>2069.75</v>
      </c>
      <c r="K663">
        <v>461.52</v>
      </c>
    </row>
    <row r="664" spans="1:11" x14ac:dyDescent="0.35">
      <c r="A664" t="s">
        <v>673</v>
      </c>
      <c r="B664" s="1">
        <v>45075</v>
      </c>
      <c r="C664" t="s">
        <v>1045</v>
      </c>
      <c r="D664" t="s">
        <v>1212</v>
      </c>
      <c r="E664" t="s">
        <v>1217</v>
      </c>
      <c r="F664" t="s">
        <v>1250</v>
      </c>
      <c r="G664">
        <v>5</v>
      </c>
      <c r="H664">
        <v>126</v>
      </c>
      <c r="I664">
        <v>0.15</v>
      </c>
      <c r="J664">
        <v>535.5</v>
      </c>
      <c r="K664">
        <v>47.64</v>
      </c>
    </row>
    <row r="665" spans="1:11" x14ac:dyDescent="0.35">
      <c r="A665" t="s">
        <v>674</v>
      </c>
      <c r="B665" s="1">
        <v>45006</v>
      </c>
      <c r="C665" t="s">
        <v>1196</v>
      </c>
      <c r="D665" t="s">
        <v>1213</v>
      </c>
      <c r="E665" t="s">
        <v>1219</v>
      </c>
      <c r="F665" t="s">
        <v>1229</v>
      </c>
      <c r="G665">
        <v>7</v>
      </c>
      <c r="H665">
        <v>276</v>
      </c>
      <c r="I665">
        <v>0.15</v>
      </c>
      <c r="J665">
        <v>1642.2</v>
      </c>
      <c r="K665">
        <v>182.06</v>
      </c>
    </row>
    <row r="666" spans="1:11" x14ac:dyDescent="0.35">
      <c r="A666" t="s">
        <v>675</v>
      </c>
      <c r="B666" s="1">
        <v>45139</v>
      </c>
      <c r="C666" t="s">
        <v>1029</v>
      </c>
      <c r="D666" t="s">
        <v>1211</v>
      </c>
      <c r="E666" t="s">
        <v>1216</v>
      </c>
      <c r="F666" t="s">
        <v>1221</v>
      </c>
      <c r="G666">
        <v>2</v>
      </c>
      <c r="H666">
        <v>108</v>
      </c>
      <c r="I666">
        <v>0.1</v>
      </c>
      <c r="J666">
        <v>194.4</v>
      </c>
      <c r="K666">
        <v>50.65</v>
      </c>
    </row>
    <row r="667" spans="1:11" x14ac:dyDescent="0.35">
      <c r="A667" t="s">
        <v>676</v>
      </c>
      <c r="B667" s="1">
        <v>45129</v>
      </c>
      <c r="C667" t="s">
        <v>1048</v>
      </c>
      <c r="D667" t="s">
        <v>1211</v>
      </c>
      <c r="E667" t="s">
        <v>1219</v>
      </c>
      <c r="F667" t="s">
        <v>1252</v>
      </c>
      <c r="G667">
        <v>7</v>
      </c>
      <c r="H667">
        <v>494</v>
      </c>
      <c r="I667">
        <v>0.2</v>
      </c>
      <c r="J667">
        <v>2766.4</v>
      </c>
      <c r="K667">
        <v>283.08</v>
      </c>
    </row>
    <row r="668" spans="1:11" x14ac:dyDescent="0.35">
      <c r="A668" t="s">
        <v>677</v>
      </c>
      <c r="B668" s="1">
        <v>45178</v>
      </c>
      <c r="C668" t="s">
        <v>1135</v>
      </c>
      <c r="D668" t="s">
        <v>1211</v>
      </c>
      <c r="E668" t="s">
        <v>1219</v>
      </c>
      <c r="F668" t="s">
        <v>1253</v>
      </c>
      <c r="G668">
        <v>5</v>
      </c>
      <c r="H668">
        <v>307</v>
      </c>
      <c r="I668">
        <v>0.15</v>
      </c>
      <c r="J668">
        <v>1304.75</v>
      </c>
      <c r="K668">
        <v>88.89</v>
      </c>
    </row>
    <row r="669" spans="1:11" x14ac:dyDescent="0.35">
      <c r="A669" t="s">
        <v>678</v>
      </c>
      <c r="B669" s="1">
        <v>45155</v>
      </c>
      <c r="C669" t="s">
        <v>1016</v>
      </c>
      <c r="D669" t="s">
        <v>1213</v>
      </c>
      <c r="E669" t="s">
        <v>1217</v>
      </c>
      <c r="F669" t="s">
        <v>1264</v>
      </c>
      <c r="G669">
        <v>6</v>
      </c>
      <c r="H669">
        <v>406</v>
      </c>
      <c r="I669">
        <v>0</v>
      </c>
      <c r="J669">
        <v>2436</v>
      </c>
      <c r="K669">
        <v>550.1</v>
      </c>
    </row>
    <row r="670" spans="1:11" x14ac:dyDescent="0.35">
      <c r="A670" t="s">
        <v>679</v>
      </c>
      <c r="B670" s="1">
        <v>45090</v>
      </c>
      <c r="C670" t="s">
        <v>1203</v>
      </c>
      <c r="D670" t="s">
        <v>1212</v>
      </c>
      <c r="E670" t="s">
        <v>1217</v>
      </c>
      <c r="F670" t="s">
        <v>1225</v>
      </c>
      <c r="G670">
        <v>8</v>
      </c>
      <c r="H670">
        <v>173</v>
      </c>
      <c r="I670">
        <v>0.15</v>
      </c>
      <c r="J670">
        <v>1176.4000000000001</v>
      </c>
      <c r="K670">
        <v>177.2</v>
      </c>
    </row>
    <row r="671" spans="1:11" x14ac:dyDescent="0.35">
      <c r="A671" t="s">
        <v>680</v>
      </c>
      <c r="B671" s="1">
        <v>45153</v>
      </c>
      <c r="C671" t="s">
        <v>1139</v>
      </c>
      <c r="D671" t="s">
        <v>1211</v>
      </c>
      <c r="E671" t="s">
        <v>1217</v>
      </c>
      <c r="F671" t="s">
        <v>1241</v>
      </c>
      <c r="G671">
        <v>4</v>
      </c>
      <c r="H671">
        <v>385</v>
      </c>
      <c r="I671">
        <v>0.2</v>
      </c>
      <c r="J671">
        <v>1232</v>
      </c>
      <c r="K671">
        <v>344.97</v>
      </c>
    </row>
    <row r="672" spans="1:11" x14ac:dyDescent="0.35">
      <c r="A672" t="s">
        <v>681</v>
      </c>
      <c r="B672" s="1">
        <v>45073</v>
      </c>
      <c r="C672" t="s">
        <v>1158</v>
      </c>
      <c r="D672" t="s">
        <v>1214</v>
      </c>
      <c r="E672" t="s">
        <v>1218</v>
      </c>
      <c r="F672" t="s">
        <v>1265</v>
      </c>
      <c r="G672">
        <v>7</v>
      </c>
      <c r="H672">
        <v>150</v>
      </c>
      <c r="I672">
        <v>0.15</v>
      </c>
      <c r="J672">
        <v>892.5</v>
      </c>
      <c r="K672">
        <v>189.71</v>
      </c>
    </row>
    <row r="673" spans="1:11" x14ac:dyDescent="0.35">
      <c r="A673" t="s">
        <v>682</v>
      </c>
      <c r="B673" s="1">
        <v>44946</v>
      </c>
      <c r="C673" t="s">
        <v>1032</v>
      </c>
      <c r="D673" t="s">
        <v>1211</v>
      </c>
      <c r="E673" t="s">
        <v>1219</v>
      </c>
      <c r="F673" t="s">
        <v>1263</v>
      </c>
      <c r="G673">
        <v>6</v>
      </c>
      <c r="H673">
        <v>277</v>
      </c>
      <c r="I673">
        <v>0.1</v>
      </c>
      <c r="J673">
        <v>1495.8</v>
      </c>
      <c r="K673">
        <v>108.6</v>
      </c>
    </row>
    <row r="674" spans="1:11" x14ac:dyDescent="0.35">
      <c r="A674" t="s">
        <v>683</v>
      </c>
      <c r="B674" s="1">
        <v>44973</v>
      </c>
      <c r="C674" t="s">
        <v>1053</v>
      </c>
      <c r="D674" t="s">
        <v>1211</v>
      </c>
      <c r="E674" t="s">
        <v>1215</v>
      </c>
      <c r="F674" t="s">
        <v>1222</v>
      </c>
      <c r="G674">
        <v>2</v>
      </c>
      <c r="H674">
        <v>46</v>
      </c>
      <c r="I674">
        <v>0.05</v>
      </c>
      <c r="J674">
        <v>87.4</v>
      </c>
      <c r="K674">
        <v>25.08</v>
      </c>
    </row>
    <row r="675" spans="1:11" x14ac:dyDescent="0.35">
      <c r="A675" t="s">
        <v>684</v>
      </c>
      <c r="B675" s="1">
        <v>45159</v>
      </c>
      <c r="C675" t="s">
        <v>1118</v>
      </c>
      <c r="D675" t="s">
        <v>1211</v>
      </c>
      <c r="E675" t="s">
        <v>1216</v>
      </c>
      <c r="F675" t="s">
        <v>1252</v>
      </c>
      <c r="G675">
        <v>8</v>
      </c>
      <c r="H675">
        <v>83</v>
      </c>
      <c r="I675">
        <v>0.05</v>
      </c>
      <c r="J675">
        <v>630.79999999999995</v>
      </c>
      <c r="K675">
        <v>72.31</v>
      </c>
    </row>
    <row r="676" spans="1:11" x14ac:dyDescent="0.35">
      <c r="A676" t="s">
        <v>685</v>
      </c>
      <c r="B676" s="1">
        <v>45231</v>
      </c>
      <c r="C676" t="s">
        <v>1163</v>
      </c>
      <c r="D676" t="s">
        <v>1211</v>
      </c>
      <c r="E676" t="s">
        <v>1218</v>
      </c>
      <c r="F676" t="s">
        <v>1236</v>
      </c>
      <c r="G676">
        <v>9</v>
      </c>
      <c r="H676">
        <v>82</v>
      </c>
      <c r="I676">
        <v>0.2</v>
      </c>
      <c r="J676">
        <v>590.4</v>
      </c>
      <c r="K676">
        <v>79.290000000000006</v>
      </c>
    </row>
    <row r="677" spans="1:11" x14ac:dyDescent="0.35">
      <c r="A677" t="s">
        <v>686</v>
      </c>
      <c r="B677" s="1">
        <v>44940</v>
      </c>
      <c r="C677" t="s">
        <v>1111</v>
      </c>
      <c r="D677" t="s">
        <v>1212</v>
      </c>
      <c r="E677" t="s">
        <v>1215</v>
      </c>
      <c r="F677" t="s">
        <v>1265</v>
      </c>
      <c r="G677">
        <v>5</v>
      </c>
      <c r="H677">
        <v>317</v>
      </c>
      <c r="I677">
        <v>0.05</v>
      </c>
      <c r="J677">
        <v>1505.75</v>
      </c>
      <c r="K677">
        <v>226.71</v>
      </c>
    </row>
    <row r="678" spans="1:11" x14ac:dyDescent="0.35">
      <c r="A678" t="s">
        <v>687</v>
      </c>
      <c r="B678" s="1">
        <v>45069</v>
      </c>
      <c r="C678" t="s">
        <v>1065</v>
      </c>
      <c r="D678" t="s">
        <v>1214</v>
      </c>
      <c r="E678" t="s">
        <v>1219</v>
      </c>
      <c r="F678" t="s">
        <v>1243</v>
      </c>
      <c r="G678">
        <v>4</v>
      </c>
      <c r="H678">
        <v>208</v>
      </c>
      <c r="I678">
        <v>0.05</v>
      </c>
      <c r="J678">
        <v>790.4</v>
      </c>
      <c r="K678">
        <v>49.64</v>
      </c>
    </row>
    <row r="679" spans="1:11" x14ac:dyDescent="0.35">
      <c r="A679" t="s">
        <v>688</v>
      </c>
      <c r="B679" s="1">
        <v>44927</v>
      </c>
      <c r="C679" t="s">
        <v>1078</v>
      </c>
      <c r="D679" t="s">
        <v>1212</v>
      </c>
      <c r="E679" t="s">
        <v>1217</v>
      </c>
      <c r="F679" t="s">
        <v>1236</v>
      </c>
      <c r="G679">
        <v>6</v>
      </c>
      <c r="H679">
        <v>139</v>
      </c>
      <c r="I679">
        <v>0</v>
      </c>
      <c r="J679">
        <v>834</v>
      </c>
      <c r="K679">
        <v>145.22</v>
      </c>
    </row>
    <row r="680" spans="1:11" x14ac:dyDescent="0.35">
      <c r="A680" t="s">
        <v>689</v>
      </c>
      <c r="B680" s="1">
        <v>44980</v>
      </c>
      <c r="C680" t="s">
        <v>1119</v>
      </c>
      <c r="D680" t="s">
        <v>1214</v>
      </c>
      <c r="E680" t="s">
        <v>1219</v>
      </c>
      <c r="F680" t="s">
        <v>1230</v>
      </c>
      <c r="G680">
        <v>8</v>
      </c>
      <c r="H680">
        <v>255</v>
      </c>
      <c r="I680">
        <v>0.2</v>
      </c>
      <c r="J680">
        <v>1632</v>
      </c>
      <c r="K680">
        <v>131.91</v>
      </c>
    </row>
    <row r="681" spans="1:11" x14ac:dyDescent="0.35">
      <c r="A681" t="s">
        <v>690</v>
      </c>
      <c r="B681" s="1">
        <v>45185</v>
      </c>
      <c r="C681" t="s">
        <v>1051</v>
      </c>
      <c r="D681" t="s">
        <v>1211</v>
      </c>
      <c r="E681" t="s">
        <v>1216</v>
      </c>
      <c r="F681" t="s">
        <v>1237</v>
      </c>
      <c r="G681">
        <v>3</v>
      </c>
      <c r="H681">
        <v>321</v>
      </c>
      <c r="I681">
        <v>0.2</v>
      </c>
      <c r="J681">
        <v>770.4</v>
      </c>
      <c r="K681">
        <v>115.75</v>
      </c>
    </row>
    <row r="682" spans="1:11" x14ac:dyDescent="0.35">
      <c r="A682" t="s">
        <v>691</v>
      </c>
      <c r="B682" s="1">
        <v>45070</v>
      </c>
      <c r="C682" t="s">
        <v>1163</v>
      </c>
      <c r="D682" t="s">
        <v>1213</v>
      </c>
      <c r="E682" t="s">
        <v>1218</v>
      </c>
      <c r="F682" t="s">
        <v>1236</v>
      </c>
      <c r="G682">
        <v>1</v>
      </c>
      <c r="H682">
        <v>69</v>
      </c>
      <c r="I682">
        <v>0.05</v>
      </c>
      <c r="J682">
        <v>65.55</v>
      </c>
      <c r="K682">
        <v>9.02</v>
      </c>
    </row>
    <row r="683" spans="1:11" x14ac:dyDescent="0.35">
      <c r="A683" t="s">
        <v>692</v>
      </c>
      <c r="B683" s="1">
        <v>44938</v>
      </c>
      <c r="C683" t="s">
        <v>1204</v>
      </c>
      <c r="D683" t="s">
        <v>1212</v>
      </c>
      <c r="E683" t="s">
        <v>1218</v>
      </c>
      <c r="F683" t="s">
        <v>1244</v>
      </c>
      <c r="G683">
        <v>4</v>
      </c>
      <c r="H683">
        <v>288</v>
      </c>
      <c r="I683">
        <v>0.05</v>
      </c>
      <c r="J683">
        <v>1094.4000000000001</v>
      </c>
      <c r="K683">
        <v>266.17</v>
      </c>
    </row>
    <row r="684" spans="1:11" x14ac:dyDescent="0.35">
      <c r="A684" t="s">
        <v>693</v>
      </c>
      <c r="B684" s="1">
        <v>45256</v>
      </c>
      <c r="C684" t="s">
        <v>1170</v>
      </c>
      <c r="D684" t="s">
        <v>1213</v>
      </c>
      <c r="E684" t="s">
        <v>1216</v>
      </c>
      <c r="F684" t="s">
        <v>1222</v>
      </c>
      <c r="G684">
        <v>4</v>
      </c>
      <c r="H684">
        <v>112</v>
      </c>
      <c r="I684">
        <v>0.05</v>
      </c>
      <c r="J684">
        <v>425.6</v>
      </c>
      <c r="K684">
        <v>106.74</v>
      </c>
    </row>
    <row r="685" spans="1:11" x14ac:dyDescent="0.35">
      <c r="A685" t="s">
        <v>694</v>
      </c>
      <c r="B685" s="1">
        <v>45150</v>
      </c>
      <c r="C685" t="s">
        <v>1146</v>
      </c>
      <c r="D685" t="s">
        <v>1212</v>
      </c>
      <c r="E685" t="s">
        <v>1215</v>
      </c>
      <c r="F685" t="s">
        <v>1250</v>
      </c>
      <c r="G685">
        <v>1</v>
      </c>
      <c r="H685">
        <v>305</v>
      </c>
      <c r="I685">
        <v>0.1</v>
      </c>
      <c r="J685">
        <v>274.5</v>
      </c>
      <c r="K685">
        <v>24.25</v>
      </c>
    </row>
    <row r="686" spans="1:11" x14ac:dyDescent="0.35">
      <c r="A686" t="s">
        <v>695</v>
      </c>
      <c r="B686" s="1">
        <v>45198</v>
      </c>
      <c r="C686" t="s">
        <v>1145</v>
      </c>
      <c r="D686" t="s">
        <v>1211</v>
      </c>
      <c r="E686" t="s">
        <v>1215</v>
      </c>
      <c r="F686" t="s">
        <v>1234</v>
      </c>
      <c r="G686">
        <v>9</v>
      </c>
      <c r="H686">
        <v>329</v>
      </c>
      <c r="I686">
        <v>0.15</v>
      </c>
      <c r="J686">
        <v>2516.85</v>
      </c>
      <c r="K686">
        <v>356.48</v>
      </c>
    </row>
    <row r="687" spans="1:11" x14ac:dyDescent="0.35">
      <c r="A687" t="s">
        <v>696</v>
      </c>
      <c r="B687" s="1">
        <v>45284</v>
      </c>
      <c r="C687" t="s">
        <v>1048</v>
      </c>
      <c r="D687" t="s">
        <v>1212</v>
      </c>
      <c r="E687" t="s">
        <v>1218</v>
      </c>
      <c r="F687" t="s">
        <v>1255</v>
      </c>
      <c r="G687">
        <v>3</v>
      </c>
      <c r="H687">
        <v>496</v>
      </c>
      <c r="I687">
        <v>0.1</v>
      </c>
      <c r="J687">
        <v>1339.2</v>
      </c>
      <c r="K687">
        <v>191.96</v>
      </c>
    </row>
    <row r="688" spans="1:11" x14ac:dyDescent="0.35">
      <c r="A688" t="s">
        <v>697</v>
      </c>
      <c r="B688" s="1">
        <v>45082</v>
      </c>
      <c r="C688" t="s">
        <v>1195</v>
      </c>
      <c r="D688" t="s">
        <v>1211</v>
      </c>
      <c r="E688" t="s">
        <v>1218</v>
      </c>
      <c r="F688" t="s">
        <v>1253</v>
      </c>
      <c r="G688">
        <v>5</v>
      </c>
      <c r="H688">
        <v>350</v>
      </c>
      <c r="I688">
        <v>0.2</v>
      </c>
      <c r="J688">
        <v>1400</v>
      </c>
      <c r="K688">
        <v>122.99</v>
      </c>
    </row>
    <row r="689" spans="1:11" x14ac:dyDescent="0.35">
      <c r="A689" t="s">
        <v>698</v>
      </c>
      <c r="B689" s="1">
        <v>44934</v>
      </c>
      <c r="C689" t="s">
        <v>1038</v>
      </c>
      <c r="D689" t="s">
        <v>1212</v>
      </c>
      <c r="E689" t="s">
        <v>1217</v>
      </c>
      <c r="F689" t="s">
        <v>1257</v>
      </c>
      <c r="G689">
        <v>6</v>
      </c>
      <c r="H689">
        <v>160</v>
      </c>
      <c r="I689">
        <v>0</v>
      </c>
      <c r="J689">
        <v>960</v>
      </c>
      <c r="K689">
        <v>239.63</v>
      </c>
    </row>
    <row r="690" spans="1:11" x14ac:dyDescent="0.35">
      <c r="A690" t="s">
        <v>699</v>
      </c>
      <c r="B690" s="1">
        <v>45048</v>
      </c>
      <c r="C690" t="s">
        <v>1052</v>
      </c>
      <c r="D690" t="s">
        <v>1211</v>
      </c>
      <c r="E690" t="s">
        <v>1215</v>
      </c>
      <c r="F690" t="s">
        <v>1258</v>
      </c>
      <c r="G690">
        <v>8</v>
      </c>
      <c r="H690">
        <v>166</v>
      </c>
      <c r="I690">
        <v>0.15</v>
      </c>
      <c r="J690">
        <v>1128.8</v>
      </c>
      <c r="K690">
        <v>256.02</v>
      </c>
    </row>
    <row r="691" spans="1:11" x14ac:dyDescent="0.35">
      <c r="A691" t="s">
        <v>700</v>
      </c>
      <c r="B691" s="1">
        <v>45274</v>
      </c>
      <c r="C691" t="s">
        <v>1105</v>
      </c>
      <c r="D691" t="s">
        <v>1211</v>
      </c>
      <c r="E691" t="s">
        <v>1216</v>
      </c>
      <c r="F691" t="s">
        <v>1267</v>
      </c>
      <c r="G691">
        <v>6</v>
      </c>
      <c r="H691">
        <v>215</v>
      </c>
      <c r="I691">
        <v>0</v>
      </c>
      <c r="J691">
        <v>1290</v>
      </c>
      <c r="K691">
        <v>125.9</v>
      </c>
    </row>
    <row r="692" spans="1:11" x14ac:dyDescent="0.35">
      <c r="A692" t="s">
        <v>701</v>
      </c>
      <c r="B692" s="1">
        <v>45090</v>
      </c>
      <c r="C692" t="s">
        <v>1179</v>
      </c>
      <c r="D692" t="s">
        <v>1214</v>
      </c>
      <c r="E692" t="s">
        <v>1215</v>
      </c>
      <c r="F692" t="s">
        <v>1265</v>
      </c>
      <c r="G692">
        <v>3</v>
      </c>
      <c r="H692">
        <v>483</v>
      </c>
      <c r="I692">
        <v>0.2</v>
      </c>
      <c r="J692">
        <v>1159.2</v>
      </c>
      <c r="K692">
        <v>164.24</v>
      </c>
    </row>
    <row r="693" spans="1:11" x14ac:dyDescent="0.35">
      <c r="A693" t="s">
        <v>702</v>
      </c>
      <c r="B693" s="1">
        <v>45016</v>
      </c>
      <c r="C693" t="s">
        <v>1079</v>
      </c>
      <c r="D693" t="s">
        <v>1211</v>
      </c>
      <c r="E693" t="s">
        <v>1217</v>
      </c>
      <c r="F693" t="s">
        <v>1221</v>
      </c>
      <c r="G693">
        <v>6</v>
      </c>
      <c r="H693">
        <v>188</v>
      </c>
      <c r="I693">
        <v>0.2</v>
      </c>
      <c r="J693">
        <v>902.4</v>
      </c>
      <c r="K693">
        <v>68.989999999999995</v>
      </c>
    </row>
    <row r="694" spans="1:11" x14ac:dyDescent="0.35">
      <c r="A694" t="s">
        <v>703</v>
      </c>
      <c r="B694" s="1">
        <v>45062</v>
      </c>
      <c r="C694" t="s">
        <v>1186</v>
      </c>
      <c r="D694" t="s">
        <v>1214</v>
      </c>
      <c r="E694" t="s">
        <v>1218</v>
      </c>
      <c r="F694" t="s">
        <v>1235</v>
      </c>
      <c r="G694">
        <v>1</v>
      </c>
      <c r="H694">
        <v>206</v>
      </c>
      <c r="I694">
        <v>0</v>
      </c>
      <c r="J694">
        <v>206</v>
      </c>
      <c r="K694">
        <v>42.65</v>
      </c>
    </row>
    <row r="695" spans="1:11" x14ac:dyDescent="0.35">
      <c r="A695" t="s">
        <v>704</v>
      </c>
      <c r="B695" s="1">
        <v>45112</v>
      </c>
      <c r="C695" t="s">
        <v>1048</v>
      </c>
      <c r="D695" t="s">
        <v>1211</v>
      </c>
      <c r="E695" t="s">
        <v>1218</v>
      </c>
      <c r="F695" t="s">
        <v>1228</v>
      </c>
      <c r="G695">
        <v>4</v>
      </c>
      <c r="H695">
        <v>232</v>
      </c>
      <c r="I695">
        <v>0</v>
      </c>
      <c r="J695">
        <v>928</v>
      </c>
      <c r="K695">
        <v>74.56</v>
      </c>
    </row>
    <row r="696" spans="1:11" x14ac:dyDescent="0.35">
      <c r="A696" t="s">
        <v>705</v>
      </c>
      <c r="B696" s="1">
        <v>45242</v>
      </c>
      <c r="C696" t="s">
        <v>1180</v>
      </c>
      <c r="D696" t="s">
        <v>1213</v>
      </c>
      <c r="E696" t="s">
        <v>1217</v>
      </c>
      <c r="F696" t="s">
        <v>1266</v>
      </c>
      <c r="G696">
        <v>6</v>
      </c>
      <c r="H696">
        <v>98</v>
      </c>
      <c r="I696">
        <v>0</v>
      </c>
      <c r="J696">
        <v>588</v>
      </c>
      <c r="K696">
        <v>174.33</v>
      </c>
    </row>
    <row r="697" spans="1:11" x14ac:dyDescent="0.35">
      <c r="A697" t="s">
        <v>706</v>
      </c>
      <c r="B697" s="1">
        <v>45104</v>
      </c>
      <c r="C697" t="s">
        <v>1048</v>
      </c>
      <c r="D697" t="s">
        <v>1211</v>
      </c>
      <c r="E697" t="s">
        <v>1216</v>
      </c>
      <c r="F697" t="s">
        <v>1240</v>
      </c>
      <c r="G697">
        <v>7</v>
      </c>
      <c r="H697">
        <v>296</v>
      </c>
      <c r="I697">
        <v>0.2</v>
      </c>
      <c r="J697">
        <v>1657.6</v>
      </c>
      <c r="K697">
        <v>406.39</v>
      </c>
    </row>
    <row r="698" spans="1:11" x14ac:dyDescent="0.35">
      <c r="A698" t="s">
        <v>707</v>
      </c>
      <c r="B698" s="1">
        <v>44954</v>
      </c>
      <c r="C698" t="s">
        <v>1137</v>
      </c>
      <c r="D698" t="s">
        <v>1213</v>
      </c>
      <c r="E698" t="s">
        <v>1218</v>
      </c>
      <c r="F698" t="s">
        <v>1258</v>
      </c>
      <c r="G698">
        <v>3</v>
      </c>
      <c r="H698">
        <v>443</v>
      </c>
      <c r="I698">
        <v>0.05</v>
      </c>
      <c r="J698">
        <v>1262.55</v>
      </c>
      <c r="K698">
        <v>186.3</v>
      </c>
    </row>
    <row r="699" spans="1:11" x14ac:dyDescent="0.35">
      <c r="A699" t="s">
        <v>708</v>
      </c>
      <c r="B699" s="1">
        <v>45146</v>
      </c>
      <c r="C699" t="s">
        <v>1086</v>
      </c>
      <c r="D699" t="s">
        <v>1213</v>
      </c>
      <c r="E699" t="s">
        <v>1219</v>
      </c>
      <c r="F699" t="s">
        <v>1243</v>
      </c>
      <c r="G699">
        <v>9</v>
      </c>
      <c r="H699">
        <v>285</v>
      </c>
      <c r="I699">
        <v>0</v>
      </c>
      <c r="J699">
        <v>2565</v>
      </c>
      <c r="K699">
        <v>499.25</v>
      </c>
    </row>
    <row r="700" spans="1:11" x14ac:dyDescent="0.35">
      <c r="A700" t="s">
        <v>709</v>
      </c>
      <c r="B700" s="1">
        <v>45283</v>
      </c>
      <c r="C700" t="s">
        <v>1202</v>
      </c>
      <c r="D700" t="s">
        <v>1211</v>
      </c>
      <c r="E700" t="s">
        <v>1218</v>
      </c>
      <c r="F700" t="s">
        <v>1248</v>
      </c>
      <c r="G700">
        <v>7</v>
      </c>
      <c r="H700">
        <v>245</v>
      </c>
      <c r="I700">
        <v>0.15</v>
      </c>
      <c r="J700">
        <v>1457.75</v>
      </c>
      <c r="K700">
        <v>405.01</v>
      </c>
    </row>
    <row r="701" spans="1:11" x14ac:dyDescent="0.35">
      <c r="A701" t="s">
        <v>710</v>
      </c>
      <c r="B701" s="1">
        <v>44967</v>
      </c>
      <c r="C701" t="s">
        <v>1166</v>
      </c>
      <c r="D701" t="s">
        <v>1213</v>
      </c>
      <c r="E701" t="s">
        <v>1219</v>
      </c>
      <c r="F701" t="s">
        <v>1250</v>
      </c>
      <c r="G701">
        <v>1</v>
      </c>
      <c r="H701">
        <v>192</v>
      </c>
      <c r="I701">
        <v>0.2</v>
      </c>
      <c r="J701">
        <v>153.6</v>
      </c>
      <c r="K701">
        <v>28.96</v>
      </c>
    </row>
    <row r="702" spans="1:11" x14ac:dyDescent="0.35">
      <c r="A702" t="s">
        <v>711</v>
      </c>
      <c r="B702" s="1">
        <v>45154</v>
      </c>
      <c r="C702" t="s">
        <v>1190</v>
      </c>
      <c r="D702" t="s">
        <v>1214</v>
      </c>
      <c r="E702" t="s">
        <v>1217</v>
      </c>
      <c r="F702" t="s">
        <v>1263</v>
      </c>
      <c r="G702">
        <v>2</v>
      </c>
      <c r="H702">
        <v>218</v>
      </c>
      <c r="I702">
        <v>0.1</v>
      </c>
      <c r="J702">
        <v>392.4</v>
      </c>
      <c r="K702">
        <v>36.74</v>
      </c>
    </row>
    <row r="703" spans="1:11" x14ac:dyDescent="0.35">
      <c r="A703" t="s">
        <v>712</v>
      </c>
      <c r="B703" s="1">
        <v>45118</v>
      </c>
      <c r="C703" t="s">
        <v>1022</v>
      </c>
      <c r="D703" t="s">
        <v>1212</v>
      </c>
      <c r="E703" t="s">
        <v>1217</v>
      </c>
      <c r="F703" t="s">
        <v>1233</v>
      </c>
      <c r="G703">
        <v>1</v>
      </c>
      <c r="H703">
        <v>139</v>
      </c>
      <c r="I703">
        <v>0.1</v>
      </c>
      <c r="J703">
        <v>125.1</v>
      </c>
      <c r="K703">
        <v>18.100000000000001</v>
      </c>
    </row>
    <row r="704" spans="1:11" x14ac:dyDescent="0.35">
      <c r="A704" t="s">
        <v>713</v>
      </c>
      <c r="B704" s="1">
        <v>45071</v>
      </c>
      <c r="C704" t="s">
        <v>1122</v>
      </c>
      <c r="D704" t="s">
        <v>1211</v>
      </c>
      <c r="E704" t="s">
        <v>1218</v>
      </c>
      <c r="F704" t="s">
        <v>1260</v>
      </c>
      <c r="G704">
        <v>9</v>
      </c>
      <c r="H704">
        <v>162</v>
      </c>
      <c r="I704">
        <v>0.15</v>
      </c>
      <c r="J704">
        <v>1239.3</v>
      </c>
      <c r="K704">
        <v>323.19</v>
      </c>
    </row>
    <row r="705" spans="1:11" x14ac:dyDescent="0.35">
      <c r="A705" t="s">
        <v>714</v>
      </c>
      <c r="B705" s="1">
        <v>45127</v>
      </c>
      <c r="C705" t="s">
        <v>1072</v>
      </c>
      <c r="D705" t="s">
        <v>1213</v>
      </c>
      <c r="E705" t="s">
        <v>1215</v>
      </c>
      <c r="F705" t="s">
        <v>1237</v>
      </c>
      <c r="G705">
        <v>9</v>
      </c>
      <c r="H705">
        <v>22</v>
      </c>
      <c r="I705">
        <v>0.05</v>
      </c>
      <c r="J705">
        <v>188.1</v>
      </c>
      <c r="K705">
        <v>39.700000000000003</v>
      </c>
    </row>
    <row r="706" spans="1:11" x14ac:dyDescent="0.35">
      <c r="A706" t="s">
        <v>715</v>
      </c>
      <c r="B706" s="1">
        <v>45138</v>
      </c>
      <c r="C706" t="s">
        <v>1176</v>
      </c>
      <c r="D706" t="s">
        <v>1211</v>
      </c>
      <c r="E706" t="s">
        <v>1219</v>
      </c>
      <c r="F706" t="s">
        <v>1264</v>
      </c>
      <c r="G706">
        <v>7</v>
      </c>
      <c r="H706">
        <v>131</v>
      </c>
      <c r="I706">
        <v>0</v>
      </c>
      <c r="J706">
        <v>917</v>
      </c>
      <c r="K706">
        <v>195.03</v>
      </c>
    </row>
    <row r="707" spans="1:11" x14ac:dyDescent="0.35">
      <c r="A707" t="s">
        <v>716</v>
      </c>
      <c r="B707" s="1">
        <v>45146</v>
      </c>
      <c r="C707" t="s">
        <v>1176</v>
      </c>
      <c r="D707" t="s">
        <v>1214</v>
      </c>
      <c r="E707" t="s">
        <v>1216</v>
      </c>
      <c r="F707" t="s">
        <v>1220</v>
      </c>
      <c r="G707">
        <v>3</v>
      </c>
      <c r="H707">
        <v>368</v>
      </c>
      <c r="I707">
        <v>0.2</v>
      </c>
      <c r="J707">
        <v>883.2</v>
      </c>
      <c r="K707">
        <v>235.55</v>
      </c>
    </row>
    <row r="708" spans="1:11" x14ac:dyDescent="0.35">
      <c r="A708" t="s">
        <v>717</v>
      </c>
      <c r="B708" s="1">
        <v>45166</v>
      </c>
      <c r="C708" t="s">
        <v>1205</v>
      </c>
      <c r="D708" t="s">
        <v>1211</v>
      </c>
      <c r="E708" t="s">
        <v>1218</v>
      </c>
      <c r="F708" t="s">
        <v>1221</v>
      </c>
      <c r="G708">
        <v>5</v>
      </c>
      <c r="H708">
        <v>229</v>
      </c>
      <c r="I708">
        <v>0</v>
      </c>
      <c r="J708">
        <v>1145</v>
      </c>
      <c r="K708">
        <v>313.14999999999998</v>
      </c>
    </row>
    <row r="709" spans="1:11" x14ac:dyDescent="0.35">
      <c r="A709" t="s">
        <v>718</v>
      </c>
      <c r="B709" s="1">
        <v>44972</v>
      </c>
      <c r="C709" t="s">
        <v>1134</v>
      </c>
      <c r="D709" t="s">
        <v>1211</v>
      </c>
      <c r="E709" t="s">
        <v>1216</v>
      </c>
      <c r="F709" t="s">
        <v>1267</v>
      </c>
      <c r="G709">
        <v>4</v>
      </c>
      <c r="H709">
        <v>115</v>
      </c>
      <c r="I709">
        <v>0.2</v>
      </c>
      <c r="J709">
        <v>368</v>
      </c>
      <c r="K709">
        <v>103.02</v>
      </c>
    </row>
    <row r="710" spans="1:11" x14ac:dyDescent="0.35">
      <c r="A710" t="s">
        <v>719</v>
      </c>
      <c r="B710" s="1">
        <v>44961</v>
      </c>
      <c r="C710" t="s">
        <v>1021</v>
      </c>
      <c r="D710" t="s">
        <v>1213</v>
      </c>
      <c r="E710" t="s">
        <v>1218</v>
      </c>
      <c r="F710" t="s">
        <v>1253</v>
      </c>
      <c r="G710">
        <v>7</v>
      </c>
      <c r="H710">
        <v>384</v>
      </c>
      <c r="I710">
        <v>0.1</v>
      </c>
      <c r="J710">
        <v>2419.1999999999998</v>
      </c>
      <c r="K710">
        <v>178.32</v>
      </c>
    </row>
    <row r="711" spans="1:11" x14ac:dyDescent="0.35">
      <c r="A711" t="s">
        <v>720</v>
      </c>
      <c r="B711" s="1">
        <v>45179</v>
      </c>
      <c r="C711" t="s">
        <v>1113</v>
      </c>
      <c r="D711" t="s">
        <v>1214</v>
      </c>
      <c r="E711" t="s">
        <v>1215</v>
      </c>
      <c r="F711" t="s">
        <v>1240</v>
      </c>
      <c r="G711">
        <v>9</v>
      </c>
      <c r="H711">
        <v>79</v>
      </c>
      <c r="I711">
        <v>0</v>
      </c>
      <c r="J711">
        <v>711</v>
      </c>
      <c r="K711">
        <v>132.27000000000001</v>
      </c>
    </row>
    <row r="712" spans="1:11" x14ac:dyDescent="0.35">
      <c r="A712" t="s">
        <v>721</v>
      </c>
      <c r="B712" s="1">
        <v>45008</v>
      </c>
      <c r="C712" t="s">
        <v>1195</v>
      </c>
      <c r="D712" t="s">
        <v>1212</v>
      </c>
      <c r="E712" t="s">
        <v>1215</v>
      </c>
      <c r="F712" t="s">
        <v>1224</v>
      </c>
      <c r="G712">
        <v>2</v>
      </c>
      <c r="H712">
        <v>204</v>
      </c>
      <c r="I712">
        <v>0.15</v>
      </c>
      <c r="J712">
        <v>346.8</v>
      </c>
      <c r="K712">
        <v>81.540000000000006</v>
      </c>
    </row>
    <row r="713" spans="1:11" x14ac:dyDescent="0.35">
      <c r="A713" t="s">
        <v>722</v>
      </c>
      <c r="B713" s="1">
        <v>45182</v>
      </c>
      <c r="C713" t="s">
        <v>1063</v>
      </c>
      <c r="D713" t="s">
        <v>1212</v>
      </c>
      <c r="E713" t="s">
        <v>1215</v>
      </c>
      <c r="F713" t="s">
        <v>1253</v>
      </c>
      <c r="G713">
        <v>8</v>
      </c>
      <c r="H713">
        <v>195</v>
      </c>
      <c r="I713">
        <v>0.05</v>
      </c>
      <c r="J713">
        <v>1482</v>
      </c>
      <c r="K713">
        <v>354.54</v>
      </c>
    </row>
    <row r="714" spans="1:11" x14ac:dyDescent="0.35">
      <c r="A714" t="s">
        <v>723</v>
      </c>
      <c r="B714" s="1">
        <v>45123</v>
      </c>
      <c r="C714" t="s">
        <v>1185</v>
      </c>
      <c r="D714" t="s">
        <v>1213</v>
      </c>
      <c r="E714" t="s">
        <v>1215</v>
      </c>
      <c r="F714" t="s">
        <v>1248</v>
      </c>
      <c r="G714">
        <v>9</v>
      </c>
      <c r="H714">
        <v>108</v>
      </c>
      <c r="I714">
        <v>0.15</v>
      </c>
      <c r="J714">
        <v>826.2</v>
      </c>
      <c r="K714">
        <v>166.63</v>
      </c>
    </row>
    <row r="715" spans="1:11" x14ac:dyDescent="0.35">
      <c r="A715" t="s">
        <v>724</v>
      </c>
      <c r="B715" s="1">
        <v>45229</v>
      </c>
      <c r="C715" t="s">
        <v>1196</v>
      </c>
      <c r="D715" t="s">
        <v>1211</v>
      </c>
      <c r="E715" t="s">
        <v>1217</v>
      </c>
      <c r="F715" t="s">
        <v>1255</v>
      </c>
      <c r="G715">
        <v>9</v>
      </c>
      <c r="H715">
        <v>91</v>
      </c>
      <c r="I715">
        <v>0.05</v>
      </c>
      <c r="J715">
        <v>778.05</v>
      </c>
      <c r="K715">
        <v>71.34</v>
      </c>
    </row>
    <row r="716" spans="1:11" x14ac:dyDescent="0.35">
      <c r="A716" t="s">
        <v>725</v>
      </c>
      <c r="B716" s="1">
        <v>44936</v>
      </c>
      <c r="C716" t="s">
        <v>1117</v>
      </c>
      <c r="D716" t="s">
        <v>1213</v>
      </c>
      <c r="E716" t="s">
        <v>1217</v>
      </c>
      <c r="F716" t="s">
        <v>1234</v>
      </c>
      <c r="G716">
        <v>7</v>
      </c>
      <c r="H716">
        <v>84</v>
      </c>
      <c r="I716">
        <v>0</v>
      </c>
      <c r="J716">
        <v>588</v>
      </c>
      <c r="K716">
        <v>146.62</v>
      </c>
    </row>
    <row r="717" spans="1:11" x14ac:dyDescent="0.35">
      <c r="A717" t="s">
        <v>726</v>
      </c>
      <c r="B717" s="1">
        <v>45238</v>
      </c>
      <c r="C717" t="s">
        <v>1206</v>
      </c>
      <c r="D717" t="s">
        <v>1213</v>
      </c>
      <c r="E717" t="s">
        <v>1219</v>
      </c>
      <c r="F717" t="s">
        <v>1220</v>
      </c>
      <c r="G717">
        <v>9</v>
      </c>
      <c r="H717">
        <v>383</v>
      </c>
      <c r="I717">
        <v>0</v>
      </c>
      <c r="J717">
        <v>3447</v>
      </c>
      <c r="K717">
        <v>792.91</v>
      </c>
    </row>
    <row r="718" spans="1:11" x14ac:dyDescent="0.35">
      <c r="A718" t="s">
        <v>727</v>
      </c>
      <c r="B718" s="1">
        <v>45212</v>
      </c>
      <c r="C718" t="s">
        <v>1087</v>
      </c>
      <c r="D718" t="s">
        <v>1213</v>
      </c>
      <c r="E718" t="s">
        <v>1216</v>
      </c>
      <c r="F718" t="s">
        <v>1254</v>
      </c>
      <c r="G718">
        <v>9</v>
      </c>
      <c r="H718">
        <v>349</v>
      </c>
      <c r="I718">
        <v>0.05</v>
      </c>
      <c r="J718">
        <v>2983.95</v>
      </c>
      <c r="K718">
        <v>213.45</v>
      </c>
    </row>
    <row r="719" spans="1:11" x14ac:dyDescent="0.35">
      <c r="A719" t="s">
        <v>728</v>
      </c>
      <c r="B719" s="1">
        <v>45168</v>
      </c>
      <c r="C719" t="s">
        <v>1071</v>
      </c>
      <c r="D719" t="s">
        <v>1211</v>
      </c>
      <c r="E719" t="s">
        <v>1218</v>
      </c>
      <c r="F719" t="s">
        <v>1242</v>
      </c>
      <c r="G719">
        <v>3</v>
      </c>
      <c r="H719">
        <v>201</v>
      </c>
      <c r="I719">
        <v>0.1</v>
      </c>
      <c r="J719">
        <v>542.70000000000005</v>
      </c>
      <c r="K719">
        <v>90.06</v>
      </c>
    </row>
    <row r="720" spans="1:11" x14ac:dyDescent="0.35">
      <c r="A720" t="s">
        <v>729</v>
      </c>
      <c r="B720" s="1">
        <v>45177</v>
      </c>
      <c r="C720" t="s">
        <v>1039</v>
      </c>
      <c r="D720" t="s">
        <v>1214</v>
      </c>
      <c r="E720" t="s">
        <v>1218</v>
      </c>
      <c r="F720" t="s">
        <v>1260</v>
      </c>
      <c r="G720">
        <v>4</v>
      </c>
      <c r="H720">
        <v>334</v>
      </c>
      <c r="I720">
        <v>0.2</v>
      </c>
      <c r="J720">
        <v>1068.8</v>
      </c>
      <c r="K720">
        <v>99.93</v>
      </c>
    </row>
    <row r="721" spans="1:11" x14ac:dyDescent="0.35">
      <c r="A721" t="s">
        <v>730</v>
      </c>
      <c r="B721" s="1">
        <v>45291</v>
      </c>
      <c r="C721" t="s">
        <v>1164</v>
      </c>
      <c r="D721" t="s">
        <v>1213</v>
      </c>
      <c r="E721" t="s">
        <v>1217</v>
      </c>
      <c r="F721" t="s">
        <v>1261</v>
      </c>
      <c r="G721">
        <v>2</v>
      </c>
      <c r="H721">
        <v>476</v>
      </c>
      <c r="I721">
        <v>0.15</v>
      </c>
      <c r="J721">
        <v>809.2</v>
      </c>
      <c r="K721">
        <v>108.73</v>
      </c>
    </row>
    <row r="722" spans="1:11" x14ac:dyDescent="0.35">
      <c r="A722" t="s">
        <v>731</v>
      </c>
      <c r="B722" s="1">
        <v>44931</v>
      </c>
      <c r="C722" t="s">
        <v>1118</v>
      </c>
      <c r="D722" t="s">
        <v>1211</v>
      </c>
      <c r="E722" t="s">
        <v>1218</v>
      </c>
      <c r="F722" t="s">
        <v>1254</v>
      </c>
      <c r="G722">
        <v>3</v>
      </c>
      <c r="H722">
        <v>223</v>
      </c>
      <c r="I722">
        <v>0.15</v>
      </c>
      <c r="J722">
        <v>568.65</v>
      </c>
      <c r="K722">
        <v>31</v>
      </c>
    </row>
    <row r="723" spans="1:11" x14ac:dyDescent="0.35">
      <c r="A723" t="s">
        <v>732</v>
      </c>
      <c r="B723" s="1">
        <v>45045</v>
      </c>
      <c r="C723" t="s">
        <v>1195</v>
      </c>
      <c r="D723" t="s">
        <v>1214</v>
      </c>
      <c r="E723" t="s">
        <v>1217</v>
      </c>
      <c r="F723" t="s">
        <v>1233</v>
      </c>
      <c r="G723">
        <v>5</v>
      </c>
      <c r="H723">
        <v>324</v>
      </c>
      <c r="I723">
        <v>0.15</v>
      </c>
      <c r="J723">
        <v>1377</v>
      </c>
      <c r="K723">
        <v>206.66</v>
      </c>
    </row>
    <row r="724" spans="1:11" x14ac:dyDescent="0.35">
      <c r="A724" t="s">
        <v>733</v>
      </c>
      <c r="B724" s="1">
        <v>45215</v>
      </c>
      <c r="C724" t="s">
        <v>1207</v>
      </c>
      <c r="D724" t="s">
        <v>1213</v>
      </c>
      <c r="E724" t="s">
        <v>1219</v>
      </c>
      <c r="F724" t="s">
        <v>1247</v>
      </c>
      <c r="G724">
        <v>5</v>
      </c>
      <c r="H724">
        <v>453</v>
      </c>
      <c r="I724">
        <v>0</v>
      </c>
      <c r="J724">
        <v>2265</v>
      </c>
      <c r="K724">
        <v>424.62</v>
      </c>
    </row>
    <row r="725" spans="1:11" x14ac:dyDescent="0.35">
      <c r="A725" t="s">
        <v>734</v>
      </c>
      <c r="B725" s="1">
        <v>44991</v>
      </c>
      <c r="C725" t="s">
        <v>1123</v>
      </c>
      <c r="D725" t="s">
        <v>1212</v>
      </c>
      <c r="E725" t="s">
        <v>1216</v>
      </c>
      <c r="F725" t="s">
        <v>1261</v>
      </c>
      <c r="G725">
        <v>6</v>
      </c>
      <c r="H725">
        <v>476</v>
      </c>
      <c r="I725">
        <v>0.15</v>
      </c>
      <c r="J725">
        <v>2427.6</v>
      </c>
      <c r="K725">
        <v>497.4</v>
      </c>
    </row>
    <row r="726" spans="1:11" x14ac:dyDescent="0.35">
      <c r="A726" t="s">
        <v>735</v>
      </c>
      <c r="B726" s="1">
        <v>45072</v>
      </c>
      <c r="C726" t="s">
        <v>1073</v>
      </c>
      <c r="D726" t="s">
        <v>1214</v>
      </c>
      <c r="E726" t="s">
        <v>1219</v>
      </c>
      <c r="F726" t="s">
        <v>1235</v>
      </c>
      <c r="G726">
        <v>7</v>
      </c>
      <c r="H726">
        <v>391</v>
      </c>
      <c r="I726">
        <v>0.2</v>
      </c>
      <c r="J726">
        <v>2189.6</v>
      </c>
      <c r="K726">
        <v>472.67</v>
      </c>
    </row>
    <row r="727" spans="1:11" x14ac:dyDescent="0.35">
      <c r="A727" t="s">
        <v>736</v>
      </c>
      <c r="B727" s="1">
        <v>45150</v>
      </c>
      <c r="C727" t="s">
        <v>1196</v>
      </c>
      <c r="D727" t="s">
        <v>1213</v>
      </c>
      <c r="E727" t="s">
        <v>1215</v>
      </c>
      <c r="F727" t="s">
        <v>1248</v>
      </c>
      <c r="G727">
        <v>7</v>
      </c>
      <c r="H727">
        <v>376</v>
      </c>
      <c r="I727">
        <v>0.2</v>
      </c>
      <c r="J727">
        <v>2105.6</v>
      </c>
      <c r="K727">
        <v>545.5</v>
      </c>
    </row>
    <row r="728" spans="1:11" x14ac:dyDescent="0.35">
      <c r="A728" t="s">
        <v>737</v>
      </c>
      <c r="B728" s="1">
        <v>45165</v>
      </c>
      <c r="C728" t="s">
        <v>1018</v>
      </c>
      <c r="D728" t="s">
        <v>1214</v>
      </c>
      <c r="E728" t="s">
        <v>1215</v>
      </c>
      <c r="F728" t="s">
        <v>1237</v>
      </c>
      <c r="G728">
        <v>1</v>
      </c>
      <c r="H728">
        <v>327</v>
      </c>
      <c r="I728">
        <v>0.05</v>
      </c>
      <c r="J728">
        <v>310.64999999999998</v>
      </c>
      <c r="K728">
        <v>32.270000000000003</v>
      </c>
    </row>
    <row r="729" spans="1:11" x14ac:dyDescent="0.35">
      <c r="A729" t="s">
        <v>738</v>
      </c>
      <c r="B729" s="1">
        <v>45103</v>
      </c>
      <c r="C729" t="s">
        <v>1198</v>
      </c>
      <c r="D729" t="s">
        <v>1214</v>
      </c>
      <c r="E729" t="s">
        <v>1215</v>
      </c>
      <c r="F729" t="s">
        <v>1260</v>
      </c>
      <c r="G729">
        <v>2</v>
      </c>
      <c r="H729">
        <v>153</v>
      </c>
      <c r="I729">
        <v>0</v>
      </c>
      <c r="J729">
        <v>306</v>
      </c>
      <c r="K729">
        <v>24.52</v>
      </c>
    </row>
    <row r="730" spans="1:11" x14ac:dyDescent="0.35">
      <c r="A730" t="s">
        <v>739</v>
      </c>
      <c r="B730" s="1">
        <v>45193</v>
      </c>
      <c r="C730" t="s">
        <v>1113</v>
      </c>
      <c r="D730" t="s">
        <v>1214</v>
      </c>
      <c r="E730" t="s">
        <v>1219</v>
      </c>
      <c r="F730" t="s">
        <v>1221</v>
      </c>
      <c r="G730">
        <v>9</v>
      </c>
      <c r="H730">
        <v>393</v>
      </c>
      <c r="I730">
        <v>0.2</v>
      </c>
      <c r="J730">
        <v>2829.6</v>
      </c>
      <c r="K730">
        <v>743.86</v>
      </c>
    </row>
    <row r="731" spans="1:11" x14ac:dyDescent="0.35">
      <c r="A731" t="s">
        <v>740</v>
      </c>
      <c r="B731" s="1">
        <v>45267</v>
      </c>
      <c r="C731" t="s">
        <v>1185</v>
      </c>
      <c r="D731" t="s">
        <v>1214</v>
      </c>
      <c r="E731" t="s">
        <v>1218</v>
      </c>
      <c r="F731" t="s">
        <v>1248</v>
      </c>
      <c r="G731">
        <v>2</v>
      </c>
      <c r="H731">
        <v>225</v>
      </c>
      <c r="I731">
        <v>0.1</v>
      </c>
      <c r="J731">
        <v>405</v>
      </c>
      <c r="K731">
        <v>36.11</v>
      </c>
    </row>
    <row r="732" spans="1:11" x14ac:dyDescent="0.35">
      <c r="A732" t="s">
        <v>741</v>
      </c>
      <c r="B732" s="1">
        <v>45208</v>
      </c>
      <c r="C732" t="s">
        <v>1149</v>
      </c>
      <c r="D732" t="s">
        <v>1214</v>
      </c>
      <c r="E732" t="s">
        <v>1216</v>
      </c>
      <c r="F732" t="s">
        <v>1235</v>
      </c>
      <c r="G732">
        <v>6</v>
      </c>
      <c r="H732">
        <v>370</v>
      </c>
      <c r="I732">
        <v>0</v>
      </c>
      <c r="J732">
        <v>2220</v>
      </c>
      <c r="K732">
        <v>651.99</v>
      </c>
    </row>
    <row r="733" spans="1:11" x14ac:dyDescent="0.35">
      <c r="A733" t="s">
        <v>742</v>
      </c>
      <c r="B733" s="1">
        <v>44989</v>
      </c>
      <c r="C733" t="s">
        <v>1066</v>
      </c>
      <c r="D733" t="s">
        <v>1214</v>
      </c>
      <c r="E733" t="s">
        <v>1215</v>
      </c>
      <c r="F733" t="s">
        <v>1254</v>
      </c>
      <c r="G733">
        <v>1</v>
      </c>
      <c r="H733">
        <v>333</v>
      </c>
      <c r="I733">
        <v>0</v>
      </c>
      <c r="J733">
        <v>333</v>
      </c>
      <c r="K733">
        <v>86.79</v>
      </c>
    </row>
    <row r="734" spans="1:11" x14ac:dyDescent="0.35">
      <c r="A734" t="s">
        <v>743</v>
      </c>
      <c r="B734" s="1">
        <v>45143</v>
      </c>
      <c r="C734" t="s">
        <v>1097</v>
      </c>
      <c r="D734" t="s">
        <v>1213</v>
      </c>
      <c r="E734" t="s">
        <v>1215</v>
      </c>
      <c r="F734" t="s">
        <v>1262</v>
      </c>
      <c r="G734">
        <v>3</v>
      </c>
      <c r="H734">
        <v>24</v>
      </c>
      <c r="I734">
        <v>0.2</v>
      </c>
      <c r="J734">
        <v>57.6</v>
      </c>
      <c r="K734">
        <v>10.09</v>
      </c>
    </row>
    <row r="735" spans="1:11" x14ac:dyDescent="0.35">
      <c r="A735" t="s">
        <v>744</v>
      </c>
      <c r="B735" s="1">
        <v>45268</v>
      </c>
      <c r="C735" t="s">
        <v>1168</v>
      </c>
      <c r="D735" t="s">
        <v>1212</v>
      </c>
      <c r="E735" t="s">
        <v>1215</v>
      </c>
      <c r="F735" t="s">
        <v>1239</v>
      </c>
      <c r="G735">
        <v>2</v>
      </c>
      <c r="H735">
        <v>226</v>
      </c>
      <c r="I735">
        <v>0.1</v>
      </c>
      <c r="J735">
        <v>406.8</v>
      </c>
      <c r="K735">
        <v>120.15</v>
      </c>
    </row>
    <row r="736" spans="1:11" x14ac:dyDescent="0.35">
      <c r="A736" t="s">
        <v>745</v>
      </c>
      <c r="B736" s="1">
        <v>45241</v>
      </c>
      <c r="C736" t="s">
        <v>1117</v>
      </c>
      <c r="D736" t="s">
        <v>1211</v>
      </c>
      <c r="E736" t="s">
        <v>1216</v>
      </c>
      <c r="F736" t="s">
        <v>1266</v>
      </c>
      <c r="G736">
        <v>3</v>
      </c>
      <c r="H736">
        <v>448</v>
      </c>
      <c r="I736">
        <v>0.05</v>
      </c>
      <c r="J736">
        <v>1276.8</v>
      </c>
      <c r="K736">
        <v>94.92</v>
      </c>
    </row>
    <row r="737" spans="1:11" x14ac:dyDescent="0.35">
      <c r="A737" t="s">
        <v>746</v>
      </c>
      <c r="B737" s="1">
        <v>45209</v>
      </c>
      <c r="C737" t="s">
        <v>1169</v>
      </c>
      <c r="D737" t="s">
        <v>1214</v>
      </c>
      <c r="E737" t="s">
        <v>1215</v>
      </c>
      <c r="F737" t="s">
        <v>1266</v>
      </c>
      <c r="G737">
        <v>5</v>
      </c>
      <c r="H737">
        <v>44</v>
      </c>
      <c r="I737">
        <v>0.2</v>
      </c>
      <c r="J737">
        <v>176</v>
      </c>
      <c r="K737">
        <v>22.13</v>
      </c>
    </row>
    <row r="738" spans="1:11" x14ac:dyDescent="0.35">
      <c r="A738" t="s">
        <v>747</v>
      </c>
      <c r="B738" s="1">
        <v>45103</v>
      </c>
      <c r="C738" t="s">
        <v>1200</v>
      </c>
      <c r="D738" t="s">
        <v>1211</v>
      </c>
      <c r="E738" t="s">
        <v>1216</v>
      </c>
      <c r="F738" t="s">
        <v>1258</v>
      </c>
      <c r="G738">
        <v>6</v>
      </c>
      <c r="H738">
        <v>192</v>
      </c>
      <c r="I738">
        <v>0.1</v>
      </c>
      <c r="J738">
        <v>1036.8</v>
      </c>
      <c r="K738">
        <v>217.27</v>
      </c>
    </row>
    <row r="739" spans="1:11" x14ac:dyDescent="0.35">
      <c r="A739" t="s">
        <v>748</v>
      </c>
      <c r="B739" s="1">
        <v>45024</v>
      </c>
      <c r="C739" t="s">
        <v>1183</v>
      </c>
      <c r="D739" t="s">
        <v>1213</v>
      </c>
      <c r="E739" t="s">
        <v>1215</v>
      </c>
      <c r="F739" t="s">
        <v>1240</v>
      </c>
      <c r="G739">
        <v>9</v>
      </c>
      <c r="H739">
        <v>279</v>
      </c>
      <c r="I739">
        <v>0</v>
      </c>
      <c r="J739">
        <v>2511</v>
      </c>
      <c r="K739">
        <v>345.27</v>
      </c>
    </row>
    <row r="740" spans="1:11" x14ac:dyDescent="0.35">
      <c r="A740" t="s">
        <v>749</v>
      </c>
      <c r="B740" s="1">
        <v>45031</v>
      </c>
      <c r="C740" t="s">
        <v>1066</v>
      </c>
      <c r="D740" t="s">
        <v>1214</v>
      </c>
      <c r="E740" t="s">
        <v>1219</v>
      </c>
      <c r="F740" t="s">
        <v>1252</v>
      </c>
      <c r="G740">
        <v>4</v>
      </c>
      <c r="H740">
        <v>442</v>
      </c>
      <c r="I740">
        <v>0.1</v>
      </c>
      <c r="J740">
        <v>1591.2</v>
      </c>
      <c r="K740">
        <v>448.87</v>
      </c>
    </row>
    <row r="741" spans="1:11" x14ac:dyDescent="0.35">
      <c r="A741" t="s">
        <v>750</v>
      </c>
      <c r="B741" s="1">
        <v>45025</v>
      </c>
      <c r="C741" t="s">
        <v>1076</v>
      </c>
      <c r="D741" t="s">
        <v>1212</v>
      </c>
      <c r="E741" t="s">
        <v>1219</v>
      </c>
      <c r="F741" t="s">
        <v>1232</v>
      </c>
      <c r="G741">
        <v>7</v>
      </c>
      <c r="H741">
        <v>476</v>
      </c>
      <c r="I741">
        <v>0</v>
      </c>
      <c r="J741">
        <v>3332</v>
      </c>
      <c r="K741">
        <v>221.27</v>
      </c>
    </row>
    <row r="742" spans="1:11" x14ac:dyDescent="0.35">
      <c r="A742" t="s">
        <v>751</v>
      </c>
      <c r="B742" s="1">
        <v>45237</v>
      </c>
      <c r="C742" t="s">
        <v>1021</v>
      </c>
      <c r="D742" t="s">
        <v>1211</v>
      </c>
      <c r="E742" t="s">
        <v>1216</v>
      </c>
      <c r="F742" t="s">
        <v>1221</v>
      </c>
      <c r="G742">
        <v>6</v>
      </c>
      <c r="H742">
        <v>367</v>
      </c>
      <c r="I742">
        <v>0.2</v>
      </c>
      <c r="J742">
        <v>1761.6</v>
      </c>
      <c r="K742">
        <v>330.04</v>
      </c>
    </row>
    <row r="743" spans="1:11" x14ac:dyDescent="0.35">
      <c r="A743" t="s">
        <v>752</v>
      </c>
      <c r="B743" s="1">
        <v>44932</v>
      </c>
      <c r="C743" t="s">
        <v>1112</v>
      </c>
      <c r="D743" t="s">
        <v>1214</v>
      </c>
      <c r="E743" t="s">
        <v>1219</v>
      </c>
      <c r="F743" t="s">
        <v>1269</v>
      </c>
      <c r="G743">
        <v>2</v>
      </c>
      <c r="H743">
        <v>109</v>
      </c>
      <c r="I743">
        <v>0.2</v>
      </c>
      <c r="J743">
        <v>174.4</v>
      </c>
      <c r="K743">
        <v>34.479999999999997</v>
      </c>
    </row>
    <row r="744" spans="1:11" x14ac:dyDescent="0.35">
      <c r="A744" t="s">
        <v>753</v>
      </c>
      <c r="B744" s="1">
        <v>45123</v>
      </c>
      <c r="C744" t="s">
        <v>1087</v>
      </c>
      <c r="D744" t="s">
        <v>1213</v>
      </c>
      <c r="E744" t="s">
        <v>1216</v>
      </c>
      <c r="F744" t="s">
        <v>1265</v>
      </c>
      <c r="G744">
        <v>8</v>
      </c>
      <c r="H744">
        <v>16</v>
      </c>
      <c r="I744">
        <v>0.15</v>
      </c>
      <c r="J744">
        <v>108.8</v>
      </c>
      <c r="K744">
        <v>23.19</v>
      </c>
    </row>
    <row r="745" spans="1:11" x14ac:dyDescent="0.35">
      <c r="A745" t="s">
        <v>754</v>
      </c>
      <c r="B745" s="1">
        <v>45277</v>
      </c>
      <c r="C745" t="s">
        <v>1153</v>
      </c>
      <c r="D745" t="s">
        <v>1212</v>
      </c>
      <c r="E745" t="s">
        <v>1219</v>
      </c>
      <c r="F745" t="s">
        <v>1269</v>
      </c>
      <c r="G745">
        <v>7</v>
      </c>
      <c r="H745">
        <v>39</v>
      </c>
      <c r="I745">
        <v>0.15</v>
      </c>
      <c r="J745">
        <v>232.05</v>
      </c>
      <c r="K745">
        <v>26.43</v>
      </c>
    </row>
    <row r="746" spans="1:11" x14ac:dyDescent="0.35">
      <c r="A746" t="s">
        <v>755</v>
      </c>
      <c r="B746" s="1">
        <v>45059</v>
      </c>
      <c r="C746" t="s">
        <v>1028</v>
      </c>
      <c r="D746" t="s">
        <v>1211</v>
      </c>
      <c r="E746" t="s">
        <v>1219</v>
      </c>
      <c r="F746" t="s">
        <v>1244</v>
      </c>
      <c r="G746">
        <v>7</v>
      </c>
      <c r="H746">
        <v>476</v>
      </c>
      <c r="I746">
        <v>0.15</v>
      </c>
      <c r="J746">
        <v>2832.2</v>
      </c>
      <c r="K746">
        <v>399.74</v>
      </c>
    </row>
    <row r="747" spans="1:11" x14ac:dyDescent="0.35">
      <c r="A747" t="s">
        <v>756</v>
      </c>
      <c r="B747" s="1">
        <v>45284</v>
      </c>
      <c r="C747" t="s">
        <v>1067</v>
      </c>
      <c r="D747" t="s">
        <v>1211</v>
      </c>
      <c r="E747" t="s">
        <v>1216</v>
      </c>
      <c r="F747" t="s">
        <v>1224</v>
      </c>
      <c r="G747">
        <v>8</v>
      </c>
      <c r="H747">
        <v>314</v>
      </c>
      <c r="I747">
        <v>0.2</v>
      </c>
      <c r="J747">
        <v>2009.6</v>
      </c>
      <c r="K747">
        <v>524.35</v>
      </c>
    </row>
    <row r="748" spans="1:11" x14ac:dyDescent="0.35">
      <c r="A748" t="s">
        <v>757</v>
      </c>
      <c r="B748" s="1">
        <v>45185</v>
      </c>
      <c r="C748" t="s">
        <v>1180</v>
      </c>
      <c r="D748" t="s">
        <v>1214</v>
      </c>
      <c r="E748" t="s">
        <v>1218</v>
      </c>
      <c r="F748" t="s">
        <v>1220</v>
      </c>
      <c r="G748">
        <v>1</v>
      </c>
      <c r="H748">
        <v>482</v>
      </c>
      <c r="I748">
        <v>0.05</v>
      </c>
      <c r="J748">
        <v>457.9</v>
      </c>
      <c r="K748">
        <v>45.21</v>
      </c>
    </row>
    <row r="749" spans="1:11" x14ac:dyDescent="0.35">
      <c r="A749" t="s">
        <v>758</v>
      </c>
      <c r="B749" s="1">
        <v>44949</v>
      </c>
      <c r="C749" t="s">
        <v>1039</v>
      </c>
      <c r="D749" t="s">
        <v>1212</v>
      </c>
      <c r="E749" t="s">
        <v>1219</v>
      </c>
      <c r="F749" t="s">
        <v>1242</v>
      </c>
      <c r="G749">
        <v>1</v>
      </c>
      <c r="H749">
        <v>153</v>
      </c>
      <c r="I749">
        <v>0.2</v>
      </c>
      <c r="J749">
        <v>122.4</v>
      </c>
      <c r="K749">
        <v>31.42</v>
      </c>
    </row>
    <row r="750" spans="1:11" x14ac:dyDescent="0.35">
      <c r="A750" t="s">
        <v>759</v>
      </c>
      <c r="B750" s="1">
        <v>44979</v>
      </c>
      <c r="C750" t="s">
        <v>1082</v>
      </c>
      <c r="D750" t="s">
        <v>1212</v>
      </c>
      <c r="E750" t="s">
        <v>1215</v>
      </c>
      <c r="F750" t="s">
        <v>1222</v>
      </c>
      <c r="G750">
        <v>8</v>
      </c>
      <c r="H750">
        <v>120</v>
      </c>
      <c r="I750">
        <v>0.1</v>
      </c>
      <c r="J750">
        <v>864</v>
      </c>
      <c r="K750">
        <v>164.73</v>
      </c>
    </row>
    <row r="751" spans="1:11" x14ac:dyDescent="0.35">
      <c r="A751" t="s">
        <v>760</v>
      </c>
      <c r="B751" s="1">
        <v>45091</v>
      </c>
      <c r="C751" t="s">
        <v>1142</v>
      </c>
      <c r="D751" t="s">
        <v>1212</v>
      </c>
      <c r="E751" t="s">
        <v>1218</v>
      </c>
      <c r="F751" t="s">
        <v>1267</v>
      </c>
      <c r="G751">
        <v>4</v>
      </c>
      <c r="H751">
        <v>241</v>
      </c>
      <c r="I751">
        <v>0.2</v>
      </c>
      <c r="J751">
        <v>771.2</v>
      </c>
      <c r="K751">
        <v>185.51</v>
      </c>
    </row>
    <row r="752" spans="1:11" x14ac:dyDescent="0.35">
      <c r="A752" t="s">
        <v>761</v>
      </c>
      <c r="B752" s="1">
        <v>45128</v>
      </c>
      <c r="C752" t="s">
        <v>1099</v>
      </c>
      <c r="D752" t="s">
        <v>1212</v>
      </c>
      <c r="E752" t="s">
        <v>1216</v>
      </c>
      <c r="F752" t="s">
        <v>1233</v>
      </c>
      <c r="G752">
        <v>5</v>
      </c>
      <c r="H752">
        <v>188</v>
      </c>
      <c r="I752">
        <v>0.2</v>
      </c>
      <c r="J752">
        <v>752</v>
      </c>
      <c r="K752">
        <v>171.76</v>
      </c>
    </row>
    <row r="753" spans="1:11" x14ac:dyDescent="0.35">
      <c r="A753" t="s">
        <v>762</v>
      </c>
      <c r="B753" s="1">
        <v>45009</v>
      </c>
      <c r="C753" t="s">
        <v>1033</v>
      </c>
      <c r="D753" t="s">
        <v>1213</v>
      </c>
      <c r="E753" t="s">
        <v>1218</v>
      </c>
      <c r="F753" t="s">
        <v>1263</v>
      </c>
      <c r="G753">
        <v>8</v>
      </c>
      <c r="H753">
        <v>81</v>
      </c>
      <c r="I753">
        <v>0</v>
      </c>
      <c r="J753">
        <v>648</v>
      </c>
      <c r="K753">
        <v>66.02</v>
      </c>
    </row>
    <row r="754" spans="1:11" x14ac:dyDescent="0.35">
      <c r="A754" t="s">
        <v>763</v>
      </c>
      <c r="B754" s="1">
        <v>45071</v>
      </c>
      <c r="C754" t="s">
        <v>1181</v>
      </c>
      <c r="D754" t="s">
        <v>1212</v>
      </c>
      <c r="E754" t="s">
        <v>1217</v>
      </c>
      <c r="F754" t="s">
        <v>1235</v>
      </c>
      <c r="G754">
        <v>5</v>
      </c>
      <c r="H754">
        <v>219</v>
      </c>
      <c r="I754">
        <v>0</v>
      </c>
      <c r="J754">
        <v>1095</v>
      </c>
      <c r="K754">
        <v>210.46</v>
      </c>
    </row>
    <row r="755" spans="1:11" x14ac:dyDescent="0.35">
      <c r="A755" t="s">
        <v>764</v>
      </c>
      <c r="B755" s="1">
        <v>45011</v>
      </c>
      <c r="C755" t="s">
        <v>1149</v>
      </c>
      <c r="D755" t="s">
        <v>1211</v>
      </c>
      <c r="E755" t="s">
        <v>1217</v>
      </c>
      <c r="F755" t="s">
        <v>1265</v>
      </c>
      <c r="G755">
        <v>4</v>
      </c>
      <c r="H755">
        <v>229</v>
      </c>
      <c r="I755">
        <v>0</v>
      </c>
      <c r="J755">
        <v>916</v>
      </c>
      <c r="K755">
        <v>244.51</v>
      </c>
    </row>
    <row r="756" spans="1:11" x14ac:dyDescent="0.35">
      <c r="A756" t="s">
        <v>765</v>
      </c>
      <c r="B756" s="1">
        <v>45004</v>
      </c>
      <c r="C756" t="s">
        <v>1141</v>
      </c>
      <c r="D756" t="s">
        <v>1211</v>
      </c>
      <c r="E756" t="s">
        <v>1219</v>
      </c>
      <c r="F756" t="s">
        <v>1264</v>
      </c>
      <c r="G756">
        <v>6</v>
      </c>
      <c r="H756">
        <v>89</v>
      </c>
      <c r="I756">
        <v>0.2</v>
      </c>
      <c r="J756">
        <v>427.2</v>
      </c>
      <c r="K756">
        <v>67.510000000000005</v>
      </c>
    </row>
    <row r="757" spans="1:11" x14ac:dyDescent="0.35">
      <c r="A757" t="s">
        <v>766</v>
      </c>
      <c r="B757" s="1">
        <v>44927</v>
      </c>
      <c r="C757" t="s">
        <v>1094</v>
      </c>
      <c r="D757" t="s">
        <v>1213</v>
      </c>
      <c r="E757" t="s">
        <v>1219</v>
      </c>
      <c r="F757" t="s">
        <v>1237</v>
      </c>
      <c r="G757">
        <v>5</v>
      </c>
      <c r="H757">
        <v>92</v>
      </c>
      <c r="I757">
        <v>0.05</v>
      </c>
      <c r="J757">
        <v>437</v>
      </c>
      <c r="K757">
        <v>127.45</v>
      </c>
    </row>
    <row r="758" spans="1:11" x14ac:dyDescent="0.35">
      <c r="A758" t="s">
        <v>767</v>
      </c>
      <c r="B758" s="1">
        <v>44977</v>
      </c>
      <c r="C758" t="s">
        <v>1025</v>
      </c>
      <c r="D758" t="s">
        <v>1211</v>
      </c>
      <c r="E758" t="s">
        <v>1215</v>
      </c>
      <c r="F758" t="s">
        <v>1242</v>
      </c>
      <c r="G758">
        <v>7</v>
      </c>
      <c r="H758">
        <v>51</v>
      </c>
      <c r="I758">
        <v>0.1</v>
      </c>
      <c r="J758">
        <v>321.3</v>
      </c>
      <c r="K758">
        <v>52.39</v>
      </c>
    </row>
    <row r="759" spans="1:11" x14ac:dyDescent="0.35">
      <c r="A759" t="s">
        <v>768</v>
      </c>
      <c r="B759" s="1">
        <v>45099</v>
      </c>
      <c r="C759" t="s">
        <v>1144</v>
      </c>
      <c r="D759" t="s">
        <v>1211</v>
      </c>
      <c r="E759" t="s">
        <v>1218</v>
      </c>
      <c r="F759" t="s">
        <v>1232</v>
      </c>
      <c r="G759">
        <v>7</v>
      </c>
      <c r="H759">
        <v>282</v>
      </c>
      <c r="I759">
        <v>0.1</v>
      </c>
      <c r="J759">
        <v>1776.6</v>
      </c>
      <c r="K759">
        <v>152.25</v>
      </c>
    </row>
    <row r="760" spans="1:11" x14ac:dyDescent="0.35">
      <c r="A760" t="s">
        <v>769</v>
      </c>
      <c r="B760" s="1">
        <v>45131</v>
      </c>
      <c r="C760" t="s">
        <v>1051</v>
      </c>
      <c r="D760" t="s">
        <v>1212</v>
      </c>
      <c r="E760" t="s">
        <v>1217</v>
      </c>
      <c r="F760" t="s">
        <v>1225</v>
      </c>
      <c r="G760">
        <v>4</v>
      </c>
      <c r="H760">
        <v>200</v>
      </c>
      <c r="I760">
        <v>0.05</v>
      </c>
      <c r="J760">
        <v>760</v>
      </c>
      <c r="K760">
        <v>111.99</v>
      </c>
    </row>
    <row r="761" spans="1:11" x14ac:dyDescent="0.35">
      <c r="A761" t="s">
        <v>770</v>
      </c>
      <c r="B761" s="1">
        <v>45186</v>
      </c>
      <c r="C761" t="s">
        <v>1192</v>
      </c>
      <c r="D761" t="s">
        <v>1211</v>
      </c>
      <c r="E761" t="s">
        <v>1219</v>
      </c>
      <c r="F761" t="s">
        <v>1243</v>
      </c>
      <c r="G761">
        <v>5</v>
      </c>
      <c r="H761">
        <v>182</v>
      </c>
      <c r="I761">
        <v>0.05</v>
      </c>
      <c r="J761">
        <v>864.5</v>
      </c>
      <c r="K761">
        <v>248.91</v>
      </c>
    </row>
    <row r="762" spans="1:11" x14ac:dyDescent="0.35">
      <c r="A762" t="s">
        <v>771</v>
      </c>
      <c r="B762" s="1">
        <v>45214</v>
      </c>
      <c r="C762" t="s">
        <v>1119</v>
      </c>
      <c r="D762" t="s">
        <v>1213</v>
      </c>
      <c r="E762" t="s">
        <v>1218</v>
      </c>
      <c r="F762" t="s">
        <v>1239</v>
      </c>
      <c r="G762">
        <v>3</v>
      </c>
      <c r="H762">
        <v>470</v>
      </c>
      <c r="I762">
        <v>0.1</v>
      </c>
      <c r="J762">
        <v>1269</v>
      </c>
      <c r="K762">
        <v>164.88</v>
      </c>
    </row>
    <row r="763" spans="1:11" x14ac:dyDescent="0.35">
      <c r="A763" t="s">
        <v>772</v>
      </c>
      <c r="B763" s="1">
        <v>44960</v>
      </c>
      <c r="C763" t="s">
        <v>1177</v>
      </c>
      <c r="D763" t="s">
        <v>1212</v>
      </c>
      <c r="E763" t="s">
        <v>1219</v>
      </c>
      <c r="F763" t="s">
        <v>1269</v>
      </c>
      <c r="G763">
        <v>4</v>
      </c>
      <c r="H763">
        <v>16</v>
      </c>
      <c r="I763">
        <v>0.15</v>
      </c>
      <c r="J763">
        <v>54.4</v>
      </c>
      <c r="K763">
        <v>14.53</v>
      </c>
    </row>
    <row r="764" spans="1:11" x14ac:dyDescent="0.35">
      <c r="A764" t="s">
        <v>773</v>
      </c>
      <c r="B764" s="1">
        <v>45274</v>
      </c>
      <c r="C764" t="s">
        <v>1091</v>
      </c>
      <c r="D764" t="s">
        <v>1214</v>
      </c>
      <c r="E764" t="s">
        <v>1219</v>
      </c>
      <c r="F764" t="s">
        <v>1236</v>
      </c>
      <c r="G764">
        <v>4</v>
      </c>
      <c r="H764">
        <v>164</v>
      </c>
      <c r="I764">
        <v>0</v>
      </c>
      <c r="J764">
        <v>656</v>
      </c>
      <c r="K764">
        <v>177.33</v>
      </c>
    </row>
    <row r="765" spans="1:11" x14ac:dyDescent="0.35">
      <c r="A765" t="s">
        <v>774</v>
      </c>
      <c r="B765" s="1">
        <v>45021</v>
      </c>
      <c r="C765" t="s">
        <v>1110</v>
      </c>
      <c r="D765" t="s">
        <v>1212</v>
      </c>
      <c r="E765" t="s">
        <v>1217</v>
      </c>
      <c r="F765" t="s">
        <v>1254</v>
      </c>
      <c r="G765">
        <v>3</v>
      </c>
      <c r="H765">
        <v>19</v>
      </c>
      <c r="I765">
        <v>0</v>
      </c>
      <c r="J765">
        <v>57</v>
      </c>
      <c r="K765">
        <v>7.84</v>
      </c>
    </row>
    <row r="766" spans="1:11" x14ac:dyDescent="0.35">
      <c r="A766" t="s">
        <v>775</v>
      </c>
      <c r="B766" s="1">
        <v>44998</v>
      </c>
      <c r="C766" t="s">
        <v>1161</v>
      </c>
      <c r="D766" t="s">
        <v>1213</v>
      </c>
      <c r="E766" t="s">
        <v>1217</v>
      </c>
      <c r="F766" t="s">
        <v>1259</v>
      </c>
      <c r="G766">
        <v>5</v>
      </c>
      <c r="H766">
        <v>43</v>
      </c>
      <c r="I766">
        <v>0.1</v>
      </c>
      <c r="J766">
        <v>193.5</v>
      </c>
      <c r="K766">
        <v>13.7</v>
      </c>
    </row>
    <row r="767" spans="1:11" x14ac:dyDescent="0.35">
      <c r="A767" t="s">
        <v>776</v>
      </c>
      <c r="B767" s="1">
        <v>44965</v>
      </c>
      <c r="C767" t="s">
        <v>1103</v>
      </c>
      <c r="D767" t="s">
        <v>1212</v>
      </c>
      <c r="E767" t="s">
        <v>1219</v>
      </c>
      <c r="F767" t="s">
        <v>1241</v>
      </c>
      <c r="G767">
        <v>5</v>
      </c>
      <c r="H767">
        <v>45</v>
      </c>
      <c r="I767">
        <v>0.05</v>
      </c>
      <c r="J767">
        <v>213.75</v>
      </c>
      <c r="K767">
        <v>49.41</v>
      </c>
    </row>
    <row r="768" spans="1:11" x14ac:dyDescent="0.35">
      <c r="A768" t="s">
        <v>777</v>
      </c>
      <c r="B768" s="1">
        <v>45080</v>
      </c>
      <c r="C768" t="s">
        <v>1082</v>
      </c>
      <c r="D768" t="s">
        <v>1212</v>
      </c>
      <c r="E768" t="s">
        <v>1216</v>
      </c>
      <c r="F768" t="s">
        <v>1261</v>
      </c>
      <c r="G768">
        <v>7</v>
      </c>
      <c r="H768">
        <v>418</v>
      </c>
      <c r="I768">
        <v>0.15</v>
      </c>
      <c r="J768">
        <v>2487.1</v>
      </c>
      <c r="K768">
        <v>318.05</v>
      </c>
    </row>
    <row r="769" spans="1:11" x14ac:dyDescent="0.35">
      <c r="A769" t="s">
        <v>778</v>
      </c>
      <c r="B769" s="1">
        <v>45176</v>
      </c>
      <c r="C769" t="s">
        <v>1028</v>
      </c>
      <c r="D769" t="s">
        <v>1213</v>
      </c>
      <c r="E769" t="s">
        <v>1219</v>
      </c>
      <c r="F769" t="s">
        <v>1223</v>
      </c>
      <c r="G769">
        <v>4</v>
      </c>
      <c r="H769">
        <v>15</v>
      </c>
      <c r="I769">
        <v>0.1</v>
      </c>
      <c r="J769">
        <v>54</v>
      </c>
      <c r="K769">
        <v>13.27</v>
      </c>
    </row>
    <row r="770" spans="1:11" x14ac:dyDescent="0.35">
      <c r="A770" t="s">
        <v>779</v>
      </c>
      <c r="B770" s="1">
        <v>45088</v>
      </c>
      <c r="C770" t="s">
        <v>1183</v>
      </c>
      <c r="D770" t="s">
        <v>1212</v>
      </c>
      <c r="E770" t="s">
        <v>1219</v>
      </c>
      <c r="F770" t="s">
        <v>1222</v>
      </c>
      <c r="G770">
        <v>4</v>
      </c>
      <c r="H770">
        <v>417</v>
      </c>
      <c r="I770">
        <v>0</v>
      </c>
      <c r="J770">
        <v>1668</v>
      </c>
      <c r="K770">
        <v>267.99</v>
      </c>
    </row>
    <row r="771" spans="1:11" x14ac:dyDescent="0.35">
      <c r="A771" t="s">
        <v>780</v>
      </c>
      <c r="B771" s="1">
        <v>45044</v>
      </c>
      <c r="C771" t="s">
        <v>1050</v>
      </c>
      <c r="D771" t="s">
        <v>1213</v>
      </c>
      <c r="E771" t="s">
        <v>1215</v>
      </c>
      <c r="F771" t="s">
        <v>1266</v>
      </c>
      <c r="G771">
        <v>9</v>
      </c>
      <c r="H771">
        <v>411</v>
      </c>
      <c r="I771">
        <v>0.2</v>
      </c>
      <c r="J771">
        <v>2959.2</v>
      </c>
      <c r="K771">
        <v>506.96</v>
      </c>
    </row>
    <row r="772" spans="1:11" x14ac:dyDescent="0.35">
      <c r="A772" t="s">
        <v>781</v>
      </c>
      <c r="B772" s="1">
        <v>45185</v>
      </c>
      <c r="C772" t="s">
        <v>1075</v>
      </c>
      <c r="D772" t="s">
        <v>1213</v>
      </c>
      <c r="E772" t="s">
        <v>1215</v>
      </c>
      <c r="F772" t="s">
        <v>1222</v>
      </c>
      <c r="G772">
        <v>6</v>
      </c>
      <c r="H772">
        <v>224</v>
      </c>
      <c r="I772">
        <v>0.05</v>
      </c>
      <c r="J772">
        <v>1276.8</v>
      </c>
      <c r="K772">
        <v>312.14999999999998</v>
      </c>
    </row>
    <row r="773" spans="1:11" x14ac:dyDescent="0.35">
      <c r="A773" t="s">
        <v>782</v>
      </c>
      <c r="B773" s="1">
        <v>45232</v>
      </c>
      <c r="C773" t="s">
        <v>1018</v>
      </c>
      <c r="D773" t="s">
        <v>1214</v>
      </c>
      <c r="E773" t="s">
        <v>1215</v>
      </c>
      <c r="F773" t="s">
        <v>1228</v>
      </c>
      <c r="G773">
        <v>4</v>
      </c>
      <c r="H773">
        <v>143</v>
      </c>
      <c r="I773">
        <v>0.2</v>
      </c>
      <c r="J773">
        <v>457.6</v>
      </c>
      <c r="K773">
        <v>66.62</v>
      </c>
    </row>
    <row r="774" spans="1:11" x14ac:dyDescent="0.35">
      <c r="A774" t="s">
        <v>783</v>
      </c>
      <c r="B774" s="1">
        <v>45194</v>
      </c>
      <c r="C774" t="s">
        <v>1095</v>
      </c>
      <c r="D774" t="s">
        <v>1211</v>
      </c>
      <c r="E774" t="s">
        <v>1216</v>
      </c>
      <c r="F774" t="s">
        <v>1262</v>
      </c>
      <c r="G774">
        <v>2</v>
      </c>
      <c r="H774">
        <v>294</v>
      </c>
      <c r="I774">
        <v>0.1</v>
      </c>
      <c r="J774">
        <v>529.20000000000005</v>
      </c>
      <c r="K774">
        <v>85.09</v>
      </c>
    </row>
    <row r="775" spans="1:11" x14ac:dyDescent="0.35">
      <c r="A775" t="s">
        <v>784</v>
      </c>
      <c r="B775" s="1">
        <v>44980</v>
      </c>
      <c r="C775" t="s">
        <v>1184</v>
      </c>
      <c r="D775" t="s">
        <v>1211</v>
      </c>
      <c r="E775" t="s">
        <v>1216</v>
      </c>
      <c r="F775" t="s">
        <v>1268</v>
      </c>
      <c r="G775">
        <v>6</v>
      </c>
      <c r="H775">
        <v>135</v>
      </c>
      <c r="I775">
        <v>0</v>
      </c>
      <c r="J775">
        <v>810</v>
      </c>
      <c r="K775">
        <v>116.68</v>
      </c>
    </row>
    <row r="776" spans="1:11" x14ac:dyDescent="0.35">
      <c r="A776" t="s">
        <v>785</v>
      </c>
      <c r="B776" s="1">
        <v>45162</v>
      </c>
      <c r="C776" t="s">
        <v>1177</v>
      </c>
      <c r="D776" t="s">
        <v>1212</v>
      </c>
      <c r="E776" t="s">
        <v>1219</v>
      </c>
      <c r="F776" t="s">
        <v>1225</v>
      </c>
      <c r="G776">
        <v>2</v>
      </c>
      <c r="H776">
        <v>418</v>
      </c>
      <c r="I776">
        <v>0.15</v>
      </c>
      <c r="J776">
        <v>710.6</v>
      </c>
      <c r="K776">
        <v>100.79</v>
      </c>
    </row>
    <row r="777" spans="1:11" x14ac:dyDescent="0.35">
      <c r="A777" t="s">
        <v>786</v>
      </c>
      <c r="B777" s="1">
        <v>45148</v>
      </c>
      <c r="C777" t="s">
        <v>1042</v>
      </c>
      <c r="D777" t="s">
        <v>1212</v>
      </c>
      <c r="E777" t="s">
        <v>1215</v>
      </c>
      <c r="F777" t="s">
        <v>1240</v>
      </c>
      <c r="G777">
        <v>5</v>
      </c>
      <c r="H777">
        <v>448</v>
      </c>
      <c r="I777">
        <v>0.2</v>
      </c>
      <c r="J777">
        <v>1792</v>
      </c>
      <c r="K777">
        <v>325.22000000000003</v>
      </c>
    </row>
    <row r="778" spans="1:11" x14ac:dyDescent="0.35">
      <c r="A778" t="s">
        <v>787</v>
      </c>
      <c r="B778" s="1">
        <v>45177</v>
      </c>
      <c r="C778" t="s">
        <v>1208</v>
      </c>
      <c r="D778" t="s">
        <v>1214</v>
      </c>
      <c r="E778" t="s">
        <v>1216</v>
      </c>
      <c r="F778" t="s">
        <v>1255</v>
      </c>
      <c r="G778">
        <v>6</v>
      </c>
      <c r="H778">
        <v>346</v>
      </c>
      <c r="I778">
        <v>0.15</v>
      </c>
      <c r="J778">
        <v>1764.6</v>
      </c>
      <c r="K778">
        <v>445.03</v>
      </c>
    </row>
    <row r="779" spans="1:11" x14ac:dyDescent="0.35">
      <c r="A779" t="s">
        <v>788</v>
      </c>
      <c r="B779" s="1">
        <v>45239</v>
      </c>
      <c r="C779" t="s">
        <v>1056</v>
      </c>
      <c r="D779" t="s">
        <v>1214</v>
      </c>
      <c r="E779" t="s">
        <v>1217</v>
      </c>
      <c r="F779" t="s">
        <v>1259</v>
      </c>
      <c r="G779">
        <v>4</v>
      </c>
      <c r="H779">
        <v>183</v>
      </c>
      <c r="I779">
        <v>0</v>
      </c>
      <c r="J779">
        <v>732</v>
      </c>
      <c r="K779">
        <v>102.8</v>
      </c>
    </row>
    <row r="780" spans="1:11" x14ac:dyDescent="0.35">
      <c r="A780" t="s">
        <v>789</v>
      </c>
      <c r="B780" s="1">
        <v>45038</v>
      </c>
      <c r="C780" t="s">
        <v>1082</v>
      </c>
      <c r="D780" t="s">
        <v>1214</v>
      </c>
      <c r="E780" t="s">
        <v>1219</v>
      </c>
      <c r="F780" t="s">
        <v>1231</v>
      </c>
      <c r="G780">
        <v>3</v>
      </c>
      <c r="H780">
        <v>161</v>
      </c>
      <c r="I780">
        <v>0.2</v>
      </c>
      <c r="J780">
        <v>386.4</v>
      </c>
      <c r="K780">
        <v>69.959999999999994</v>
      </c>
    </row>
    <row r="781" spans="1:11" x14ac:dyDescent="0.35">
      <c r="A781" t="s">
        <v>790</v>
      </c>
      <c r="B781" s="1">
        <v>45181</v>
      </c>
      <c r="C781" t="s">
        <v>1133</v>
      </c>
      <c r="D781" t="s">
        <v>1213</v>
      </c>
      <c r="E781" t="s">
        <v>1218</v>
      </c>
      <c r="F781" t="s">
        <v>1269</v>
      </c>
      <c r="G781">
        <v>7</v>
      </c>
      <c r="H781">
        <v>340</v>
      </c>
      <c r="I781">
        <v>0.15</v>
      </c>
      <c r="J781">
        <v>2023</v>
      </c>
      <c r="K781">
        <v>440.37</v>
      </c>
    </row>
    <row r="782" spans="1:11" x14ac:dyDescent="0.35">
      <c r="A782" t="s">
        <v>791</v>
      </c>
      <c r="B782" s="1">
        <v>45229</v>
      </c>
      <c r="C782" t="s">
        <v>1126</v>
      </c>
      <c r="D782" t="s">
        <v>1214</v>
      </c>
      <c r="E782" t="s">
        <v>1219</v>
      </c>
      <c r="F782" t="s">
        <v>1257</v>
      </c>
      <c r="G782">
        <v>2</v>
      </c>
      <c r="H782">
        <v>35</v>
      </c>
      <c r="I782">
        <v>0.15</v>
      </c>
      <c r="J782">
        <v>59.5</v>
      </c>
      <c r="K782">
        <v>6.98</v>
      </c>
    </row>
    <row r="783" spans="1:11" x14ac:dyDescent="0.35">
      <c r="A783" t="s">
        <v>792</v>
      </c>
      <c r="B783" s="1">
        <v>45133</v>
      </c>
      <c r="C783" t="s">
        <v>1088</v>
      </c>
      <c r="D783" t="s">
        <v>1214</v>
      </c>
      <c r="E783" t="s">
        <v>1218</v>
      </c>
      <c r="F783" t="s">
        <v>1228</v>
      </c>
      <c r="G783">
        <v>6</v>
      </c>
      <c r="H783">
        <v>392</v>
      </c>
      <c r="I783">
        <v>0.2</v>
      </c>
      <c r="J783">
        <v>1881.6</v>
      </c>
      <c r="K783">
        <v>224.63</v>
      </c>
    </row>
    <row r="784" spans="1:11" x14ac:dyDescent="0.35">
      <c r="A784" t="s">
        <v>793</v>
      </c>
      <c r="B784" s="1">
        <v>45155</v>
      </c>
      <c r="C784" t="s">
        <v>1100</v>
      </c>
      <c r="D784" t="s">
        <v>1212</v>
      </c>
      <c r="E784" t="s">
        <v>1215</v>
      </c>
      <c r="F784" t="s">
        <v>1231</v>
      </c>
      <c r="G784">
        <v>4</v>
      </c>
      <c r="H784">
        <v>124</v>
      </c>
      <c r="I784">
        <v>0</v>
      </c>
      <c r="J784">
        <v>496</v>
      </c>
      <c r="K784">
        <v>140.54</v>
      </c>
    </row>
    <row r="785" spans="1:11" x14ac:dyDescent="0.35">
      <c r="A785" t="s">
        <v>794</v>
      </c>
      <c r="B785" s="1">
        <v>45267</v>
      </c>
      <c r="C785" t="s">
        <v>1070</v>
      </c>
      <c r="D785" t="s">
        <v>1214</v>
      </c>
      <c r="E785" t="s">
        <v>1218</v>
      </c>
      <c r="F785" t="s">
        <v>1251</v>
      </c>
      <c r="G785">
        <v>6</v>
      </c>
      <c r="H785">
        <v>391</v>
      </c>
      <c r="I785">
        <v>0.15</v>
      </c>
      <c r="J785">
        <v>1994.1</v>
      </c>
      <c r="K785">
        <v>460.41</v>
      </c>
    </row>
    <row r="786" spans="1:11" x14ac:dyDescent="0.35">
      <c r="A786" t="s">
        <v>795</v>
      </c>
      <c r="B786" s="1">
        <v>44992</v>
      </c>
      <c r="C786" t="s">
        <v>1164</v>
      </c>
      <c r="D786" t="s">
        <v>1213</v>
      </c>
      <c r="E786" t="s">
        <v>1215</v>
      </c>
      <c r="F786" t="s">
        <v>1245</v>
      </c>
      <c r="G786">
        <v>4</v>
      </c>
      <c r="H786">
        <v>491</v>
      </c>
      <c r="I786">
        <v>0.1</v>
      </c>
      <c r="J786">
        <v>1767.6</v>
      </c>
      <c r="K786">
        <v>343.44</v>
      </c>
    </row>
    <row r="787" spans="1:11" x14ac:dyDescent="0.35">
      <c r="A787" t="s">
        <v>796</v>
      </c>
      <c r="B787" s="1">
        <v>45001</v>
      </c>
      <c r="C787" t="s">
        <v>1126</v>
      </c>
      <c r="D787" t="s">
        <v>1213</v>
      </c>
      <c r="E787" t="s">
        <v>1217</v>
      </c>
      <c r="F787" t="s">
        <v>1234</v>
      </c>
      <c r="G787">
        <v>4</v>
      </c>
      <c r="H787">
        <v>293</v>
      </c>
      <c r="I787">
        <v>0.2</v>
      </c>
      <c r="J787">
        <v>937.6</v>
      </c>
      <c r="K787">
        <v>198.71</v>
      </c>
    </row>
    <row r="788" spans="1:11" x14ac:dyDescent="0.35">
      <c r="A788" t="s">
        <v>797</v>
      </c>
      <c r="B788" s="1">
        <v>45029</v>
      </c>
      <c r="C788" t="s">
        <v>1203</v>
      </c>
      <c r="D788" t="s">
        <v>1212</v>
      </c>
      <c r="E788" t="s">
        <v>1218</v>
      </c>
      <c r="F788" t="s">
        <v>1240</v>
      </c>
      <c r="G788">
        <v>4</v>
      </c>
      <c r="H788">
        <v>396</v>
      </c>
      <c r="I788">
        <v>0.05</v>
      </c>
      <c r="J788">
        <v>1504.8</v>
      </c>
      <c r="K788">
        <v>86.26</v>
      </c>
    </row>
    <row r="789" spans="1:11" x14ac:dyDescent="0.35">
      <c r="A789" t="s">
        <v>798</v>
      </c>
      <c r="B789" s="1">
        <v>45118</v>
      </c>
      <c r="C789" t="s">
        <v>1086</v>
      </c>
      <c r="D789" t="s">
        <v>1214</v>
      </c>
      <c r="E789" t="s">
        <v>1219</v>
      </c>
      <c r="F789" t="s">
        <v>1221</v>
      </c>
      <c r="G789">
        <v>9</v>
      </c>
      <c r="H789">
        <v>84</v>
      </c>
      <c r="I789">
        <v>0.05</v>
      </c>
      <c r="J789">
        <v>718.2</v>
      </c>
      <c r="K789">
        <v>146.88999999999999</v>
      </c>
    </row>
    <row r="790" spans="1:11" x14ac:dyDescent="0.35">
      <c r="A790" t="s">
        <v>799</v>
      </c>
      <c r="B790" s="1">
        <v>45178</v>
      </c>
      <c r="C790" t="s">
        <v>1013</v>
      </c>
      <c r="D790" t="s">
        <v>1214</v>
      </c>
      <c r="E790" t="s">
        <v>1215</v>
      </c>
      <c r="F790" t="s">
        <v>1245</v>
      </c>
      <c r="G790">
        <v>7</v>
      </c>
      <c r="H790">
        <v>175</v>
      </c>
      <c r="I790">
        <v>0</v>
      </c>
      <c r="J790">
        <v>1225</v>
      </c>
      <c r="K790">
        <v>217.29</v>
      </c>
    </row>
    <row r="791" spans="1:11" x14ac:dyDescent="0.35">
      <c r="A791" t="s">
        <v>800</v>
      </c>
      <c r="B791" s="1">
        <v>45152</v>
      </c>
      <c r="C791" t="s">
        <v>1084</v>
      </c>
      <c r="D791" t="s">
        <v>1213</v>
      </c>
      <c r="E791" t="s">
        <v>1219</v>
      </c>
      <c r="F791" t="s">
        <v>1252</v>
      </c>
      <c r="G791">
        <v>3</v>
      </c>
      <c r="H791">
        <v>198</v>
      </c>
      <c r="I791">
        <v>0.1</v>
      </c>
      <c r="J791">
        <v>534.6</v>
      </c>
      <c r="K791">
        <v>99.67</v>
      </c>
    </row>
    <row r="792" spans="1:11" x14ac:dyDescent="0.35">
      <c r="A792" t="s">
        <v>801</v>
      </c>
      <c r="B792" s="1">
        <v>45220</v>
      </c>
      <c r="C792" t="s">
        <v>1192</v>
      </c>
      <c r="D792" t="s">
        <v>1214</v>
      </c>
      <c r="E792" t="s">
        <v>1216</v>
      </c>
      <c r="F792" t="s">
        <v>1237</v>
      </c>
      <c r="G792">
        <v>3</v>
      </c>
      <c r="H792">
        <v>87</v>
      </c>
      <c r="I792">
        <v>0.15</v>
      </c>
      <c r="J792">
        <v>221.85</v>
      </c>
      <c r="K792">
        <v>31.03</v>
      </c>
    </row>
    <row r="793" spans="1:11" x14ac:dyDescent="0.35">
      <c r="A793" t="s">
        <v>802</v>
      </c>
      <c r="B793" s="1">
        <v>45232</v>
      </c>
      <c r="C793" t="s">
        <v>1198</v>
      </c>
      <c r="D793" t="s">
        <v>1214</v>
      </c>
      <c r="E793" t="s">
        <v>1215</v>
      </c>
      <c r="F793" t="s">
        <v>1248</v>
      </c>
      <c r="G793">
        <v>6</v>
      </c>
      <c r="H793">
        <v>444</v>
      </c>
      <c r="I793">
        <v>0.05</v>
      </c>
      <c r="J793">
        <v>2530.8000000000002</v>
      </c>
      <c r="K793">
        <v>178.09</v>
      </c>
    </row>
    <row r="794" spans="1:11" x14ac:dyDescent="0.35">
      <c r="A794" t="s">
        <v>803</v>
      </c>
      <c r="B794" s="1">
        <v>45024</v>
      </c>
      <c r="C794" t="s">
        <v>1069</v>
      </c>
      <c r="D794" t="s">
        <v>1214</v>
      </c>
      <c r="E794" t="s">
        <v>1218</v>
      </c>
      <c r="F794" t="s">
        <v>1226</v>
      </c>
      <c r="G794">
        <v>6</v>
      </c>
      <c r="H794">
        <v>99</v>
      </c>
      <c r="I794">
        <v>0</v>
      </c>
      <c r="J794">
        <v>594</v>
      </c>
      <c r="K794">
        <v>58.41</v>
      </c>
    </row>
    <row r="795" spans="1:11" x14ac:dyDescent="0.35">
      <c r="A795" t="s">
        <v>804</v>
      </c>
      <c r="B795" s="1">
        <v>45264</v>
      </c>
      <c r="C795" t="s">
        <v>1207</v>
      </c>
      <c r="D795" t="s">
        <v>1211</v>
      </c>
      <c r="E795" t="s">
        <v>1215</v>
      </c>
      <c r="F795" t="s">
        <v>1262</v>
      </c>
      <c r="G795">
        <v>4</v>
      </c>
      <c r="H795">
        <v>185</v>
      </c>
      <c r="I795">
        <v>0.1</v>
      </c>
      <c r="J795">
        <v>666</v>
      </c>
      <c r="K795">
        <v>191.6</v>
      </c>
    </row>
    <row r="796" spans="1:11" x14ac:dyDescent="0.35">
      <c r="A796" t="s">
        <v>805</v>
      </c>
      <c r="B796" s="1">
        <v>45212</v>
      </c>
      <c r="C796" t="s">
        <v>1107</v>
      </c>
      <c r="D796" t="s">
        <v>1212</v>
      </c>
      <c r="E796" t="s">
        <v>1219</v>
      </c>
      <c r="F796" t="s">
        <v>1257</v>
      </c>
      <c r="G796">
        <v>9</v>
      </c>
      <c r="H796">
        <v>30</v>
      </c>
      <c r="I796">
        <v>0.1</v>
      </c>
      <c r="J796">
        <v>243</v>
      </c>
      <c r="K796">
        <v>36.979999999999997</v>
      </c>
    </row>
    <row r="797" spans="1:11" x14ac:dyDescent="0.35">
      <c r="A797" t="s">
        <v>806</v>
      </c>
      <c r="B797" s="1">
        <v>45261</v>
      </c>
      <c r="C797" t="s">
        <v>1209</v>
      </c>
      <c r="D797" t="s">
        <v>1211</v>
      </c>
      <c r="E797" t="s">
        <v>1217</v>
      </c>
      <c r="F797" t="s">
        <v>1221</v>
      </c>
      <c r="G797">
        <v>4</v>
      </c>
      <c r="H797">
        <v>63</v>
      </c>
      <c r="I797">
        <v>0</v>
      </c>
      <c r="J797">
        <v>252</v>
      </c>
      <c r="K797">
        <v>42</v>
      </c>
    </row>
    <row r="798" spans="1:11" x14ac:dyDescent="0.35">
      <c r="A798" t="s">
        <v>807</v>
      </c>
      <c r="B798" s="1">
        <v>45273</v>
      </c>
      <c r="C798" t="s">
        <v>1126</v>
      </c>
      <c r="D798" t="s">
        <v>1212</v>
      </c>
      <c r="E798" t="s">
        <v>1215</v>
      </c>
      <c r="F798" t="s">
        <v>1252</v>
      </c>
      <c r="G798">
        <v>9</v>
      </c>
      <c r="H798">
        <v>193</v>
      </c>
      <c r="I798">
        <v>0</v>
      </c>
      <c r="J798">
        <v>1737</v>
      </c>
      <c r="K798">
        <v>109.74</v>
      </c>
    </row>
    <row r="799" spans="1:11" x14ac:dyDescent="0.35">
      <c r="A799" t="s">
        <v>808</v>
      </c>
      <c r="B799" s="1">
        <v>45234</v>
      </c>
      <c r="C799" t="s">
        <v>1178</v>
      </c>
      <c r="D799" t="s">
        <v>1213</v>
      </c>
      <c r="E799" t="s">
        <v>1218</v>
      </c>
      <c r="F799" t="s">
        <v>1260</v>
      </c>
      <c r="G799">
        <v>4</v>
      </c>
      <c r="H799">
        <v>368</v>
      </c>
      <c r="I799">
        <v>0.15</v>
      </c>
      <c r="J799">
        <v>1251.2</v>
      </c>
      <c r="K799">
        <v>74.31</v>
      </c>
    </row>
    <row r="800" spans="1:11" x14ac:dyDescent="0.35">
      <c r="A800" t="s">
        <v>809</v>
      </c>
      <c r="B800" s="1">
        <v>45175</v>
      </c>
      <c r="C800" t="s">
        <v>1174</v>
      </c>
      <c r="D800" t="s">
        <v>1214</v>
      </c>
      <c r="E800" t="s">
        <v>1216</v>
      </c>
      <c r="F800" t="s">
        <v>1265</v>
      </c>
      <c r="G800">
        <v>2</v>
      </c>
      <c r="H800">
        <v>231</v>
      </c>
      <c r="I800">
        <v>0</v>
      </c>
      <c r="J800">
        <v>462</v>
      </c>
      <c r="K800">
        <v>105.93</v>
      </c>
    </row>
    <row r="801" spans="1:11" x14ac:dyDescent="0.35">
      <c r="A801" t="s">
        <v>810</v>
      </c>
      <c r="B801" s="1">
        <v>45092</v>
      </c>
      <c r="C801" t="s">
        <v>1096</v>
      </c>
      <c r="D801" t="s">
        <v>1212</v>
      </c>
      <c r="E801" t="s">
        <v>1217</v>
      </c>
      <c r="F801" t="s">
        <v>1262</v>
      </c>
      <c r="G801">
        <v>2</v>
      </c>
      <c r="H801">
        <v>324</v>
      </c>
      <c r="I801">
        <v>0.15</v>
      </c>
      <c r="J801">
        <v>550.79999999999995</v>
      </c>
      <c r="K801">
        <v>101.64</v>
      </c>
    </row>
    <row r="802" spans="1:11" x14ac:dyDescent="0.35">
      <c r="A802" t="s">
        <v>811</v>
      </c>
      <c r="B802" s="1">
        <v>45261</v>
      </c>
      <c r="C802" t="s">
        <v>1066</v>
      </c>
      <c r="D802" t="s">
        <v>1211</v>
      </c>
      <c r="E802" t="s">
        <v>1216</v>
      </c>
      <c r="F802" t="s">
        <v>1256</v>
      </c>
      <c r="G802">
        <v>5</v>
      </c>
      <c r="H802">
        <v>337</v>
      </c>
      <c r="I802">
        <v>0.15</v>
      </c>
      <c r="J802">
        <v>1432.25</v>
      </c>
      <c r="K802">
        <v>253.76</v>
      </c>
    </row>
    <row r="803" spans="1:11" x14ac:dyDescent="0.35">
      <c r="A803" t="s">
        <v>812</v>
      </c>
      <c r="B803" s="1">
        <v>44956</v>
      </c>
      <c r="C803" t="s">
        <v>1083</v>
      </c>
      <c r="D803" t="s">
        <v>1214</v>
      </c>
      <c r="E803" t="s">
        <v>1215</v>
      </c>
      <c r="F803" t="s">
        <v>1262</v>
      </c>
      <c r="G803">
        <v>4</v>
      </c>
      <c r="H803">
        <v>188</v>
      </c>
      <c r="I803">
        <v>0.2</v>
      </c>
      <c r="J803">
        <v>601.6</v>
      </c>
      <c r="K803">
        <v>66.650000000000006</v>
      </c>
    </row>
    <row r="804" spans="1:11" x14ac:dyDescent="0.35">
      <c r="A804" t="s">
        <v>813</v>
      </c>
      <c r="B804" s="1">
        <v>45173</v>
      </c>
      <c r="C804" t="s">
        <v>1172</v>
      </c>
      <c r="D804" t="s">
        <v>1213</v>
      </c>
      <c r="E804" t="s">
        <v>1219</v>
      </c>
      <c r="F804" t="s">
        <v>1239</v>
      </c>
      <c r="G804">
        <v>7</v>
      </c>
      <c r="H804">
        <v>285</v>
      </c>
      <c r="I804">
        <v>0.1</v>
      </c>
      <c r="J804">
        <v>1795.5</v>
      </c>
      <c r="K804">
        <v>424.07</v>
      </c>
    </row>
    <row r="805" spans="1:11" x14ac:dyDescent="0.35">
      <c r="A805" t="s">
        <v>814</v>
      </c>
      <c r="B805" s="1">
        <v>45032</v>
      </c>
      <c r="C805" t="s">
        <v>1126</v>
      </c>
      <c r="D805" t="s">
        <v>1212</v>
      </c>
      <c r="E805" t="s">
        <v>1219</v>
      </c>
      <c r="F805" t="s">
        <v>1232</v>
      </c>
      <c r="G805">
        <v>5</v>
      </c>
      <c r="H805">
        <v>121</v>
      </c>
      <c r="I805">
        <v>0.1</v>
      </c>
      <c r="J805">
        <v>544.5</v>
      </c>
      <c r="K805">
        <v>50.13</v>
      </c>
    </row>
    <row r="806" spans="1:11" x14ac:dyDescent="0.35">
      <c r="A806" t="s">
        <v>815</v>
      </c>
      <c r="B806" s="1">
        <v>44977</v>
      </c>
      <c r="C806" t="s">
        <v>1085</v>
      </c>
      <c r="D806" t="s">
        <v>1212</v>
      </c>
      <c r="E806" t="s">
        <v>1218</v>
      </c>
      <c r="F806" t="s">
        <v>1235</v>
      </c>
      <c r="G806">
        <v>6</v>
      </c>
      <c r="H806">
        <v>233</v>
      </c>
      <c r="I806">
        <v>0.1</v>
      </c>
      <c r="J806">
        <v>1258.2</v>
      </c>
      <c r="K806">
        <v>122.65</v>
      </c>
    </row>
    <row r="807" spans="1:11" x14ac:dyDescent="0.35">
      <c r="A807" t="s">
        <v>816</v>
      </c>
      <c r="B807" s="1">
        <v>45007</v>
      </c>
      <c r="C807" t="s">
        <v>1136</v>
      </c>
      <c r="D807" t="s">
        <v>1212</v>
      </c>
      <c r="E807" t="s">
        <v>1219</v>
      </c>
      <c r="F807" t="s">
        <v>1258</v>
      </c>
      <c r="G807">
        <v>4</v>
      </c>
      <c r="H807">
        <v>223</v>
      </c>
      <c r="I807">
        <v>0.2</v>
      </c>
      <c r="J807">
        <v>713.6</v>
      </c>
      <c r="K807">
        <v>117.87</v>
      </c>
    </row>
    <row r="808" spans="1:11" x14ac:dyDescent="0.35">
      <c r="A808" t="s">
        <v>817</v>
      </c>
      <c r="B808" s="1">
        <v>45059</v>
      </c>
      <c r="C808" t="s">
        <v>1193</v>
      </c>
      <c r="D808" t="s">
        <v>1214</v>
      </c>
      <c r="E808" t="s">
        <v>1217</v>
      </c>
      <c r="F808" t="s">
        <v>1225</v>
      </c>
      <c r="G808">
        <v>2</v>
      </c>
      <c r="H808">
        <v>68</v>
      </c>
      <c r="I808">
        <v>0.15</v>
      </c>
      <c r="J808">
        <v>115.6</v>
      </c>
      <c r="K808">
        <v>14.05</v>
      </c>
    </row>
    <row r="809" spans="1:11" x14ac:dyDescent="0.35">
      <c r="A809" t="s">
        <v>818</v>
      </c>
      <c r="B809" s="1">
        <v>45211</v>
      </c>
      <c r="C809" t="s">
        <v>1068</v>
      </c>
      <c r="D809" t="s">
        <v>1211</v>
      </c>
      <c r="E809" t="s">
        <v>1219</v>
      </c>
      <c r="F809" t="s">
        <v>1220</v>
      </c>
      <c r="G809">
        <v>9</v>
      </c>
      <c r="H809">
        <v>336</v>
      </c>
      <c r="I809">
        <v>0.15</v>
      </c>
      <c r="J809">
        <v>2570.4</v>
      </c>
      <c r="K809">
        <v>287.54000000000002</v>
      </c>
    </row>
    <row r="810" spans="1:11" x14ac:dyDescent="0.35">
      <c r="A810" t="s">
        <v>819</v>
      </c>
      <c r="B810" s="1">
        <v>45064</v>
      </c>
      <c r="C810" t="s">
        <v>1020</v>
      </c>
      <c r="D810" t="s">
        <v>1211</v>
      </c>
      <c r="E810" t="s">
        <v>1218</v>
      </c>
      <c r="F810" t="s">
        <v>1241</v>
      </c>
      <c r="G810">
        <v>7</v>
      </c>
      <c r="H810">
        <v>402</v>
      </c>
      <c r="I810">
        <v>0</v>
      </c>
      <c r="J810">
        <v>2814</v>
      </c>
      <c r="K810">
        <v>594.62</v>
      </c>
    </row>
    <row r="811" spans="1:11" x14ac:dyDescent="0.35">
      <c r="A811" t="s">
        <v>820</v>
      </c>
      <c r="B811" s="1">
        <v>45110</v>
      </c>
      <c r="C811" t="s">
        <v>1133</v>
      </c>
      <c r="D811" t="s">
        <v>1212</v>
      </c>
      <c r="E811" t="s">
        <v>1215</v>
      </c>
      <c r="F811" t="s">
        <v>1261</v>
      </c>
      <c r="G811">
        <v>4</v>
      </c>
      <c r="H811">
        <v>118</v>
      </c>
      <c r="I811">
        <v>0.2</v>
      </c>
      <c r="J811">
        <v>377.6</v>
      </c>
      <c r="K811">
        <v>80.33</v>
      </c>
    </row>
    <row r="812" spans="1:11" x14ac:dyDescent="0.35">
      <c r="A812" t="s">
        <v>821</v>
      </c>
      <c r="B812" s="1">
        <v>45256</v>
      </c>
      <c r="C812" t="s">
        <v>1023</v>
      </c>
      <c r="D812" t="s">
        <v>1213</v>
      </c>
      <c r="E812" t="s">
        <v>1215</v>
      </c>
      <c r="F812" t="s">
        <v>1242</v>
      </c>
      <c r="G812">
        <v>3</v>
      </c>
      <c r="H812">
        <v>394</v>
      </c>
      <c r="I812">
        <v>0</v>
      </c>
      <c r="J812">
        <v>1182</v>
      </c>
      <c r="K812">
        <v>302.74</v>
      </c>
    </row>
    <row r="813" spans="1:11" x14ac:dyDescent="0.35">
      <c r="A813" t="s">
        <v>822</v>
      </c>
      <c r="B813" s="1">
        <v>45199</v>
      </c>
      <c r="C813" t="s">
        <v>1177</v>
      </c>
      <c r="D813" t="s">
        <v>1213</v>
      </c>
      <c r="E813" t="s">
        <v>1219</v>
      </c>
      <c r="F813" t="s">
        <v>1228</v>
      </c>
      <c r="G813">
        <v>3</v>
      </c>
      <c r="H813">
        <v>166</v>
      </c>
      <c r="I813">
        <v>0.2</v>
      </c>
      <c r="J813">
        <v>398.4</v>
      </c>
      <c r="K813">
        <v>61.52</v>
      </c>
    </row>
    <row r="814" spans="1:11" x14ac:dyDescent="0.35">
      <c r="A814" t="s">
        <v>823</v>
      </c>
      <c r="B814" s="1">
        <v>45266</v>
      </c>
      <c r="C814" t="s">
        <v>1109</v>
      </c>
      <c r="D814" t="s">
        <v>1211</v>
      </c>
      <c r="E814" t="s">
        <v>1216</v>
      </c>
      <c r="F814" t="s">
        <v>1227</v>
      </c>
      <c r="G814">
        <v>9</v>
      </c>
      <c r="H814">
        <v>200</v>
      </c>
      <c r="I814">
        <v>0</v>
      </c>
      <c r="J814">
        <v>1800</v>
      </c>
      <c r="K814">
        <v>122.89</v>
      </c>
    </row>
    <row r="815" spans="1:11" x14ac:dyDescent="0.35">
      <c r="A815" t="s">
        <v>824</v>
      </c>
      <c r="B815" s="1">
        <v>44995</v>
      </c>
      <c r="C815" t="s">
        <v>1171</v>
      </c>
      <c r="D815" t="s">
        <v>1213</v>
      </c>
      <c r="E815" t="s">
        <v>1215</v>
      </c>
      <c r="F815" t="s">
        <v>1235</v>
      </c>
      <c r="G815">
        <v>5</v>
      </c>
      <c r="H815">
        <v>209</v>
      </c>
      <c r="I815">
        <v>0.05</v>
      </c>
      <c r="J815">
        <v>992.75</v>
      </c>
      <c r="K815">
        <v>117.56</v>
      </c>
    </row>
    <row r="816" spans="1:11" x14ac:dyDescent="0.35">
      <c r="A816" t="s">
        <v>825</v>
      </c>
      <c r="B816" s="1">
        <v>44960</v>
      </c>
      <c r="C816" t="s">
        <v>1146</v>
      </c>
      <c r="D816" t="s">
        <v>1211</v>
      </c>
      <c r="E816" t="s">
        <v>1219</v>
      </c>
      <c r="F816" t="s">
        <v>1245</v>
      </c>
      <c r="G816">
        <v>3</v>
      </c>
      <c r="H816">
        <v>321</v>
      </c>
      <c r="I816">
        <v>0.1</v>
      </c>
      <c r="J816">
        <v>866.7</v>
      </c>
      <c r="K816">
        <v>255.68</v>
      </c>
    </row>
    <row r="817" spans="1:11" x14ac:dyDescent="0.35">
      <c r="A817" t="s">
        <v>826</v>
      </c>
      <c r="B817" s="1">
        <v>45188</v>
      </c>
      <c r="C817" t="s">
        <v>1197</v>
      </c>
      <c r="D817" t="s">
        <v>1212</v>
      </c>
      <c r="E817" t="s">
        <v>1218</v>
      </c>
      <c r="F817" t="s">
        <v>1224</v>
      </c>
      <c r="G817">
        <v>5</v>
      </c>
      <c r="H817">
        <v>205</v>
      </c>
      <c r="I817">
        <v>0.1</v>
      </c>
      <c r="J817">
        <v>922.5</v>
      </c>
      <c r="K817">
        <v>183.64</v>
      </c>
    </row>
    <row r="818" spans="1:11" x14ac:dyDescent="0.35">
      <c r="A818" t="s">
        <v>827</v>
      </c>
      <c r="B818" s="1">
        <v>44979</v>
      </c>
      <c r="C818" t="s">
        <v>1101</v>
      </c>
      <c r="D818" t="s">
        <v>1211</v>
      </c>
      <c r="E818" t="s">
        <v>1219</v>
      </c>
      <c r="F818" t="s">
        <v>1250</v>
      </c>
      <c r="G818">
        <v>2</v>
      </c>
      <c r="H818">
        <v>44</v>
      </c>
      <c r="I818">
        <v>0.15</v>
      </c>
      <c r="J818">
        <v>74.8</v>
      </c>
      <c r="K818">
        <v>17.010000000000002</v>
      </c>
    </row>
    <row r="819" spans="1:11" x14ac:dyDescent="0.35">
      <c r="A819" t="s">
        <v>828</v>
      </c>
      <c r="B819" s="1">
        <v>45131</v>
      </c>
      <c r="C819" t="s">
        <v>1122</v>
      </c>
      <c r="D819" t="s">
        <v>1211</v>
      </c>
      <c r="E819" t="s">
        <v>1215</v>
      </c>
      <c r="F819" t="s">
        <v>1225</v>
      </c>
      <c r="G819">
        <v>4</v>
      </c>
      <c r="H819">
        <v>388</v>
      </c>
      <c r="I819">
        <v>0.05</v>
      </c>
      <c r="J819">
        <v>1474.4</v>
      </c>
      <c r="K819">
        <v>76.430000000000007</v>
      </c>
    </row>
    <row r="820" spans="1:11" x14ac:dyDescent="0.35">
      <c r="A820" t="s">
        <v>829</v>
      </c>
      <c r="B820" s="1">
        <v>45052</v>
      </c>
      <c r="C820" t="s">
        <v>1210</v>
      </c>
      <c r="D820" t="s">
        <v>1212</v>
      </c>
      <c r="E820" t="s">
        <v>1218</v>
      </c>
      <c r="F820" t="s">
        <v>1252</v>
      </c>
      <c r="G820">
        <v>2</v>
      </c>
      <c r="H820">
        <v>396</v>
      </c>
      <c r="I820">
        <v>0.1</v>
      </c>
      <c r="J820">
        <v>712.8</v>
      </c>
      <c r="K820">
        <v>127.98</v>
      </c>
    </row>
    <row r="821" spans="1:11" x14ac:dyDescent="0.35">
      <c r="A821" t="s">
        <v>830</v>
      </c>
      <c r="B821" s="1">
        <v>45161</v>
      </c>
      <c r="C821" t="s">
        <v>1098</v>
      </c>
      <c r="D821" t="s">
        <v>1213</v>
      </c>
      <c r="E821" t="s">
        <v>1219</v>
      </c>
      <c r="F821" t="s">
        <v>1259</v>
      </c>
      <c r="G821">
        <v>2</v>
      </c>
      <c r="H821">
        <v>255</v>
      </c>
      <c r="I821">
        <v>0.15</v>
      </c>
      <c r="J821">
        <v>433.5</v>
      </c>
      <c r="K821">
        <v>25.74</v>
      </c>
    </row>
    <row r="822" spans="1:11" x14ac:dyDescent="0.35">
      <c r="A822" t="s">
        <v>831</v>
      </c>
      <c r="B822" s="1">
        <v>44969</v>
      </c>
      <c r="C822" t="s">
        <v>1026</v>
      </c>
      <c r="D822" t="s">
        <v>1211</v>
      </c>
      <c r="E822" t="s">
        <v>1217</v>
      </c>
      <c r="F822" t="s">
        <v>1248</v>
      </c>
      <c r="G822">
        <v>8</v>
      </c>
      <c r="H822">
        <v>246</v>
      </c>
      <c r="I822">
        <v>0.05</v>
      </c>
      <c r="J822">
        <v>1869.6</v>
      </c>
      <c r="K822">
        <v>359.54</v>
      </c>
    </row>
    <row r="823" spans="1:11" x14ac:dyDescent="0.35">
      <c r="A823" t="s">
        <v>832</v>
      </c>
      <c r="B823" s="1">
        <v>45166</v>
      </c>
      <c r="C823" t="s">
        <v>1139</v>
      </c>
      <c r="D823" t="s">
        <v>1211</v>
      </c>
      <c r="E823" t="s">
        <v>1218</v>
      </c>
      <c r="F823" t="s">
        <v>1269</v>
      </c>
      <c r="G823">
        <v>1</v>
      </c>
      <c r="H823">
        <v>113</v>
      </c>
      <c r="I823">
        <v>0.1</v>
      </c>
      <c r="J823">
        <v>101.7</v>
      </c>
      <c r="K823">
        <v>28.5</v>
      </c>
    </row>
    <row r="824" spans="1:11" x14ac:dyDescent="0.35">
      <c r="A824" t="s">
        <v>833</v>
      </c>
      <c r="B824" s="1">
        <v>45037</v>
      </c>
      <c r="C824" t="s">
        <v>1023</v>
      </c>
      <c r="D824" t="s">
        <v>1212</v>
      </c>
      <c r="E824" t="s">
        <v>1217</v>
      </c>
      <c r="F824" t="s">
        <v>1225</v>
      </c>
      <c r="G824">
        <v>7</v>
      </c>
      <c r="H824">
        <v>16</v>
      </c>
      <c r="I824">
        <v>0</v>
      </c>
      <c r="J824">
        <v>112</v>
      </c>
      <c r="K824">
        <v>32.72</v>
      </c>
    </row>
    <row r="825" spans="1:11" x14ac:dyDescent="0.35">
      <c r="A825" t="s">
        <v>834</v>
      </c>
      <c r="B825" s="1">
        <v>45175</v>
      </c>
      <c r="C825" t="s">
        <v>1202</v>
      </c>
      <c r="D825" t="s">
        <v>1213</v>
      </c>
      <c r="E825" t="s">
        <v>1216</v>
      </c>
      <c r="F825" t="s">
        <v>1227</v>
      </c>
      <c r="G825">
        <v>5</v>
      </c>
      <c r="H825">
        <v>292</v>
      </c>
      <c r="I825">
        <v>0.2</v>
      </c>
      <c r="J825">
        <v>1168</v>
      </c>
      <c r="K825">
        <v>216.24</v>
      </c>
    </row>
    <row r="826" spans="1:11" x14ac:dyDescent="0.35">
      <c r="A826" t="s">
        <v>835</v>
      </c>
      <c r="B826" s="1">
        <v>45077</v>
      </c>
      <c r="C826" t="s">
        <v>1166</v>
      </c>
      <c r="D826" t="s">
        <v>1211</v>
      </c>
      <c r="E826" t="s">
        <v>1218</v>
      </c>
      <c r="F826" t="s">
        <v>1267</v>
      </c>
      <c r="G826">
        <v>8</v>
      </c>
      <c r="H826">
        <v>10</v>
      </c>
      <c r="I826">
        <v>0.05</v>
      </c>
      <c r="J826">
        <v>76</v>
      </c>
      <c r="K826">
        <v>12.51</v>
      </c>
    </row>
    <row r="827" spans="1:11" x14ac:dyDescent="0.35">
      <c r="A827" t="s">
        <v>836</v>
      </c>
      <c r="B827" s="1">
        <v>45109</v>
      </c>
      <c r="C827" t="s">
        <v>1089</v>
      </c>
      <c r="D827" t="s">
        <v>1212</v>
      </c>
      <c r="E827" t="s">
        <v>1217</v>
      </c>
      <c r="F827" t="s">
        <v>1242</v>
      </c>
      <c r="G827">
        <v>1</v>
      </c>
      <c r="H827">
        <v>228</v>
      </c>
      <c r="I827">
        <v>0.15</v>
      </c>
      <c r="J827">
        <v>193.8</v>
      </c>
      <c r="K827">
        <v>55.48</v>
      </c>
    </row>
    <row r="828" spans="1:11" x14ac:dyDescent="0.35">
      <c r="A828" t="s">
        <v>837</v>
      </c>
      <c r="B828" s="1">
        <v>45262</v>
      </c>
      <c r="C828" t="s">
        <v>1170</v>
      </c>
      <c r="D828" t="s">
        <v>1211</v>
      </c>
      <c r="E828" t="s">
        <v>1215</v>
      </c>
      <c r="F828" t="s">
        <v>1245</v>
      </c>
      <c r="G828">
        <v>7</v>
      </c>
      <c r="H828">
        <v>473</v>
      </c>
      <c r="I828">
        <v>0.05</v>
      </c>
      <c r="J828">
        <v>3145.45</v>
      </c>
      <c r="K828">
        <v>686.97</v>
      </c>
    </row>
    <row r="829" spans="1:11" x14ac:dyDescent="0.35">
      <c r="A829" t="s">
        <v>838</v>
      </c>
      <c r="B829" s="1">
        <v>45021</v>
      </c>
      <c r="C829" t="s">
        <v>1157</v>
      </c>
      <c r="D829" t="s">
        <v>1214</v>
      </c>
      <c r="E829" t="s">
        <v>1215</v>
      </c>
      <c r="F829" t="s">
        <v>1255</v>
      </c>
      <c r="G829">
        <v>5</v>
      </c>
      <c r="H829">
        <v>239</v>
      </c>
      <c r="I829">
        <v>0.15</v>
      </c>
      <c r="J829">
        <v>1015.75</v>
      </c>
      <c r="K829">
        <v>67.27</v>
      </c>
    </row>
    <row r="830" spans="1:11" x14ac:dyDescent="0.35">
      <c r="A830" t="s">
        <v>839</v>
      </c>
      <c r="B830" s="1">
        <v>44934</v>
      </c>
      <c r="C830" t="s">
        <v>1047</v>
      </c>
      <c r="D830" t="s">
        <v>1212</v>
      </c>
      <c r="E830" t="s">
        <v>1216</v>
      </c>
      <c r="F830" t="s">
        <v>1253</v>
      </c>
      <c r="G830">
        <v>4</v>
      </c>
      <c r="H830">
        <v>464</v>
      </c>
      <c r="I830">
        <v>0.05</v>
      </c>
      <c r="J830">
        <v>1763.2</v>
      </c>
      <c r="K830">
        <v>293.45</v>
      </c>
    </row>
    <row r="831" spans="1:11" x14ac:dyDescent="0.35">
      <c r="A831" t="s">
        <v>840</v>
      </c>
      <c r="B831" s="1">
        <v>45286</v>
      </c>
      <c r="C831" t="s">
        <v>1207</v>
      </c>
      <c r="D831" t="s">
        <v>1213</v>
      </c>
      <c r="E831" t="s">
        <v>1218</v>
      </c>
      <c r="F831" t="s">
        <v>1231</v>
      </c>
      <c r="G831">
        <v>7</v>
      </c>
      <c r="H831">
        <v>181</v>
      </c>
      <c r="I831">
        <v>0.15</v>
      </c>
      <c r="J831">
        <v>1076.95</v>
      </c>
      <c r="K831">
        <v>118.53</v>
      </c>
    </row>
    <row r="832" spans="1:11" x14ac:dyDescent="0.35">
      <c r="A832" t="s">
        <v>841</v>
      </c>
      <c r="B832" s="1">
        <v>45110</v>
      </c>
      <c r="C832" t="s">
        <v>1158</v>
      </c>
      <c r="D832" t="s">
        <v>1213</v>
      </c>
      <c r="E832" t="s">
        <v>1218</v>
      </c>
      <c r="F832" t="s">
        <v>1226</v>
      </c>
      <c r="G832">
        <v>2</v>
      </c>
      <c r="H832">
        <v>96</v>
      </c>
      <c r="I832">
        <v>0.1</v>
      </c>
      <c r="J832">
        <v>172.8</v>
      </c>
      <c r="K832">
        <v>28.94</v>
      </c>
    </row>
    <row r="833" spans="1:11" x14ac:dyDescent="0.35">
      <c r="A833" t="s">
        <v>842</v>
      </c>
      <c r="B833" s="1">
        <v>45207</v>
      </c>
      <c r="C833" t="s">
        <v>1071</v>
      </c>
      <c r="D833" t="s">
        <v>1213</v>
      </c>
      <c r="E833" t="s">
        <v>1218</v>
      </c>
      <c r="F833" t="s">
        <v>1233</v>
      </c>
      <c r="G833">
        <v>1</v>
      </c>
      <c r="H833">
        <v>50</v>
      </c>
      <c r="I833">
        <v>0</v>
      </c>
      <c r="J833">
        <v>50</v>
      </c>
      <c r="K833">
        <v>8.19</v>
      </c>
    </row>
    <row r="834" spans="1:11" x14ac:dyDescent="0.35">
      <c r="A834" t="s">
        <v>843</v>
      </c>
      <c r="B834" s="1">
        <v>45121</v>
      </c>
      <c r="C834" t="s">
        <v>1083</v>
      </c>
      <c r="D834" t="s">
        <v>1213</v>
      </c>
      <c r="E834" t="s">
        <v>1216</v>
      </c>
      <c r="F834" t="s">
        <v>1253</v>
      </c>
      <c r="G834">
        <v>1</v>
      </c>
      <c r="H834">
        <v>132</v>
      </c>
      <c r="I834">
        <v>0.1</v>
      </c>
      <c r="J834">
        <v>118.8</v>
      </c>
      <c r="K834">
        <v>23.23</v>
      </c>
    </row>
    <row r="835" spans="1:11" x14ac:dyDescent="0.35">
      <c r="A835" t="s">
        <v>844</v>
      </c>
      <c r="B835" s="1">
        <v>45278</v>
      </c>
      <c r="C835" t="s">
        <v>1044</v>
      </c>
      <c r="D835" t="s">
        <v>1211</v>
      </c>
      <c r="E835" t="s">
        <v>1218</v>
      </c>
      <c r="F835" t="s">
        <v>1247</v>
      </c>
      <c r="G835">
        <v>1</v>
      </c>
      <c r="H835">
        <v>340</v>
      </c>
      <c r="I835">
        <v>0</v>
      </c>
      <c r="J835">
        <v>340</v>
      </c>
      <c r="K835">
        <v>47.33</v>
      </c>
    </row>
    <row r="836" spans="1:11" x14ac:dyDescent="0.35">
      <c r="A836" t="s">
        <v>845</v>
      </c>
      <c r="B836" s="1">
        <v>45121</v>
      </c>
      <c r="C836" t="s">
        <v>1147</v>
      </c>
      <c r="D836" t="s">
        <v>1211</v>
      </c>
      <c r="E836" t="s">
        <v>1215</v>
      </c>
      <c r="F836" t="s">
        <v>1225</v>
      </c>
      <c r="G836">
        <v>5</v>
      </c>
      <c r="H836">
        <v>307</v>
      </c>
      <c r="I836">
        <v>0.1</v>
      </c>
      <c r="J836">
        <v>1381.5</v>
      </c>
      <c r="K836">
        <v>125.81</v>
      </c>
    </row>
    <row r="837" spans="1:11" x14ac:dyDescent="0.35">
      <c r="A837" t="s">
        <v>846</v>
      </c>
      <c r="B837" s="1">
        <v>45081</v>
      </c>
      <c r="C837" t="s">
        <v>1033</v>
      </c>
      <c r="D837" t="s">
        <v>1213</v>
      </c>
      <c r="E837" t="s">
        <v>1217</v>
      </c>
      <c r="F837" t="s">
        <v>1229</v>
      </c>
      <c r="G837">
        <v>7</v>
      </c>
      <c r="H837">
        <v>382</v>
      </c>
      <c r="I837">
        <v>0.1</v>
      </c>
      <c r="J837">
        <v>2406.6</v>
      </c>
      <c r="K837">
        <v>423.39</v>
      </c>
    </row>
    <row r="838" spans="1:11" x14ac:dyDescent="0.35">
      <c r="A838" t="s">
        <v>847</v>
      </c>
      <c r="B838" s="1">
        <v>45019</v>
      </c>
      <c r="C838" t="s">
        <v>1049</v>
      </c>
      <c r="D838" t="s">
        <v>1213</v>
      </c>
      <c r="E838" t="s">
        <v>1215</v>
      </c>
      <c r="F838" t="s">
        <v>1233</v>
      </c>
      <c r="G838">
        <v>2</v>
      </c>
      <c r="H838">
        <v>426</v>
      </c>
      <c r="I838">
        <v>0.05</v>
      </c>
      <c r="J838">
        <v>809.4</v>
      </c>
      <c r="K838">
        <v>208.46</v>
      </c>
    </row>
    <row r="839" spans="1:11" x14ac:dyDescent="0.35">
      <c r="A839" t="s">
        <v>848</v>
      </c>
      <c r="B839" s="1">
        <v>45086</v>
      </c>
      <c r="C839" t="s">
        <v>1135</v>
      </c>
      <c r="D839" t="s">
        <v>1213</v>
      </c>
      <c r="E839" t="s">
        <v>1215</v>
      </c>
      <c r="F839" t="s">
        <v>1242</v>
      </c>
      <c r="G839">
        <v>8</v>
      </c>
      <c r="H839">
        <v>187</v>
      </c>
      <c r="I839">
        <v>0.2</v>
      </c>
      <c r="J839">
        <v>1196.8</v>
      </c>
      <c r="K839">
        <v>258.51</v>
      </c>
    </row>
    <row r="840" spans="1:11" x14ac:dyDescent="0.35">
      <c r="A840" t="s">
        <v>849</v>
      </c>
      <c r="B840" s="1">
        <v>44987</v>
      </c>
      <c r="C840" t="s">
        <v>1175</v>
      </c>
      <c r="D840" t="s">
        <v>1211</v>
      </c>
      <c r="E840" t="s">
        <v>1217</v>
      </c>
      <c r="F840" t="s">
        <v>1267</v>
      </c>
      <c r="G840">
        <v>4</v>
      </c>
      <c r="H840">
        <v>72</v>
      </c>
      <c r="I840">
        <v>0.15</v>
      </c>
      <c r="J840">
        <v>244.8</v>
      </c>
      <c r="K840">
        <v>32.950000000000003</v>
      </c>
    </row>
    <row r="841" spans="1:11" x14ac:dyDescent="0.35">
      <c r="A841" t="s">
        <v>850</v>
      </c>
      <c r="B841" s="1">
        <v>45048</v>
      </c>
      <c r="C841" t="s">
        <v>1183</v>
      </c>
      <c r="D841" t="s">
        <v>1213</v>
      </c>
      <c r="E841" t="s">
        <v>1215</v>
      </c>
      <c r="F841" t="s">
        <v>1260</v>
      </c>
      <c r="G841">
        <v>3</v>
      </c>
      <c r="H841">
        <v>493</v>
      </c>
      <c r="I841">
        <v>0.15</v>
      </c>
      <c r="J841">
        <v>1257.1500000000001</v>
      </c>
      <c r="K841">
        <v>356.88</v>
      </c>
    </row>
    <row r="842" spans="1:11" x14ac:dyDescent="0.35">
      <c r="A842" t="s">
        <v>851</v>
      </c>
      <c r="B842" s="1">
        <v>44977</v>
      </c>
      <c r="C842" t="s">
        <v>1152</v>
      </c>
      <c r="D842" t="s">
        <v>1213</v>
      </c>
      <c r="E842" t="s">
        <v>1216</v>
      </c>
      <c r="F842" t="s">
        <v>1257</v>
      </c>
      <c r="G842">
        <v>8</v>
      </c>
      <c r="H842">
        <v>174</v>
      </c>
      <c r="I842">
        <v>0.15</v>
      </c>
      <c r="J842">
        <v>1183.2</v>
      </c>
      <c r="K842">
        <v>328.99</v>
      </c>
    </row>
    <row r="843" spans="1:11" x14ac:dyDescent="0.35">
      <c r="A843" t="s">
        <v>852</v>
      </c>
      <c r="B843" s="1">
        <v>45203</v>
      </c>
      <c r="C843" t="s">
        <v>1083</v>
      </c>
      <c r="D843" t="s">
        <v>1214</v>
      </c>
      <c r="E843" t="s">
        <v>1217</v>
      </c>
      <c r="F843" t="s">
        <v>1246</v>
      </c>
      <c r="G843">
        <v>2</v>
      </c>
      <c r="H843">
        <v>498</v>
      </c>
      <c r="I843">
        <v>0</v>
      </c>
      <c r="J843">
        <v>996</v>
      </c>
      <c r="K843">
        <v>101.93</v>
      </c>
    </row>
    <row r="844" spans="1:11" x14ac:dyDescent="0.35">
      <c r="A844" t="s">
        <v>853</v>
      </c>
      <c r="B844" s="1">
        <v>44931</v>
      </c>
      <c r="C844" t="s">
        <v>1109</v>
      </c>
      <c r="D844" t="s">
        <v>1214</v>
      </c>
      <c r="E844" t="s">
        <v>1215</v>
      </c>
      <c r="F844" t="s">
        <v>1252</v>
      </c>
      <c r="G844">
        <v>3</v>
      </c>
      <c r="H844">
        <v>196</v>
      </c>
      <c r="I844">
        <v>0.15</v>
      </c>
      <c r="J844">
        <v>499.8</v>
      </c>
      <c r="K844">
        <v>29.92</v>
      </c>
    </row>
    <row r="845" spans="1:11" x14ac:dyDescent="0.35">
      <c r="A845" t="s">
        <v>854</v>
      </c>
      <c r="B845" s="1">
        <v>45018</v>
      </c>
      <c r="C845" t="s">
        <v>1053</v>
      </c>
      <c r="D845" t="s">
        <v>1213</v>
      </c>
      <c r="E845" t="s">
        <v>1219</v>
      </c>
      <c r="F845" t="s">
        <v>1269</v>
      </c>
      <c r="G845">
        <v>3</v>
      </c>
      <c r="H845">
        <v>392</v>
      </c>
      <c r="I845">
        <v>0.15</v>
      </c>
      <c r="J845">
        <v>999.6</v>
      </c>
      <c r="K845">
        <v>235.23</v>
      </c>
    </row>
    <row r="846" spans="1:11" x14ac:dyDescent="0.35">
      <c r="A846" t="s">
        <v>855</v>
      </c>
      <c r="B846" s="1">
        <v>45096</v>
      </c>
      <c r="C846" t="s">
        <v>1051</v>
      </c>
      <c r="D846" t="s">
        <v>1212</v>
      </c>
      <c r="E846" t="s">
        <v>1215</v>
      </c>
      <c r="F846" t="s">
        <v>1260</v>
      </c>
      <c r="G846">
        <v>1</v>
      </c>
      <c r="H846">
        <v>218</v>
      </c>
      <c r="I846">
        <v>0.05</v>
      </c>
      <c r="J846">
        <v>207.1</v>
      </c>
      <c r="K846">
        <v>53.2</v>
      </c>
    </row>
    <row r="847" spans="1:11" x14ac:dyDescent="0.35">
      <c r="A847" t="s">
        <v>856</v>
      </c>
      <c r="B847" s="1">
        <v>45243</v>
      </c>
      <c r="C847" t="s">
        <v>1209</v>
      </c>
      <c r="D847" t="s">
        <v>1213</v>
      </c>
      <c r="E847" t="s">
        <v>1216</v>
      </c>
      <c r="F847" t="s">
        <v>1252</v>
      </c>
      <c r="G847">
        <v>6</v>
      </c>
      <c r="H847">
        <v>236</v>
      </c>
      <c r="I847">
        <v>0.1</v>
      </c>
      <c r="J847">
        <v>1274.4000000000001</v>
      </c>
      <c r="K847">
        <v>372.08</v>
      </c>
    </row>
    <row r="848" spans="1:11" x14ac:dyDescent="0.35">
      <c r="A848" t="s">
        <v>857</v>
      </c>
      <c r="B848" s="1">
        <v>44948</v>
      </c>
      <c r="C848" t="s">
        <v>1075</v>
      </c>
      <c r="D848" t="s">
        <v>1214</v>
      </c>
      <c r="E848" t="s">
        <v>1218</v>
      </c>
      <c r="F848" t="s">
        <v>1252</v>
      </c>
      <c r="G848">
        <v>2</v>
      </c>
      <c r="H848">
        <v>441</v>
      </c>
      <c r="I848">
        <v>0.15</v>
      </c>
      <c r="J848">
        <v>749.7</v>
      </c>
      <c r="K848">
        <v>204.26</v>
      </c>
    </row>
    <row r="849" spans="1:11" x14ac:dyDescent="0.35">
      <c r="A849" t="s">
        <v>858</v>
      </c>
      <c r="B849" s="1">
        <v>45252</v>
      </c>
      <c r="C849" t="s">
        <v>1052</v>
      </c>
      <c r="D849" t="s">
        <v>1212</v>
      </c>
      <c r="E849" t="s">
        <v>1215</v>
      </c>
      <c r="F849" t="s">
        <v>1224</v>
      </c>
      <c r="G849">
        <v>1</v>
      </c>
      <c r="H849">
        <v>398</v>
      </c>
      <c r="I849">
        <v>0.2</v>
      </c>
      <c r="J849">
        <v>318.39999999999998</v>
      </c>
      <c r="K849">
        <v>63.72</v>
      </c>
    </row>
    <row r="850" spans="1:11" x14ac:dyDescent="0.35">
      <c r="A850" t="s">
        <v>859</v>
      </c>
      <c r="B850" s="1">
        <v>44927</v>
      </c>
      <c r="C850" t="s">
        <v>1077</v>
      </c>
      <c r="D850" t="s">
        <v>1212</v>
      </c>
      <c r="E850" t="s">
        <v>1218</v>
      </c>
      <c r="F850" t="s">
        <v>1240</v>
      </c>
      <c r="G850">
        <v>2</v>
      </c>
      <c r="H850">
        <v>57</v>
      </c>
      <c r="I850">
        <v>0.15</v>
      </c>
      <c r="J850">
        <v>96.9</v>
      </c>
      <c r="K850">
        <v>17.690000000000001</v>
      </c>
    </row>
    <row r="851" spans="1:11" x14ac:dyDescent="0.35">
      <c r="A851" t="s">
        <v>860</v>
      </c>
      <c r="B851" s="1">
        <v>45059</v>
      </c>
      <c r="C851" t="s">
        <v>1155</v>
      </c>
      <c r="D851" t="s">
        <v>1213</v>
      </c>
      <c r="E851" t="s">
        <v>1219</v>
      </c>
      <c r="F851" t="s">
        <v>1263</v>
      </c>
      <c r="G851">
        <v>6</v>
      </c>
      <c r="H851">
        <v>233</v>
      </c>
      <c r="I851">
        <v>0</v>
      </c>
      <c r="J851">
        <v>1398</v>
      </c>
      <c r="K851">
        <v>79.63</v>
      </c>
    </row>
    <row r="852" spans="1:11" x14ac:dyDescent="0.35">
      <c r="A852" t="s">
        <v>861</v>
      </c>
      <c r="B852" s="1">
        <v>45159</v>
      </c>
      <c r="C852" t="s">
        <v>1192</v>
      </c>
      <c r="D852" t="s">
        <v>1214</v>
      </c>
      <c r="E852" t="s">
        <v>1215</v>
      </c>
      <c r="F852" t="s">
        <v>1268</v>
      </c>
      <c r="G852">
        <v>4</v>
      </c>
      <c r="H852">
        <v>12</v>
      </c>
      <c r="I852">
        <v>0</v>
      </c>
      <c r="J852">
        <v>48</v>
      </c>
      <c r="K852">
        <v>5.36</v>
      </c>
    </row>
    <row r="853" spans="1:11" x14ac:dyDescent="0.35">
      <c r="A853" t="s">
        <v>862</v>
      </c>
      <c r="B853" s="1">
        <v>44938</v>
      </c>
      <c r="C853" t="s">
        <v>1109</v>
      </c>
      <c r="D853" t="s">
        <v>1214</v>
      </c>
      <c r="E853" t="s">
        <v>1217</v>
      </c>
      <c r="F853" t="s">
        <v>1261</v>
      </c>
      <c r="G853">
        <v>6</v>
      </c>
      <c r="H853">
        <v>381</v>
      </c>
      <c r="I853">
        <v>0</v>
      </c>
      <c r="J853">
        <v>2286</v>
      </c>
      <c r="K853">
        <v>376.97</v>
      </c>
    </row>
    <row r="854" spans="1:11" x14ac:dyDescent="0.35">
      <c r="A854" t="s">
        <v>863</v>
      </c>
      <c r="B854" s="1">
        <v>45272</v>
      </c>
      <c r="C854" t="s">
        <v>1209</v>
      </c>
      <c r="D854" t="s">
        <v>1212</v>
      </c>
      <c r="E854" t="s">
        <v>1218</v>
      </c>
      <c r="F854" t="s">
        <v>1221</v>
      </c>
      <c r="G854">
        <v>9</v>
      </c>
      <c r="H854">
        <v>184</v>
      </c>
      <c r="I854">
        <v>0.15</v>
      </c>
      <c r="J854">
        <v>1407.6</v>
      </c>
      <c r="K854">
        <v>291.55</v>
      </c>
    </row>
    <row r="855" spans="1:11" x14ac:dyDescent="0.35">
      <c r="A855" t="s">
        <v>864</v>
      </c>
      <c r="B855" s="1">
        <v>44972</v>
      </c>
      <c r="C855" t="s">
        <v>1208</v>
      </c>
      <c r="D855" t="s">
        <v>1213</v>
      </c>
      <c r="E855" t="s">
        <v>1219</v>
      </c>
      <c r="F855" t="s">
        <v>1242</v>
      </c>
      <c r="G855">
        <v>8</v>
      </c>
      <c r="H855">
        <v>455</v>
      </c>
      <c r="I855">
        <v>0.05</v>
      </c>
      <c r="J855">
        <v>3458</v>
      </c>
      <c r="K855">
        <v>654.64</v>
      </c>
    </row>
    <row r="856" spans="1:11" x14ac:dyDescent="0.35">
      <c r="A856" t="s">
        <v>865</v>
      </c>
      <c r="B856" s="1">
        <v>44960</v>
      </c>
      <c r="C856" t="s">
        <v>1141</v>
      </c>
      <c r="D856" t="s">
        <v>1211</v>
      </c>
      <c r="E856" t="s">
        <v>1217</v>
      </c>
      <c r="F856" t="s">
        <v>1224</v>
      </c>
      <c r="G856">
        <v>1</v>
      </c>
      <c r="H856">
        <v>108</v>
      </c>
      <c r="I856">
        <v>0.2</v>
      </c>
      <c r="J856">
        <v>86.4</v>
      </c>
      <c r="K856">
        <v>20.36</v>
      </c>
    </row>
    <row r="857" spans="1:11" x14ac:dyDescent="0.35">
      <c r="A857" t="s">
        <v>866</v>
      </c>
      <c r="B857" s="1">
        <v>45004</v>
      </c>
      <c r="C857" t="s">
        <v>1157</v>
      </c>
      <c r="D857" t="s">
        <v>1211</v>
      </c>
      <c r="E857" t="s">
        <v>1217</v>
      </c>
      <c r="F857" t="s">
        <v>1269</v>
      </c>
      <c r="G857">
        <v>8</v>
      </c>
      <c r="H857">
        <v>125</v>
      </c>
      <c r="I857">
        <v>0.15</v>
      </c>
      <c r="J857">
        <v>850</v>
      </c>
      <c r="K857">
        <v>101.95</v>
      </c>
    </row>
    <row r="858" spans="1:11" x14ac:dyDescent="0.35">
      <c r="A858" t="s">
        <v>867</v>
      </c>
      <c r="B858" s="1">
        <v>45144</v>
      </c>
      <c r="C858" t="s">
        <v>1052</v>
      </c>
      <c r="D858" t="s">
        <v>1214</v>
      </c>
      <c r="E858" t="s">
        <v>1217</v>
      </c>
      <c r="F858" t="s">
        <v>1247</v>
      </c>
      <c r="G858">
        <v>9</v>
      </c>
      <c r="H858">
        <v>279</v>
      </c>
      <c r="I858">
        <v>0.05</v>
      </c>
      <c r="J858">
        <v>2385.4499999999998</v>
      </c>
      <c r="K858">
        <v>456.19</v>
      </c>
    </row>
    <row r="859" spans="1:11" x14ac:dyDescent="0.35">
      <c r="A859" t="s">
        <v>868</v>
      </c>
      <c r="B859" s="1">
        <v>45227</v>
      </c>
      <c r="C859" t="s">
        <v>1082</v>
      </c>
      <c r="D859" t="s">
        <v>1211</v>
      </c>
      <c r="E859" t="s">
        <v>1217</v>
      </c>
      <c r="F859" t="s">
        <v>1257</v>
      </c>
      <c r="G859">
        <v>6</v>
      </c>
      <c r="H859">
        <v>456</v>
      </c>
      <c r="I859">
        <v>0.05</v>
      </c>
      <c r="J859">
        <v>2599.1999999999998</v>
      </c>
      <c r="K859">
        <v>187.23</v>
      </c>
    </row>
    <row r="860" spans="1:11" x14ac:dyDescent="0.35">
      <c r="A860" t="s">
        <v>869</v>
      </c>
      <c r="B860" s="1">
        <v>44999</v>
      </c>
      <c r="C860" t="s">
        <v>1019</v>
      </c>
      <c r="D860" t="s">
        <v>1214</v>
      </c>
      <c r="E860" t="s">
        <v>1215</v>
      </c>
      <c r="F860" t="s">
        <v>1254</v>
      </c>
      <c r="G860">
        <v>5</v>
      </c>
      <c r="H860">
        <v>377</v>
      </c>
      <c r="I860">
        <v>0.15</v>
      </c>
      <c r="J860">
        <v>1602.25</v>
      </c>
      <c r="K860">
        <v>245.81</v>
      </c>
    </row>
    <row r="861" spans="1:11" x14ac:dyDescent="0.35">
      <c r="A861" t="s">
        <v>870</v>
      </c>
      <c r="B861" s="1">
        <v>45208</v>
      </c>
      <c r="C861" t="s">
        <v>1185</v>
      </c>
      <c r="D861" t="s">
        <v>1214</v>
      </c>
      <c r="E861" t="s">
        <v>1215</v>
      </c>
      <c r="F861" t="s">
        <v>1222</v>
      </c>
      <c r="G861">
        <v>6</v>
      </c>
      <c r="H861">
        <v>262</v>
      </c>
      <c r="I861">
        <v>0.15</v>
      </c>
      <c r="J861">
        <v>1336.2</v>
      </c>
      <c r="K861">
        <v>317.39999999999998</v>
      </c>
    </row>
    <row r="862" spans="1:11" x14ac:dyDescent="0.35">
      <c r="A862" t="s">
        <v>871</v>
      </c>
      <c r="B862" s="1">
        <v>45175</v>
      </c>
      <c r="C862" t="s">
        <v>1175</v>
      </c>
      <c r="D862" t="s">
        <v>1214</v>
      </c>
      <c r="E862" t="s">
        <v>1215</v>
      </c>
      <c r="F862" t="s">
        <v>1236</v>
      </c>
      <c r="G862">
        <v>6</v>
      </c>
      <c r="H862">
        <v>326</v>
      </c>
      <c r="I862">
        <v>0.05</v>
      </c>
      <c r="J862">
        <v>1858.2</v>
      </c>
      <c r="K862">
        <v>415.03</v>
      </c>
    </row>
    <row r="863" spans="1:11" x14ac:dyDescent="0.35">
      <c r="A863" t="s">
        <v>872</v>
      </c>
      <c r="B863" s="1">
        <v>44973</v>
      </c>
      <c r="C863" t="s">
        <v>1051</v>
      </c>
      <c r="D863" t="s">
        <v>1211</v>
      </c>
      <c r="E863" t="s">
        <v>1219</v>
      </c>
      <c r="F863" t="s">
        <v>1237</v>
      </c>
      <c r="G863">
        <v>9</v>
      </c>
      <c r="H863">
        <v>424</v>
      </c>
      <c r="I863">
        <v>0.05</v>
      </c>
      <c r="J863">
        <v>3625.2</v>
      </c>
      <c r="K863">
        <v>1079.08</v>
      </c>
    </row>
    <row r="864" spans="1:11" x14ac:dyDescent="0.35">
      <c r="A864" t="s">
        <v>873</v>
      </c>
      <c r="B864" s="1">
        <v>45047</v>
      </c>
      <c r="C864" t="s">
        <v>1124</v>
      </c>
      <c r="D864" t="s">
        <v>1214</v>
      </c>
      <c r="E864" t="s">
        <v>1219</v>
      </c>
      <c r="F864" t="s">
        <v>1244</v>
      </c>
      <c r="G864">
        <v>4</v>
      </c>
      <c r="H864">
        <v>104</v>
      </c>
      <c r="I864">
        <v>0.05</v>
      </c>
      <c r="J864">
        <v>395.2</v>
      </c>
      <c r="K864">
        <v>47.22</v>
      </c>
    </row>
    <row r="865" spans="1:11" x14ac:dyDescent="0.35">
      <c r="A865" t="s">
        <v>874</v>
      </c>
      <c r="B865" s="1">
        <v>45140</v>
      </c>
      <c r="C865" t="s">
        <v>1157</v>
      </c>
      <c r="D865" t="s">
        <v>1212</v>
      </c>
      <c r="E865" t="s">
        <v>1219</v>
      </c>
      <c r="F865" t="s">
        <v>1233</v>
      </c>
      <c r="G865">
        <v>2</v>
      </c>
      <c r="H865">
        <v>282</v>
      </c>
      <c r="I865">
        <v>0.15</v>
      </c>
      <c r="J865">
        <v>479.4</v>
      </c>
      <c r="K865">
        <v>83.68</v>
      </c>
    </row>
    <row r="866" spans="1:11" x14ac:dyDescent="0.35">
      <c r="A866" t="s">
        <v>875</v>
      </c>
      <c r="B866" s="1">
        <v>45165</v>
      </c>
      <c r="C866" t="s">
        <v>1110</v>
      </c>
      <c r="D866" t="s">
        <v>1213</v>
      </c>
      <c r="E866" t="s">
        <v>1216</v>
      </c>
      <c r="F866" t="s">
        <v>1268</v>
      </c>
      <c r="G866">
        <v>9</v>
      </c>
      <c r="H866">
        <v>389</v>
      </c>
      <c r="I866">
        <v>0.05</v>
      </c>
      <c r="J866">
        <v>3325.95</v>
      </c>
      <c r="K866">
        <v>440.3</v>
      </c>
    </row>
    <row r="867" spans="1:11" x14ac:dyDescent="0.35">
      <c r="A867" t="s">
        <v>876</v>
      </c>
      <c r="B867" s="1">
        <v>44982</v>
      </c>
      <c r="C867" t="s">
        <v>1112</v>
      </c>
      <c r="D867" t="s">
        <v>1213</v>
      </c>
      <c r="E867" t="s">
        <v>1219</v>
      </c>
      <c r="F867" t="s">
        <v>1260</v>
      </c>
      <c r="G867">
        <v>2</v>
      </c>
      <c r="H867">
        <v>33</v>
      </c>
      <c r="I867">
        <v>0</v>
      </c>
      <c r="J867">
        <v>66</v>
      </c>
      <c r="K867">
        <v>10.57</v>
      </c>
    </row>
    <row r="868" spans="1:11" x14ac:dyDescent="0.35">
      <c r="A868" t="s">
        <v>877</v>
      </c>
      <c r="B868" s="1">
        <v>45276</v>
      </c>
      <c r="C868" t="s">
        <v>1083</v>
      </c>
      <c r="D868" t="s">
        <v>1214</v>
      </c>
      <c r="E868" t="s">
        <v>1215</v>
      </c>
      <c r="F868" t="s">
        <v>1233</v>
      </c>
      <c r="G868">
        <v>9</v>
      </c>
      <c r="H868">
        <v>125</v>
      </c>
      <c r="I868">
        <v>0.15</v>
      </c>
      <c r="J868">
        <v>956.25</v>
      </c>
      <c r="K868">
        <v>252.68</v>
      </c>
    </row>
    <row r="869" spans="1:11" x14ac:dyDescent="0.35">
      <c r="A869" t="s">
        <v>878</v>
      </c>
      <c r="B869" s="1">
        <v>45033</v>
      </c>
      <c r="C869" t="s">
        <v>1074</v>
      </c>
      <c r="D869" t="s">
        <v>1213</v>
      </c>
      <c r="E869" t="s">
        <v>1215</v>
      </c>
      <c r="F869" t="s">
        <v>1238</v>
      </c>
      <c r="G869">
        <v>2</v>
      </c>
      <c r="H869">
        <v>160</v>
      </c>
      <c r="I869">
        <v>0</v>
      </c>
      <c r="J869">
        <v>320</v>
      </c>
      <c r="K869">
        <v>70.739999999999995</v>
      </c>
    </row>
    <row r="870" spans="1:11" x14ac:dyDescent="0.35">
      <c r="A870" t="s">
        <v>879</v>
      </c>
      <c r="B870" s="1">
        <v>45245</v>
      </c>
      <c r="C870" t="s">
        <v>1141</v>
      </c>
      <c r="D870" t="s">
        <v>1211</v>
      </c>
      <c r="E870" t="s">
        <v>1216</v>
      </c>
      <c r="F870" t="s">
        <v>1265</v>
      </c>
      <c r="G870">
        <v>8</v>
      </c>
      <c r="H870">
        <v>347</v>
      </c>
      <c r="I870">
        <v>0.1</v>
      </c>
      <c r="J870">
        <v>2498.4</v>
      </c>
      <c r="K870">
        <v>676.09</v>
      </c>
    </row>
    <row r="871" spans="1:11" x14ac:dyDescent="0.35">
      <c r="A871" t="s">
        <v>880</v>
      </c>
      <c r="B871" s="1">
        <v>44974</v>
      </c>
      <c r="C871" t="s">
        <v>1028</v>
      </c>
      <c r="D871" t="s">
        <v>1211</v>
      </c>
      <c r="E871" t="s">
        <v>1216</v>
      </c>
      <c r="F871" t="s">
        <v>1239</v>
      </c>
      <c r="G871">
        <v>9</v>
      </c>
      <c r="H871">
        <v>59</v>
      </c>
      <c r="I871">
        <v>0.15</v>
      </c>
      <c r="J871">
        <v>451.35</v>
      </c>
      <c r="K871">
        <v>45.53</v>
      </c>
    </row>
    <row r="872" spans="1:11" x14ac:dyDescent="0.35">
      <c r="A872" t="s">
        <v>881</v>
      </c>
      <c r="B872" s="1">
        <v>44987</v>
      </c>
      <c r="C872" t="s">
        <v>1197</v>
      </c>
      <c r="D872" t="s">
        <v>1213</v>
      </c>
      <c r="E872" t="s">
        <v>1219</v>
      </c>
      <c r="F872" t="s">
        <v>1223</v>
      </c>
      <c r="G872">
        <v>9</v>
      </c>
      <c r="H872">
        <v>215</v>
      </c>
      <c r="I872">
        <v>0.1</v>
      </c>
      <c r="J872">
        <v>1741.5</v>
      </c>
      <c r="K872">
        <v>467.31</v>
      </c>
    </row>
    <row r="873" spans="1:11" x14ac:dyDescent="0.35">
      <c r="A873" t="s">
        <v>882</v>
      </c>
      <c r="B873" s="1">
        <v>45263</v>
      </c>
      <c r="C873" t="s">
        <v>1023</v>
      </c>
      <c r="D873" t="s">
        <v>1211</v>
      </c>
      <c r="E873" t="s">
        <v>1218</v>
      </c>
      <c r="F873" t="s">
        <v>1220</v>
      </c>
      <c r="G873">
        <v>9</v>
      </c>
      <c r="H873">
        <v>344</v>
      </c>
      <c r="I873">
        <v>0.05</v>
      </c>
      <c r="J873">
        <v>2941.2</v>
      </c>
      <c r="K873">
        <v>191</v>
      </c>
    </row>
    <row r="874" spans="1:11" x14ac:dyDescent="0.35">
      <c r="A874" t="s">
        <v>883</v>
      </c>
      <c r="B874" s="1">
        <v>44952</v>
      </c>
      <c r="C874" t="s">
        <v>1029</v>
      </c>
      <c r="D874" t="s">
        <v>1213</v>
      </c>
      <c r="E874" t="s">
        <v>1216</v>
      </c>
      <c r="F874" t="s">
        <v>1224</v>
      </c>
      <c r="G874">
        <v>2</v>
      </c>
      <c r="H874">
        <v>88</v>
      </c>
      <c r="I874">
        <v>0.05</v>
      </c>
      <c r="J874">
        <v>167.2</v>
      </c>
      <c r="K874">
        <v>45.5</v>
      </c>
    </row>
    <row r="875" spans="1:11" x14ac:dyDescent="0.35">
      <c r="A875" t="s">
        <v>884</v>
      </c>
      <c r="B875" s="1">
        <v>45218</v>
      </c>
      <c r="C875" t="s">
        <v>1071</v>
      </c>
      <c r="D875" t="s">
        <v>1213</v>
      </c>
      <c r="E875" t="s">
        <v>1217</v>
      </c>
      <c r="F875" t="s">
        <v>1229</v>
      </c>
      <c r="G875">
        <v>4</v>
      </c>
      <c r="H875">
        <v>79</v>
      </c>
      <c r="I875">
        <v>0.2</v>
      </c>
      <c r="J875">
        <v>252.8</v>
      </c>
      <c r="K875">
        <v>33.44</v>
      </c>
    </row>
    <row r="876" spans="1:11" x14ac:dyDescent="0.35">
      <c r="A876" t="s">
        <v>885</v>
      </c>
      <c r="B876" s="1">
        <v>45183</v>
      </c>
      <c r="C876" t="s">
        <v>1163</v>
      </c>
      <c r="D876" t="s">
        <v>1213</v>
      </c>
      <c r="E876" t="s">
        <v>1215</v>
      </c>
      <c r="F876" t="s">
        <v>1220</v>
      </c>
      <c r="G876">
        <v>7</v>
      </c>
      <c r="H876">
        <v>36</v>
      </c>
      <c r="I876">
        <v>0.05</v>
      </c>
      <c r="J876">
        <v>239.4</v>
      </c>
      <c r="K876">
        <v>30.8</v>
      </c>
    </row>
    <row r="877" spans="1:11" x14ac:dyDescent="0.35">
      <c r="A877" t="s">
        <v>886</v>
      </c>
      <c r="B877" s="1">
        <v>44934</v>
      </c>
      <c r="C877" t="s">
        <v>1039</v>
      </c>
      <c r="D877" t="s">
        <v>1214</v>
      </c>
      <c r="E877" t="s">
        <v>1217</v>
      </c>
      <c r="F877" t="s">
        <v>1254</v>
      </c>
      <c r="G877">
        <v>2</v>
      </c>
      <c r="H877">
        <v>280</v>
      </c>
      <c r="I877">
        <v>0.1</v>
      </c>
      <c r="J877">
        <v>504</v>
      </c>
      <c r="K877">
        <v>89.72</v>
      </c>
    </row>
    <row r="878" spans="1:11" x14ac:dyDescent="0.35">
      <c r="A878" t="s">
        <v>887</v>
      </c>
      <c r="B878" s="1">
        <v>45039</v>
      </c>
      <c r="C878" t="s">
        <v>1025</v>
      </c>
      <c r="D878" t="s">
        <v>1213</v>
      </c>
      <c r="E878" t="s">
        <v>1215</v>
      </c>
      <c r="F878" t="s">
        <v>1262</v>
      </c>
      <c r="G878">
        <v>1</v>
      </c>
      <c r="H878">
        <v>59</v>
      </c>
      <c r="I878">
        <v>0.05</v>
      </c>
      <c r="J878">
        <v>56.05</v>
      </c>
      <c r="K878">
        <v>15.98</v>
      </c>
    </row>
    <row r="879" spans="1:11" x14ac:dyDescent="0.35">
      <c r="A879" t="s">
        <v>888</v>
      </c>
      <c r="B879" s="1">
        <v>45281</v>
      </c>
      <c r="C879" t="s">
        <v>1041</v>
      </c>
      <c r="D879" t="s">
        <v>1214</v>
      </c>
      <c r="E879" t="s">
        <v>1215</v>
      </c>
      <c r="F879" t="s">
        <v>1266</v>
      </c>
      <c r="G879">
        <v>3</v>
      </c>
      <c r="H879">
        <v>301</v>
      </c>
      <c r="I879">
        <v>0.15</v>
      </c>
      <c r="J879">
        <v>767.55</v>
      </c>
      <c r="K879">
        <v>47.55</v>
      </c>
    </row>
    <row r="880" spans="1:11" x14ac:dyDescent="0.35">
      <c r="A880" t="s">
        <v>889</v>
      </c>
      <c r="B880" s="1">
        <v>45179</v>
      </c>
      <c r="C880" t="s">
        <v>1020</v>
      </c>
      <c r="D880" t="s">
        <v>1213</v>
      </c>
      <c r="E880" t="s">
        <v>1216</v>
      </c>
      <c r="F880" t="s">
        <v>1266</v>
      </c>
      <c r="G880">
        <v>4</v>
      </c>
      <c r="H880">
        <v>256</v>
      </c>
      <c r="I880">
        <v>0.05</v>
      </c>
      <c r="J880">
        <v>972.8</v>
      </c>
      <c r="K880">
        <v>134.30000000000001</v>
      </c>
    </row>
    <row r="881" spans="1:11" x14ac:dyDescent="0.35">
      <c r="A881" t="s">
        <v>890</v>
      </c>
      <c r="B881" s="1">
        <v>45106</v>
      </c>
      <c r="C881" t="s">
        <v>1142</v>
      </c>
      <c r="D881" t="s">
        <v>1213</v>
      </c>
      <c r="E881" t="s">
        <v>1216</v>
      </c>
      <c r="F881" t="s">
        <v>1268</v>
      </c>
      <c r="G881">
        <v>8</v>
      </c>
      <c r="H881">
        <v>273</v>
      </c>
      <c r="I881">
        <v>0.2</v>
      </c>
      <c r="J881">
        <v>1747.2</v>
      </c>
      <c r="K881">
        <v>461.51</v>
      </c>
    </row>
    <row r="882" spans="1:11" x14ac:dyDescent="0.35">
      <c r="A882" t="s">
        <v>891</v>
      </c>
      <c r="B882" s="1">
        <v>45133</v>
      </c>
      <c r="C882" t="s">
        <v>1053</v>
      </c>
      <c r="D882" t="s">
        <v>1213</v>
      </c>
      <c r="E882" t="s">
        <v>1217</v>
      </c>
      <c r="F882" t="s">
        <v>1248</v>
      </c>
      <c r="G882">
        <v>6</v>
      </c>
      <c r="H882">
        <v>88</v>
      </c>
      <c r="I882">
        <v>0.05</v>
      </c>
      <c r="J882">
        <v>501.6</v>
      </c>
      <c r="K882">
        <v>74.75</v>
      </c>
    </row>
    <row r="883" spans="1:11" x14ac:dyDescent="0.35">
      <c r="A883" t="s">
        <v>892</v>
      </c>
      <c r="B883" s="1">
        <v>45229</v>
      </c>
      <c r="C883" t="s">
        <v>1203</v>
      </c>
      <c r="D883" t="s">
        <v>1211</v>
      </c>
      <c r="E883" t="s">
        <v>1215</v>
      </c>
      <c r="F883" t="s">
        <v>1262</v>
      </c>
      <c r="G883">
        <v>2</v>
      </c>
      <c r="H883">
        <v>396</v>
      </c>
      <c r="I883">
        <v>0.1</v>
      </c>
      <c r="J883">
        <v>712.8</v>
      </c>
      <c r="K883">
        <v>71.13</v>
      </c>
    </row>
    <row r="884" spans="1:11" x14ac:dyDescent="0.35">
      <c r="A884" t="s">
        <v>893</v>
      </c>
      <c r="B884" s="1">
        <v>45053</v>
      </c>
      <c r="C884" t="s">
        <v>1049</v>
      </c>
      <c r="D884" t="s">
        <v>1214</v>
      </c>
      <c r="E884" t="s">
        <v>1217</v>
      </c>
      <c r="F884" t="s">
        <v>1239</v>
      </c>
      <c r="G884">
        <v>9</v>
      </c>
      <c r="H884">
        <v>199</v>
      </c>
      <c r="I884">
        <v>0.1</v>
      </c>
      <c r="J884">
        <v>1611.9</v>
      </c>
      <c r="K884">
        <v>251.78</v>
      </c>
    </row>
    <row r="885" spans="1:11" x14ac:dyDescent="0.35">
      <c r="A885" t="s">
        <v>894</v>
      </c>
      <c r="B885" s="1">
        <v>44982</v>
      </c>
      <c r="C885" t="s">
        <v>1053</v>
      </c>
      <c r="D885" t="s">
        <v>1214</v>
      </c>
      <c r="E885" t="s">
        <v>1218</v>
      </c>
      <c r="F885" t="s">
        <v>1261</v>
      </c>
      <c r="G885">
        <v>2</v>
      </c>
      <c r="H885">
        <v>56</v>
      </c>
      <c r="I885">
        <v>0.05</v>
      </c>
      <c r="J885">
        <v>106.4</v>
      </c>
      <c r="K885">
        <v>15.58</v>
      </c>
    </row>
    <row r="886" spans="1:11" x14ac:dyDescent="0.35">
      <c r="A886" t="s">
        <v>895</v>
      </c>
      <c r="B886" s="1">
        <v>45140</v>
      </c>
      <c r="C886" t="s">
        <v>1210</v>
      </c>
      <c r="D886" t="s">
        <v>1213</v>
      </c>
      <c r="E886" t="s">
        <v>1217</v>
      </c>
      <c r="F886" t="s">
        <v>1239</v>
      </c>
      <c r="G886">
        <v>5</v>
      </c>
      <c r="H886">
        <v>470</v>
      </c>
      <c r="I886">
        <v>0.1</v>
      </c>
      <c r="J886">
        <v>2115</v>
      </c>
      <c r="K886">
        <v>589.78</v>
      </c>
    </row>
    <row r="887" spans="1:11" x14ac:dyDescent="0.35">
      <c r="A887" t="s">
        <v>896</v>
      </c>
      <c r="B887" s="1">
        <v>44940</v>
      </c>
      <c r="C887" t="s">
        <v>1152</v>
      </c>
      <c r="D887" t="s">
        <v>1213</v>
      </c>
      <c r="E887" t="s">
        <v>1219</v>
      </c>
      <c r="F887" t="s">
        <v>1241</v>
      </c>
      <c r="G887">
        <v>4</v>
      </c>
      <c r="H887">
        <v>370</v>
      </c>
      <c r="I887">
        <v>0.1</v>
      </c>
      <c r="J887">
        <v>1332</v>
      </c>
      <c r="K887">
        <v>320.32</v>
      </c>
    </row>
    <row r="888" spans="1:11" x14ac:dyDescent="0.35">
      <c r="A888" t="s">
        <v>897</v>
      </c>
      <c r="B888" s="1">
        <v>44954</v>
      </c>
      <c r="C888" t="s">
        <v>1049</v>
      </c>
      <c r="D888" t="s">
        <v>1211</v>
      </c>
      <c r="E888" t="s">
        <v>1217</v>
      </c>
      <c r="F888" t="s">
        <v>1251</v>
      </c>
      <c r="G888">
        <v>7</v>
      </c>
      <c r="H888">
        <v>363</v>
      </c>
      <c r="I888">
        <v>0.2</v>
      </c>
      <c r="J888">
        <v>2032.8</v>
      </c>
      <c r="K888">
        <v>358.34</v>
      </c>
    </row>
    <row r="889" spans="1:11" x14ac:dyDescent="0.35">
      <c r="A889" t="s">
        <v>898</v>
      </c>
      <c r="B889" s="1">
        <v>45004</v>
      </c>
      <c r="C889" t="s">
        <v>1168</v>
      </c>
      <c r="D889" t="s">
        <v>1211</v>
      </c>
      <c r="E889" t="s">
        <v>1219</v>
      </c>
      <c r="F889" t="s">
        <v>1228</v>
      </c>
      <c r="G889">
        <v>8</v>
      </c>
      <c r="H889">
        <v>481</v>
      </c>
      <c r="I889">
        <v>0.15</v>
      </c>
      <c r="J889">
        <v>3270.8</v>
      </c>
      <c r="K889">
        <v>971.73</v>
      </c>
    </row>
    <row r="890" spans="1:11" x14ac:dyDescent="0.35">
      <c r="A890" t="s">
        <v>899</v>
      </c>
      <c r="B890" s="1">
        <v>45142</v>
      </c>
      <c r="C890" t="s">
        <v>1129</v>
      </c>
      <c r="D890" t="s">
        <v>1211</v>
      </c>
      <c r="E890" t="s">
        <v>1219</v>
      </c>
      <c r="F890" t="s">
        <v>1261</v>
      </c>
      <c r="G890">
        <v>5</v>
      </c>
      <c r="H890">
        <v>497</v>
      </c>
      <c r="I890">
        <v>0.2</v>
      </c>
      <c r="J890">
        <v>1988</v>
      </c>
      <c r="K890">
        <v>330.64</v>
      </c>
    </row>
    <row r="891" spans="1:11" x14ac:dyDescent="0.35">
      <c r="A891" t="s">
        <v>900</v>
      </c>
      <c r="B891" s="1">
        <v>45291</v>
      </c>
      <c r="C891" t="s">
        <v>1035</v>
      </c>
      <c r="D891" t="s">
        <v>1214</v>
      </c>
      <c r="E891" t="s">
        <v>1219</v>
      </c>
      <c r="F891" t="s">
        <v>1224</v>
      </c>
      <c r="G891">
        <v>5</v>
      </c>
      <c r="H891">
        <v>361</v>
      </c>
      <c r="I891">
        <v>0</v>
      </c>
      <c r="J891">
        <v>1805</v>
      </c>
      <c r="K891">
        <v>116.53</v>
      </c>
    </row>
    <row r="892" spans="1:11" x14ac:dyDescent="0.35">
      <c r="A892" t="s">
        <v>901</v>
      </c>
      <c r="B892" s="1">
        <v>45080</v>
      </c>
      <c r="C892" t="s">
        <v>1071</v>
      </c>
      <c r="D892" t="s">
        <v>1214</v>
      </c>
      <c r="E892" t="s">
        <v>1218</v>
      </c>
      <c r="F892" t="s">
        <v>1235</v>
      </c>
      <c r="G892">
        <v>2</v>
      </c>
      <c r="H892">
        <v>198</v>
      </c>
      <c r="I892">
        <v>0.2</v>
      </c>
      <c r="J892">
        <v>316.8</v>
      </c>
      <c r="K892">
        <v>36.61</v>
      </c>
    </row>
    <row r="893" spans="1:11" x14ac:dyDescent="0.35">
      <c r="A893" t="s">
        <v>902</v>
      </c>
      <c r="B893" s="1">
        <v>44940</v>
      </c>
      <c r="C893" t="s">
        <v>1068</v>
      </c>
      <c r="D893" t="s">
        <v>1214</v>
      </c>
      <c r="E893" t="s">
        <v>1217</v>
      </c>
      <c r="F893" t="s">
        <v>1258</v>
      </c>
      <c r="G893">
        <v>8</v>
      </c>
      <c r="H893">
        <v>425</v>
      </c>
      <c r="I893">
        <v>0.05</v>
      </c>
      <c r="J893">
        <v>3230</v>
      </c>
      <c r="K893">
        <v>513.63</v>
      </c>
    </row>
    <row r="894" spans="1:11" x14ac:dyDescent="0.35">
      <c r="A894" t="s">
        <v>903</v>
      </c>
      <c r="B894" s="1">
        <v>45113</v>
      </c>
      <c r="C894" t="s">
        <v>1054</v>
      </c>
      <c r="D894" t="s">
        <v>1213</v>
      </c>
      <c r="E894" t="s">
        <v>1217</v>
      </c>
      <c r="F894" t="s">
        <v>1254</v>
      </c>
      <c r="G894">
        <v>2</v>
      </c>
      <c r="H894">
        <v>265</v>
      </c>
      <c r="I894">
        <v>0.15</v>
      </c>
      <c r="J894">
        <v>450.5</v>
      </c>
      <c r="K894">
        <v>40.200000000000003</v>
      </c>
    </row>
    <row r="895" spans="1:11" x14ac:dyDescent="0.35">
      <c r="A895" t="s">
        <v>904</v>
      </c>
      <c r="B895" s="1">
        <v>45238</v>
      </c>
      <c r="C895" t="s">
        <v>1195</v>
      </c>
      <c r="D895" t="s">
        <v>1214</v>
      </c>
      <c r="E895" t="s">
        <v>1218</v>
      </c>
      <c r="F895" t="s">
        <v>1244</v>
      </c>
      <c r="G895">
        <v>6</v>
      </c>
      <c r="H895">
        <v>231</v>
      </c>
      <c r="I895">
        <v>0.05</v>
      </c>
      <c r="J895">
        <v>1316.7</v>
      </c>
      <c r="K895">
        <v>377.75</v>
      </c>
    </row>
    <row r="896" spans="1:11" x14ac:dyDescent="0.35">
      <c r="A896" t="s">
        <v>905</v>
      </c>
      <c r="B896" s="1">
        <v>44933</v>
      </c>
      <c r="C896" t="s">
        <v>1086</v>
      </c>
      <c r="D896" t="s">
        <v>1212</v>
      </c>
      <c r="E896" t="s">
        <v>1215</v>
      </c>
      <c r="F896" t="s">
        <v>1241</v>
      </c>
      <c r="G896">
        <v>8</v>
      </c>
      <c r="H896">
        <v>381</v>
      </c>
      <c r="I896">
        <v>0</v>
      </c>
      <c r="J896">
        <v>3048</v>
      </c>
      <c r="K896">
        <v>736.74</v>
      </c>
    </row>
    <row r="897" spans="1:11" x14ac:dyDescent="0.35">
      <c r="A897" t="s">
        <v>906</v>
      </c>
      <c r="B897" s="1">
        <v>44929</v>
      </c>
      <c r="C897" t="s">
        <v>1188</v>
      </c>
      <c r="D897" t="s">
        <v>1212</v>
      </c>
      <c r="E897" t="s">
        <v>1216</v>
      </c>
      <c r="F897" t="s">
        <v>1253</v>
      </c>
      <c r="G897">
        <v>6</v>
      </c>
      <c r="H897">
        <v>250</v>
      </c>
      <c r="I897">
        <v>0.15</v>
      </c>
      <c r="J897">
        <v>1275</v>
      </c>
      <c r="K897">
        <v>149.27000000000001</v>
      </c>
    </row>
    <row r="898" spans="1:11" x14ac:dyDescent="0.35">
      <c r="A898" t="s">
        <v>907</v>
      </c>
      <c r="B898" s="1">
        <v>45037</v>
      </c>
      <c r="C898" t="s">
        <v>1134</v>
      </c>
      <c r="D898" t="s">
        <v>1211</v>
      </c>
      <c r="E898" t="s">
        <v>1217</v>
      </c>
      <c r="F898" t="s">
        <v>1243</v>
      </c>
      <c r="G898">
        <v>4</v>
      </c>
      <c r="H898">
        <v>278</v>
      </c>
      <c r="I898">
        <v>0.1</v>
      </c>
      <c r="J898">
        <v>1000.8</v>
      </c>
      <c r="K898">
        <v>197.86</v>
      </c>
    </row>
    <row r="899" spans="1:11" x14ac:dyDescent="0.35">
      <c r="A899" t="s">
        <v>908</v>
      </c>
      <c r="B899" s="1">
        <v>45164</v>
      </c>
      <c r="C899" t="s">
        <v>1102</v>
      </c>
      <c r="D899" t="s">
        <v>1214</v>
      </c>
      <c r="E899" t="s">
        <v>1216</v>
      </c>
      <c r="F899" t="s">
        <v>1268</v>
      </c>
      <c r="G899">
        <v>4</v>
      </c>
      <c r="H899">
        <v>10</v>
      </c>
      <c r="I899">
        <v>0.2</v>
      </c>
      <c r="J899">
        <v>32</v>
      </c>
      <c r="K899">
        <v>7.37</v>
      </c>
    </row>
    <row r="900" spans="1:11" x14ac:dyDescent="0.35">
      <c r="A900" t="s">
        <v>909</v>
      </c>
      <c r="B900" s="1">
        <v>45289</v>
      </c>
      <c r="C900" t="s">
        <v>1054</v>
      </c>
      <c r="D900" t="s">
        <v>1212</v>
      </c>
      <c r="E900" t="s">
        <v>1218</v>
      </c>
      <c r="F900" t="s">
        <v>1239</v>
      </c>
      <c r="G900">
        <v>6</v>
      </c>
      <c r="H900">
        <v>43</v>
      </c>
      <c r="I900">
        <v>0.05</v>
      </c>
      <c r="J900">
        <v>245.1</v>
      </c>
      <c r="K900">
        <v>69.930000000000007</v>
      </c>
    </row>
    <row r="901" spans="1:11" x14ac:dyDescent="0.35">
      <c r="A901" t="s">
        <v>910</v>
      </c>
      <c r="B901" s="1">
        <v>45165</v>
      </c>
      <c r="C901" t="s">
        <v>1069</v>
      </c>
      <c r="D901" t="s">
        <v>1211</v>
      </c>
      <c r="E901" t="s">
        <v>1215</v>
      </c>
      <c r="F901" t="s">
        <v>1223</v>
      </c>
      <c r="G901">
        <v>4</v>
      </c>
      <c r="H901">
        <v>455</v>
      </c>
      <c r="I901">
        <v>0</v>
      </c>
      <c r="J901">
        <v>1820</v>
      </c>
      <c r="K901">
        <v>492.14</v>
      </c>
    </row>
    <row r="902" spans="1:11" x14ac:dyDescent="0.35">
      <c r="A902" t="s">
        <v>911</v>
      </c>
      <c r="B902" s="1">
        <v>45200</v>
      </c>
      <c r="C902" t="s">
        <v>1142</v>
      </c>
      <c r="D902" t="s">
        <v>1214</v>
      </c>
      <c r="E902" t="s">
        <v>1215</v>
      </c>
      <c r="F902" t="s">
        <v>1232</v>
      </c>
      <c r="G902">
        <v>8</v>
      </c>
      <c r="H902">
        <v>88</v>
      </c>
      <c r="I902">
        <v>0.1</v>
      </c>
      <c r="J902">
        <v>633.6</v>
      </c>
      <c r="K902">
        <v>113.29</v>
      </c>
    </row>
    <row r="903" spans="1:11" x14ac:dyDescent="0.35">
      <c r="A903" t="s">
        <v>912</v>
      </c>
      <c r="B903" s="1">
        <v>45220</v>
      </c>
      <c r="C903" t="s">
        <v>1127</v>
      </c>
      <c r="D903" t="s">
        <v>1213</v>
      </c>
      <c r="E903" t="s">
        <v>1215</v>
      </c>
      <c r="F903" t="s">
        <v>1238</v>
      </c>
      <c r="G903">
        <v>9</v>
      </c>
      <c r="H903">
        <v>245</v>
      </c>
      <c r="I903">
        <v>0.2</v>
      </c>
      <c r="J903">
        <v>1764</v>
      </c>
      <c r="K903">
        <v>429.82</v>
      </c>
    </row>
    <row r="904" spans="1:11" x14ac:dyDescent="0.35">
      <c r="A904" t="s">
        <v>913</v>
      </c>
      <c r="B904" s="1">
        <v>45153</v>
      </c>
      <c r="C904" t="s">
        <v>1075</v>
      </c>
      <c r="D904" t="s">
        <v>1212</v>
      </c>
      <c r="E904" t="s">
        <v>1218</v>
      </c>
      <c r="F904" t="s">
        <v>1223</v>
      </c>
      <c r="G904">
        <v>1</v>
      </c>
      <c r="H904">
        <v>343</v>
      </c>
      <c r="I904">
        <v>0.1</v>
      </c>
      <c r="J904">
        <v>308.7</v>
      </c>
      <c r="K904">
        <v>58.82</v>
      </c>
    </row>
    <row r="905" spans="1:11" x14ac:dyDescent="0.35">
      <c r="A905" t="s">
        <v>914</v>
      </c>
      <c r="B905" s="1">
        <v>44941</v>
      </c>
      <c r="C905" t="s">
        <v>1045</v>
      </c>
      <c r="D905" t="s">
        <v>1213</v>
      </c>
      <c r="E905" t="s">
        <v>1219</v>
      </c>
      <c r="F905" t="s">
        <v>1251</v>
      </c>
      <c r="G905">
        <v>4</v>
      </c>
      <c r="H905">
        <v>386</v>
      </c>
      <c r="I905">
        <v>0.2</v>
      </c>
      <c r="J905">
        <v>1235.2</v>
      </c>
      <c r="K905">
        <v>232.43</v>
      </c>
    </row>
    <row r="906" spans="1:11" x14ac:dyDescent="0.35">
      <c r="A906" t="s">
        <v>915</v>
      </c>
      <c r="B906" s="1">
        <v>45118</v>
      </c>
      <c r="C906" t="s">
        <v>1199</v>
      </c>
      <c r="D906" t="s">
        <v>1214</v>
      </c>
      <c r="E906" t="s">
        <v>1219</v>
      </c>
      <c r="F906" t="s">
        <v>1257</v>
      </c>
      <c r="G906">
        <v>4</v>
      </c>
      <c r="H906">
        <v>358</v>
      </c>
      <c r="I906">
        <v>0.15</v>
      </c>
      <c r="J906">
        <v>1217.2</v>
      </c>
      <c r="K906">
        <v>95.78</v>
      </c>
    </row>
    <row r="907" spans="1:11" x14ac:dyDescent="0.35">
      <c r="A907" t="s">
        <v>916</v>
      </c>
      <c r="B907" s="1">
        <v>45045</v>
      </c>
      <c r="C907" t="s">
        <v>1112</v>
      </c>
      <c r="D907" t="s">
        <v>1212</v>
      </c>
      <c r="E907" t="s">
        <v>1216</v>
      </c>
      <c r="F907" t="s">
        <v>1234</v>
      </c>
      <c r="G907">
        <v>2</v>
      </c>
      <c r="H907">
        <v>107</v>
      </c>
      <c r="I907">
        <v>0.1</v>
      </c>
      <c r="J907">
        <v>192.6</v>
      </c>
      <c r="K907">
        <v>15.7</v>
      </c>
    </row>
    <row r="908" spans="1:11" x14ac:dyDescent="0.35">
      <c r="A908" t="s">
        <v>917</v>
      </c>
      <c r="B908" s="1">
        <v>44954</v>
      </c>
      <c r="C908" t="s">
        <v>1198</v>
      </c>
      <c r="D908" t="s">
        <v>1214</v>
      </c>
      <c r="E908" t="s">
        <v>1219</v>
      </c>
      <c r="F908" t="s">
        <v>1253</v>
      </c>
      <c r="G908">
        <v>6</v>
      </c>
      <c r="H908">
        <v>91</v>
      </c>
      <c r="I908">
        <v>0.1</v>
      </c>
      <c r="J908">
        <v>491.4</v>
      </c>
      <c r="K908">
        <v>89.62</v>
      </c>
    </row>
    <row r="909" spans="1:11" x14ac:dyDescent="0.35">
      <c r="A909" t="s">
        <v>918</v>
      </c>
      <c r="B909" s="1">
        <v>45128</v>
      </c>
      <c r="C909" t="s">
        <v>1190</v>
      </c>
      <c r="D909" t="s">
        <v>1213</v>
      </c>
      <c r="E909" t="s">
        <v>1219</v>
      </c>
      <c r="F909" t="s">
        <v>1235</v>
      </c>
      <c r="G909">
        <v>3</v>
      </c>
      <c r="H909">
        <v>464</v>
      </c>
      <c r="I909">
        <v>0.1</v>
      </c>
      <c r="J909">
        <v>1252.8</v>
      </c>
      <c r="K909">
        <v>146.85</v>
      </c>
    </row>
    <row r="910" spans="1:11" x14ac:dyDescent="0.35">
      <c r="A910" t="s">
        <v>919</v>
      </c>
      <c r="B910" s="1">
        <v>44965</v>
      </c>
      <c r="C910" t="s">
        <v>1160</v>
      </c>
      <c r="D910" t="s">
        <v>1212</v>
      </c>
      <c r="E910" t="s">
        <v>1215</v>
      </c>
      <c r="F910" t="s">
        <v>1263</v>
      </c>
      <c r="G910">
        <v>7</v>
      </c>
      <c r="H910">
        <v>486</v>
      </c>
      <c r="I910">
        <v>0.15</v>
      </c>
      <c r="J910">
        <v>2891.7</v>
      </c>
      <c r="K910">
        <v>159.79</v>
      </c>
    </row>
    <row r="911" spans="1:11" x14ac:dyDescent="0.35">
      <c r="A911" t="s">
        <v>920</v>
      </c>
      <c r="B911" s="1">
        <v>45199</v>
      </c>
      <c r="C911" t="s">
        <v>1092</v>
      </c>
      <c r="D911" t="s">
        <v>1213</v>
      </c>
      <c r="E911" t="s">
        <v>1215</v>
      </c>
      <c r="F911" t="s">
        <v>1222</v>
      </c>
      <c r="G911">
        <v>5</v>
      </c>
      <c r="H911">
        <v>424</v>
      </c>
      <c r="I911">
        <v>0</v>
      </c>
      <c r="J911">
        <v>2120</v>
      </c>
      <c r="K911">
        <v>489.1</v>
      </c>
    </row>
    <row r="912" spans="1:11" x14ac:dyDescent="0.35">
      <c r="A912" t="s">
        <v>921</v>
      </c>
      <c r="B912" s="1">
        <v>45157</v>
      </c>
      <c r="C912" t="s">
        <v>1122</v>
      </c>
      <c r="D912" t="s">
        <v>1214</v>
      </c>
      <c r="E912" t="s">
        <v>1216</v>
      </c>
      <c r="F912" t="s">
        <v>1227</v>
      </c>
      <c r="G912">
        <v>4</v>
      </c>
      <c r="H912">
        <v>201</v>
      </c>
      <c r="I912">
        <v>0.2</v>
      </c>
      <c r="J912">
        <v>643.20000000000005</v>
      </c>
      <c r="K912">
        <v>37.380000000000003</v>
      </c>
    </row>
    <row r="913" spans="1:11" x14ac:dyDescent="0.35">
      <c r="A913" t="s">
        <v>922</v>
      </c>
      <c r="B913" s="1">
        <v>45012</v>
      </c>
      <c r="C913" t="s">
        <v>1110</v>
      </c>
      <c r="D913" t="s">
        <v>1214</v>
      </c>
      <c r="E913" t="s">
        <v>1217</v>
      </c>
      <c r="F913" t="s">
        <v>1223</v>
      </c>
      <c r="G913">
        <v>5</v>
      </c>
      <c r="H913">
        <v>262</v>
      </c>
      <c r="I913">
        <v>0.1</v>
      </c>
      <c r="J913">
        <v>1179</v>
      </c>
      <c r="K913">
        <v>234.41</v>
      </c>
    </row>
    <row r="914" spans="1:11" x14ac:dyDescent="0.35">
      <c r="A914" t="s">
        <v>923</v>
      </c>
      <c r="B914" s="1">
        <v>45052</v>
      </c>
      <c r="C914" t="s">
        <v>1012</v>
      </c>
      <c r="D914" t="s">
        <v>1213</v>
      </c>
      <c r="E914" t="s">
        <v>1216</v>
      </c>
      <c r="F914" t="s">
        <v>1226</v>
      </c>
      <c r="G914">
        <v>8</v>
      </c>
      <c r="H914">
        <v>418</v>
      </c>
      <c r="I914">
        <v>0.15</v>
      </c>
      <c r="J914">
        <v>2842.4</v>
      </c>
      <c r="K914">
        <v>525.27</v>
      </c>
    </row>
    <row r="915" spans="1:11" x14ac:dyDescent="0.35">
      <c r="A915" t="s">
        <v>924</v>
      </c>
      <c r="B915" s="1">
        <v>45226</v>
      </c>
      <c r="C915" t="s">
        <v>1022</v>
      </c>
      <c r="D915" t="s">
        <v>1212</v>
      </c>
      <c r="E915" t="s">
        <v>1216</v>
      </c>
      <c r="F915" t="s">
        <v>1266</v>
      </c>
      <c r="G915">
        <v>3</v>
      </c>
      <c r="H915">
        <v>47</v>
      </c>
      <c r="I915">
        <v>0</v>
      </c>
      <c r="J915">
        <v>141</v>
      </c>
      <c r="K915">
        <v>41.2</v>
      </c>
    </row>
    <row r="916" spans="1:11" x14ac:dyDescent="0.35">
      <c r="A916" t="s">
        <v>925</v>
      </c>
      <c r="B916" s="1">
        <v>44951</v>
      </c>
      <c r="C916" t="s">
        <v>1198</v>
      </c>
      <c r="D916" t="s">
        <v>1213</v>
      </c>
      <c r="E916" t="s">
        <v>1218</v>
      </c>
      <c r="F916" t="s">
        <v>1262</v>
      </c>
      <c r="G916">
        <v>7</v>
      </c>
      <c r="H916">
        <v>23</v>
      </c>
      <c r="I916">
        <v>0.2</v>
      </c>
      <c r="J916">
        <v>128.80000000000001</v>
      </c>
      <c r="K916">
        <v>22.03</v>
      </c>
    </row>
    <row r="917" spans="1:11" x14ac:dyDescent="0.35">
      <c r="A917" t="s">
        <v>926</v>
      </c>
      <c r="B917" s="1">
        <v>45071</v>
      </c>
      <c r="C917" t="s">
        <v>1072</v>
      </c>
      <c r="D917" t="s">
        <v>1214</v>
      </c>
      <c r="E917" t="s">
        <v>1218</v>
      </c>
      <c r="F917" t="s">
        <v>1222</v>
      </c>
      <c r="G917">
        <v>6</v>
      </c>
      <c r="H917">
        <v>401</v>
      </c>
      <c r="I917">
        <v>0.15</v>
      </c>
      <c r="J917">
        <v>2045.1</v>
      </c>
      <c r="K917">
        <v>134.77000000000001</v>
      </c>
    </row>
    <row r="918" spans="1:11" x14ac:dyDescent="0.35">
      <c r="A918" t="s">
        <v>927</v>
      </c>
      <c r="B918" s="1">
        <v>44939</v>
      </c>
      <c r="C918" t="s">
        <v>1169</v>
      </c>
      <c r="D918" t="s">
        <v>1213</v>
      </c>
      <c r="E918" t="s">
        <v>1216</v>
      </c>
      <c r="F918" t="s">
        <v>1240</v>
      </c>
      <c r="G918">
        <v>1</v>
      </c>
      <c r="H918">
        <v>356</v>
      </c>
      <c r="I918">
        <v>0.2</v>
      </c>
      <c r="J918">
        <v>284.8</v>
      </c>
      <c r="K918">
        <v>53.52</v>
      </c>
    </row>
    <row r="919" spans="1:11" x14ac:dyDescent="0.35">
      <c r="A919" t="s">
        <v>928</v>
      </c>
      <c r="B919" s="1">
        <v>45138</v>
      </c>
      <c r="C919" t="s">
        <v>1086</v>
      </c>
      <c r="D919" t="s">
        <v>1214</v>
      </c>
      <c r="E919" t="s">
        <v>1216</v>
      </c>
      <c r="F919" t="s">
        <v>1223</v>
      </c>
      <c r="G919">
        <v>7</v>
      </c>
      <c r="H919">
        <v>319</v>
      </c>
      <c r="I919">
        <v>0.1</v>
      </c>
      <c r="J919">
        <v>2009.7</v>
      </c>
      <c r="K919">
        <v>523.07000000000005</v>
      </c>
    </row>
    <row r="920" spans="1:11" x14ac:dyDescent="0.35">
      <c r="A920" t="s">
        <v>929</v>
      </c>
      <c r="B920" s="1">
        <v>44951</v>
      </c>
      <c r="C920" t="s">
        <v>1149</v>
      </c>
      <c r="D920" t="s">
        <v>1213</v>
      </c>
      <c r="E920" t="s">
        <v>1216</v>
      </c>
      <c r="F920" t="s">
        <v>1254</v>
      </c>
      <c r="G920">
        <v>7</v>
      </c>
      <c r="H920">
        <v>395</v>
      </c>
      <c r="I920">
        <v>0</v>
      </c>
      <c r="J920">
        <v>2765</v>
      </c>
      <c r="K920">
        <v>827.32</v>
      </c>
    </row>
    <row r="921" spans="1:11" x14ac:dyDescent="0.35">
      <c r="A921" t="s">
        <v>930</v>
      </c>
      <c r="B921" s="1">
        <v>44994</v>
      </c>
      <c r="C921" t="s">
        <v>1012</v>
      </c>
      <c r="D921" t="s">
        <v>1212</v>
      </c>
      <c r="E921" t="s">
        <v>1219</v>
      </c>
      <c r="F921" t="s">
        <v>1232</v>
      </c>
      <c r="G921">
        <v>1</v>
      </c>
      <c r="H921">
        <v>218</v>
      </c>
      <c r="I921">
        <v>0.15</v>
      </c>
      <c r="J921">
        <v>185.3</v>
      </c>
      <c r="K921">
        <v>29.2</v>
      </c>
    </row>
    <row r="922" spans="1:11" x14ac:dyDescent="0.35">
      <c r="A922" t="s">
        <v>931</v>
      </c>
      <c r="B922" s="1">
        <v>44993</v>
      </c>
      <c r="C922" t="s">
        <v>1200</v>
      </c>
      <c r="D922" t="s">
        <v>1212</v>
      </c>
      <c r="E922" t="s">
        <v>1218</v>
      </c>
      <c r="F922" t="s">
        <v>1259</v>
      </c>
      <c r="G922">
        <v>9</v>
      </c>
      <c r="H922">
        <v>366</v>
      </c>
      <c r="I922">
        <v>0</v>
      </c>
      <c r="J922">
        <v>3294</v>
      </c>
      <c r="K922">
        <v>428.47</v>
      </c>
    </row>
    <row r="923" spans="1:11" x14ac:dyDescent="0.35">
      <c r="A923" t="s">
        <v>932</v>
      </c>
      <c r="B923" s="1">
        <v>45159</v>
      </c>
      <c r="C923" t="s">
        <v>1193</v>
      </c>
      <c r="D923" t="s">
        <v>1213</v>
      </c>
      <c r="E923" t="s">
        <v>1216</v>
      </c>
      <c r="F923" t="s">
        <v>1224</v>
      </c>
      <c r="G923">
        <v>6</v>
      </c>
      <c r="H923">
        <v>471</v>
      </c>
      <c r="I923">
        <v>0.1</v>
      </c>
      <c r="J923">
        <v>2543.4</v>
      </c>
      <c r="K923">
        <v>703.67</v>
      </c>
    </row>
    <row r="924" spans="1:11" x14ac:dyDescent="0.35">
      <c r="A924" t="s">
        <v>933</v>
      </c>
      <c r="B924" s="1">
        <v>45035</v>
      </c>
      <c r="C924" t="s">
        <v>1061</v>
      </c>
      <c r="D924" t="s">
        <v>1213</v>
      </c>
      <c r="E924" t="s">
        <v>1215</v>
      </c>
      <c r="F924" t="s">
        <v>1250</v>
      </c>
      <c r="G924">
        <v>2</v>
      </c>
      <c r="H924">
        <v>98</v>
      </c>
      <c r="I924">
        <v>0</v>
      </c>
      <c r="J924">
        <v>196</v>
      </c>
      <c r="K924">
        <v>19.170000000000002</v>
      </c>
    </row>
    <row r="925" spans="1:11" x14ac:dyDescent="0.35">
      <c r="A925" t="s">
        <v>934</v>
      </c>
      <c r="B925" s="1">
        <v>45072</v>
      </c>
      <c r="C925" t="s">
        <v>1050</v>
      </c>
      <c r="D925" t="s">
        <v>1212</v>
      </c>
      <c r="E925" t="s">
        <v>1215</v>
      </c>
      <c r="F925" t="s">
        <v>1227</v>
      </c>
      <c r="G925">
        <v>5</v>
      </c>
      <c r="H925">
        <v>65</v>
      </c>
      <c r="I925">
        <v>0</v>
      </c>
      <c r="J925">
        <v>325</v>
      </c>
      <c r="K925">
        <v>66.25</v>
      </c>
    </row>
    <row r="926" spans="1:11" x14ac:dyDescent="0.35">
      <c r="A926" t="s">
        <v>935</v>
      </c>
      <c r="B926" s="1">
        <v>45037</v>
      </c>
      <c r="C926" t="s">
        <v>1156</v>
      </c>
      <c r="D926" t="s">
        <v>1214</v>
      </c>
      <c r="E926" t="s">
        <v>1219</v>
      </c>
      <c r="F926" t="s">
        <v>1258</v>
      </c>
      <c r="G926">
        <v>4</v>
      </c>
      <c r="H926">
        <v>103</v>
      </c>
      <c r="I926">
        <v>0.05</v>
      </c>
      <c r="J926">
        <v>391.4</v>
      </c>
      <c r="K926">
        <v>59.27</v>
      </c>
    </row>
    <row r="927" spans="1:11" x14ac:dyDescent="0.35">
      <c r="A927" t="s">
        <v>936</v>
      </c>
      <c r="B927" s="1">
        <v>45154</v>
      </c>
      <c r="C927" t="s">
        <v>1076</v>
      </c>
      <c r="D927" t="s">
        <v>1212</v>
      </c>
      <c r="E927" t="s">
        <v>1219</v>
      </c>
      <c r="F927" t="s">
        <v>1230</v>
      </c>
      <c r="G927">
        <v>7</v>
      </c>
      <c r="H927">
        <v>102</v>
      </c>
      <c r="I927">
        <v>0</v>
      </c>
      <c r="J927">
        <v>714</v>
      </c>
      <c r="K927">
        <v>43.03</v>
      </c>
    </row>
    <row r="928" spans="1:11" x14ac:dyDescent="0.35">
      <c r="A928" t="s">
        <v>937</v>
      </c>
      <c r="B928" s="1">
        <v>45037</v>
      </c>
      <c r="C928" t="s">
        <v>1071</v>
      </c>
      <c r="D928" t="s">
        <v>1214</v>
      </c>
      <c r="E928" t="s">
        <v>1217</v>
      </c>
      <c r="F928" t="s">
        <v>1245</v>
      </c>
      <c r="G928">
        <v>8</v>
      </c>
      <c r="H928">
        <v>349</v>
      </c>
      <c r="I928">
        <v>0.2</v>
      </c>
      <c r="J928">
        <v>2233.6</v>
      </c>
      <c r="K928">
        <v>305.61</v>
      </c>
    </row>
    <row r="929" spans="1:11" x14ac:dyDescent="0.35">
      <c r="A929" t="s">
        <v>938</v>
      </c>
      <c r="B929" s="1">
        <v>44960</v>
      </c>
      <c r="C929" t="s">
        <v>1156</v>
      </c>
      <c r="D929" t="s">
        <v>1213</v>
      </c>
      <c r="E929" t="s">
        <v>1217</v>
      </c>
      <c r="F929" t="s">
        <v>1234</v>
      </c>
      <c r="G929">
        <v>1</v>
      </c>
      <c r="H929">
        <v>94</v>
      </c>
      <c r="I929">
        <v>0.15</v>
      </c>
      <c r="J929">
        <v>79.900000000000006</v>
      </c>
      <c r="K929">
        <v>9.2899999999999991</v>
      </c>
    </row>
    <row r="930" spans="1:11" x14ac:dyDescent="0.35">
      <c r="A930" t="s">
        <v>939</v>
      </c>
      <c r="B930" s="1">
        <v>45037</v>
      </c>
      <c r="C930" t="s">
        <v>1111</v>
      </c>
      <c r="D930" t="s">
        <v>1213</v>
      </c>
      <c r="E930" t="s">
        <v>1217</v>
      </c>
      <c r="F930" t="s">
        <v>1253</v>
      </c>
      <c r="G930">
        <v>5</v>
      </c>
      <c r="H930">
        <v>454</v>
      </c>
      <c r="I930">
        <v>0.05</v>
      </c>
      <c r="J930">
        <v>2156.5</v>
      </c>
      <c r="K930">
        <v>477.71</v>
      </c>
    </row>
    <row r="931" spans="1:11" x14ac:dyDescent="0.35">
      <c r="A931" t="s">
        <v>940</v>
      </c>
      <c r="B931" s="1">
        <v>45190</v>
      </c>
      <c r="C931" t="s">
        <v>1209</v>
      </c>
      <c r="D931" t="s">
        <v>1214</v>
      </c>
      <c r="E931" t="s">
        <v>1219</v>
      </c>
      <c r="F931" t="s">
        <v>1228</v>
      </c>
      <c r="G931">
        <v>3</v>
      </c>
      <c r="H931">
        <v>254</v>
      </c>
      <c r="I931">
        <v>0.15</v>
      </c>
      <c r="J931">
        <v>647.70000000000005</v>
      </c>
      <c r="K931">
        <v>186.02</v>
      </c>
    </row>
    <row r="932" spans="1:11" x14ac:dyDescent="0.35">
      <c r="A932" t="s">
        <v>941</v>
      </c>
      <c r="B932" s="1">
        <v>45162</v>
      </c>
      <c r="C932" t="s">
        <v>1124</v>
      </c>
      <c r="D932" t="s">
        <v>1213</v>
      </c>
      <c r="E932" t="s">
        <v>1219</v>
      </c>
      <c r="F932" t="s">
        <v>1234</v>
      </c>
      <c r="G932">
        <v>1</v>
      </c>
      <c r="H932">
        <v>31</v>
      </c>
      <c r="I932">
        <v>0.15</v>
      </c>
      <c r="J932">
        <v>26.35</v>
      </c>
      <c r="K932">
        <v>3.08</v>
      </c>
    </row>
    <row r="933" spans="1:11" x14ac:dyDescent="0.35">
      <c r="A933" t="s">
        <v>942</v>
      </c>
      <c r="B933" s="1">
        <v>45009</v>
      </c>
      <c r="C933" t="s">
        <v>1030</v>
      </c>
      <c r="D933" t="s">
        <v>1214</v>
      </c>
      <c r="E933" t="s">
        <v>1219</v>
      </c>
      <c r="F933" t="s">
        <v>1232</v>
      </c>
      <c r="G933">
        <v>3</v>
      </c>
      <c r="H933">
        <v>300</v>
      </c>
      <c r="I933">
        <v>0.1</v>
      </c>
      <c r="J933">
        <v>810</v>
      </c>
      <c r="K933">
        <v>204.82</v>
      </c>
    </row>
    <row r="934" spans="1:11" x14ac:dyDescent="0.35">
      <c r="A934" t="s">
        <v>943</v>
      </c>
      <c r="B934" s="1">
        <v>44968</v>
      </c>
      <c r="C934" t="s">
        <v>1121</v>
      </c>
      <c r="D934" t="s">
        <v>1211</v>
      </c>
      <c r="E934" t="s">
        <v>1215</v>
      </c>
      <c r="F934" t="s">
        <v>1225</v>
      </c>
      <c r="G934">
        <v>6</v>
      </c>
      <c r="H934">
        <v>494</v>
      </c>
      <c r="I934">
        <v>0.1</v>
      </c>
      <c r="J934">
        <v>2667.6</v>
      </c>
      <c r="K934">
        <v>170.3</v>
      </c>
    </row>
    <row r="935" spans="1:11" x14ac:dyDescent="0.35">
      <c r="A935" t="s">
        <v>944</v>
      </c>
      <c r="B935" s="1">
        <v>45027</v>
      </c>
      <c r="C935" t="s">
        <v>1172</v>
      </c>
      <c r="D935" t="s">
        <v>1212</v>
      </c>
      <c r="E935" t="s">
        <v>1219</v>
      </c>
      <c r="F935" t="s">
        <v>1266</v>
      </c>
      <c r="G935">
        <v>7</v>
      </c>
      <c r="H935">
        <v>281</v>
      </c>
      <c r="I935">
        <v>0.05</v>
      </c>
      <c r="J935">
        <v>1868.65</v>
      </c>
      <c r="K935">
        <v>344.82</v>
      </c>
    </row>
    <row r="936" spans="1:11" x14ac:dyDescent="0.35">
      <c r="A936" t="s">
        <v>945</v>
      </c>
      <c r="B936" s="1">
        <v>44932</v>
      </c>
      <c r="C936" t="s">
        <v>1019</v>
      </c>
      <c r="D936" t="s">
        <v>1211</v>
      </c>
      <c r="E936" t="s">
        <v>1215</v>
      </c>
      <c r="F936" t="s">
        <v>1239</v>
      </c>
      <c r="G936">
        <v>8</v>
      </c>
      <c r="H936">
        <v>315</v>
      </c>
      <c r="I936">
        <v>0.1</v>
      </c>
      <c r="J936">
        <v>2268</v>
      </c>
      <c r="K936">
        <v>153.4</v>
      </c>
    </row>
    <row r="937" spans="1:11" x14ac:dyDescent="0.35">
      <c r="A937" t="s">
        <v>946</v>
      </c>
      <c r="B937" s="1">
        <v>45106</v>
      </c>
      <c r="C937" t="s">
        <v>1036</v>
      </c>
      <c r="D937" t="s">
        <v>1214</v>
      </c>
      <c r="E937" t="s">
        <v>1217</v>
      </c>
      <c r="F937" t="s">
        <v>1246</v>
      </c>
      <c r="G937">
        <v>4</v>
      </c>
      <c r="H937">
        <v>131</v>
      </c>
      <c r="I937">
        <v>0.1</v>
      </c>
      <c r="J937">
        <v>471.6</v>
      </c>
      <c r="K937">
        <v>133.69999999999999</v>
      </c>
    </row>
    <row r="938" spans="1:11" x14ac:dyDescent="0.35">
      <c r="A938" t="s">
        <v>947</v>
      </c>
      <c r="B938" s="1">
        <v>45208</v>
      </c>
      <c r="C938" t="s">
        <v>1067</v>
      </c>
      <c r="D938" t="s">
        <v>1212</v>
      </c>
      <c r="E938" t="s">
        <v>1217</v>
      </c>
      <c r="F938" t="s">
        <v>1221</v>
      </c>
      <c r="G938">
        <v>3</v>
      </c>
      <c r="H938">
        <v>137</v>
      </c>
      <c r="I938">
        <v>0.1</v>
      </c>
      <c r="J938">
        <v>369.9</v>
      </c>
      <c r="K938">
        <v>89.36</v>
      </c>
    </row>
    <row r="939" spans="1:11" x14ac:dyDescent="0.35">
      <c r="A939" t="s">
        <v>948</v>
      </c>
      <c r="B939" s="1">
        <v>45246</v>
      </c>
      <c r="C939" t="s">
        <v>1187</v>
      </c>
      <c r="D939" t="s">
        <v>1214</v>
      </c>
      <c r="E939" t="s">
        <v>1217</v>
      </c>
      <c r="F939" t="s">
        <v>1222</v>
      </c>
      <c r="G939">
        <v>5</v>
      </c>
      <c r="H939">
        <v>122</v>
      </c>
      <c r="I939">
        <v>0.15</v>
      </c>
      <c r="J939">
        <v>518.5</v>
      </c>
      <c r="K939">
        <v>111.21</v>
      </c>
    </row>
    <row r="940" spans="1:11" x14ac:dyDescent="0.35">
      <c r="A940" t="s">
        <v>949</v>
      </c>
      <c r="B940" s="1">
        <v>45152</v>
      </c>
      <c r="C940" t="s">
        <v>1171</v>
      </c>
      <c r="D940" t="s">
        <v>1212</v>
      </c>
      <c r="E940" t="s">
        <v>1216</v>
      </c>
      <c r="F940" t="s">
        <v>1248</v>
      </c>
      <c r="G940">
        <v>9</v>
      </c>
      <c r="H940">
        <v>436</v>
      </c>
      <c r="I940">
        <v>0.05</v>
      </c>
      <c r="J940">
        <v>3727.8</v>
      </c>
      <c r="K940">
        <v>954.22</v>
      </c>
    </row>
    <row r="941" spans="1:11" x14ac:dyDescent="0.35">
      <c r="A941" t="s">
        <v>950</v>
      </c>
      <c r="B941" s="1">
        <v>45241</v>
      </c>
      <c r="C941" t="s">
        <v>1060</v>
      </c>
      <c r="D941" t="s">
        <v>1212</v>
      </c>
      <c r="E941" t="s">
        <v>1216</v>
      </c>
      <c r="F941" t="s">
        <v>1255</v>
      </c>
      <c r="G941">
        <v>6</v>
      </c>
      <c r="H941">
        <v>282</v>
      </c>
      <c r="I941">
        <v>0.15</v>
      </c>
      <c r="J941">
        <v>1438.2</v>
      </c>
      <c r="K941">
        <v>304.73</v>
      </c>
    </row>
    <row r="942" spans="1:11" x14ac:dyDescent="0.35">
      <c r="A942" t="s">
        <v>951</v>
      </c>
      <c r="B942" s="1">
        <v>45291</v>
      </c>
      <c r="C942" t="s">
        <v>1013</v>
      </c>
      <c r="D942" t="s">
        <v>1212</v>
      </c>
      <c r="E942" t="s">
        <v>1218</v>
      </c>
      <c r="F942" t="s">
        <v>1235</v>
      </c>
      <c r="G942">
        <v>9</v>
      </c>
      <c r="H942">
        <v>345</v>
      </c>
      <c r="I942">
        <v>0.2</v>
      </c>
      <c r="J942">
        <v>2484</v>
      </c>
      <c r="K942">
        <v>725.91</v>
      </c>
    </row>
    <row r="943" spans="1:11" x14ac:dyDescent="0.35">
      <c r="A943" t="s">
        <v>952</v>
      </c>
      <c r="B943" s="1">
        <v>45155</v>
      </c>
      <c r="C943" t="s">
        <v>1029</v>
      </c>
      <c r="D943" t="s">
        <v>1212</v>
      </c>
      <c r="E943" t="s">
        <v>1218</v>
      </c>
      <c r="F943" t="s">
        <v>1239</v>
      </c>
      <c r="G943">
        <v>6</v>
      </c>
      <c r="H943">
        <v>451</v>
      </c>
      <c r="I943">
        <v>0.15</v>
      </c>
      <c r="J943">
        <v>2300.1</v>
      </c>
      <c r="K943">
        <v>525.54999999999995</v>
      </c>
    </row>
    <row r="944" spans="1:11" x14ac:dyDescent="0.35">
      <c r="A944" t="s">
        <v>953</v>
      </c>
      <c r="B944" s="1">
        <v>45215</v>
      </c>
      <c r="C944" t="s">
        <v>1202</v>
      </c>
      <c r="D944" t="s">
        <v>1214</v>
      </c>
      <c r="E944" t="s">
        <v>1218</v>
      </c>
      <c r="F944" t="s">
        <v>1242</v>
      </c>
      <c r="G944">
        <v>2</v>
      </c>
      <c r="H944">
        <v>139</v>
      </c>
      <c r="I944">
        <v>0.2</v>
      </c>
      <c r="J944">
        <v>222.4</v>
      </c>
      <c r="K944">
        <v>62.53</v>
      </c>
    </row>
    <row r="945" spans="1:11" x14ac:dyDescent="0.35">
      <c r="A945" t="s">
        <v>954</v>
      </c>
      <c r="B945" s="1">
        <v>45076</v>
      </c>
      <c r="C945" t="s">
        <v>1027</v>
      </c>
      <c r="D945" t="s">
        <v>1212</v>
      </c>
      <c r="E945" t="s">
        <v>1216</v>
      </c>
      <c r="F945" t="s">
        <v>1231</v>
      </c>
      <c r="G945">
        <v>5</v>
      </c>
      <c r="H945">
        <v>141</v>
      </c>
      <c r="I945">
        <v>0</v>
      </c>
      <c r="J945">
        <v>705</v>
      </c>
      <c r="K945">
        <v>126.39</v>
      </c>
    </row>
    <row r="946" spans="1:11" x14ac:dyDescent="0.35">
      <c r="A946" t="s">
        <v>955</v>
      </c>
      <c r="B946" s="1">
        <v>45203</v>
      </c>
      <c r="C946" t="s">
        <v>1156</v>
      </c>
      <c r="D946" t="s">
        <v>1212</v>
      </c>
      <c r="E946" t="s">
        <v>1216</v>
      </c>
      <c r="F946" t="s">
        <v>1246</v>
      </c>
      <c r="G946">
        <v>9</v>
      </c>
      <c r="H946">
        <v>94</v>
      </c>
      <c r="I946">
        <v>0</v>
      </c>
      <c r="J946">
        <v>846</v>
      </c>
      <c r="K946">
        <v>67.06</v>
      </c>
    </row>
    <row r="947" spans="1:11" x14ac:dyDescent="0.35">
      <c r="A947" t="s">
        <v>956</v>
      </c>
      <c r="B947" s="1">
        <v>45124</v>
      </c>
      <c r="C947" t="s">
        <v>1198</v>
      </c>
      <c r="D947" t="s">
        <v>1211</v>
      </c>
      <c r="E947" t="s">
        <v>1218</v>
      </c>
      <c r="F947" t="s">
        <v>1241</v>
      </c>
      <c r="G947">
        <v>8</v>
      </c>
      <c r="H947">
        <v>432</v>
      </c>
      <c r="I947">
        <v>0.2</v>
      </c>
      <c r="J947">
        <v>2764.8</v>
      </c>
      <c r="K947">
        <v>503.32</v>
      </c>
    </row>
    <row r="948" spans="1:11" x14ac:dyDescent="0.35">
      <c r="A948" t="s">
        <v>957</v>
      </c>
      <c r="B948" s="1">
        <v>44996</v>
      </c>
      <c r="C948" t="s">
        <v>1127</v>
      </c>
      <c r="D948" t="s">
        <v>1213</v>
      </c>
      <c r="E948" t="s">
        <v>1218</v>
      </c>
      <c r="F948" t="s">
        <v>1222</v>
      </c>
      <c r="G948">
        <v>7</v>
      </c>
      <c r="H948">
        <v>491</v>
      </c>
      <c r="I948">
        <v>0.2</v>
      </c>
      <c r="J948">
        <v>2749.6</v>
      </c>
      <c r="K948">
        <v>224.69</v>
      </c>
    </row>
    <row r="949" spans="1:11" x14ac:dyDescent="0.35">
      <c r="A949" t="s">
        <v>958</v>
      </c>
      <c r="B949" s="1">
        <v>45038</v>
      </c>
      <c r="C949" t="s">
        <v>1145</v>
      </c>
      <c r="D949" t="s">
        <v>1213</v>
      </c>
      <c r="E949" t="s">
        <v>1219</v>
      </c>
      <c r="F949" t="s">
        <v>1237</v>
      </c>
      <c r="G949">
        <v>1</v>
      </c>
      <c r="H949">
        <v>359</v>
      </c>
      <c r="I949">
        <v>0.15</v>
      </c>
      <c r="J949">
        <v>305.14999999999998</v>
      </c>
      <c r="K949">
        <v>60.46</v>
      </c>
    </row>
    <row r="950" spans="1:11" x14ac:dyDescent="0.35">
      <c r="A950" t="s">
        <v>959</v>
      </c>
      <c r="B950" s="1">
        <v>44930</v>
      </c>
      <c r="C950" t="s">
        <v>1155</v>
      </c>
      <c r="D950" t="s">
        <v>1211</v>
      </c>
      <c r="E950" t="s">
        <v>1218</v>
      </c>
      <c r="F950" t="s">
        <v>1267</v>
      </c>
      <c r="G950">
        <v>4</v>
      </c>
      <c r="H950">
        <v>399</v>
      </c>
      <c r="I950">
        <v>0.2</v>
      </c>
      <c r="J950">
        <v>1276.8</v>
      </c>
      <c r="K950">
        <v>217.85</v>
      </c>
    </row>
    <row r="951" spans="1:11" x14ac:dyDescent="0.35">
      <c r="A951" t="s">
        <v>960</v>
      </c>
      <c r="B951" s="1">
        <v>45276</v>
      </c>
      <c r="C951" t="s">
        <v>1053</v>
      </c>
      <c r="D951" t="s">
        <v>1211</v>
      </c>
      <c r="E951" t="s">
        <v>1219</v>
      </c>
      <c r="F951" t="s">
        <v>1242</v>
      </c>
      <c r="G951">
        <v>7</v>
      </c>
      <c r="H951">
        <v>90</v>
      </c>
      <c r="I951">
        <v>0.05</v>
      </c>
      <c r="J951">
        <v>598.5</v>
      </c>
      <c r="K951">
        <v>123.08</v>
      </c>
    </row>
    <row r="952" spans="1:11" x14ac:dyDescent="0.35">
      <c r="A952" t="s">
        <v>961</v>
      </c>
      <c r="B952" s="1">
        <v>45257</v>
      </c>
      <c r="C952" t="s">
        <v>1014</v>
      </c>
      <c r="D952" t="s">
        <v>1214</v>
      </c>
      <c r="E952" t="s">
        <v>1215</v>
      </c>
      <c r="F952" t="s">
        <v>1229</v>
      </c>
      <c r="G952">
        <v>7</v>
      </c>
      <c r="H952">
        <v>496</v>
      </c>
      <c r="I952">
        <v>0</v>
      </c>
      <c r="J952">
        <v>3472</v>
      </c>
      <c r="K952">
        <v>182.32</v>
      </c>
    </row>
    <row r="953" spans="1:11" x14ac:dyDescent="0.35">
      <c r="A953" t="s">
        <v>962</v>
      </c>
      <c r="B953" s="1">
        <v>45244</v>
      </c>
      <c r="C953" t="s">
        <v>1122</v>
      </c>
      <c r="D953" t="s">
        <v>1214</v>
      </c>
      <c r="E953" t="s">
        <v>1216</v>
      </c>
      <c r="F953" t="s">
        <v>1256</v>
      </c>
      <c r="G953">
        <v>6</v>
      </c>
      <c r="H953">
        <v>482</v>
      </c>
      <c r="I953">
        <v>0</v>
      </c>
      <c r="J953">
        <v>2892</v>
      </c>
      <c r="K953">
        <v>285.47000000000003</v>
      </c>
    </row>
    <row r="954" spans="1:11" x14ac:dyDescent="0.35">
      <c r="A954" t="s">
        <v>963</v>
      </c>
      <c r="B954" s="1">
        <v>45276</v>
      </c>
      <c r="C954" t="s">
        <v>1038</v>
      </c>
      <c r="D954" t="s">
        <v>1214</v>
      </c>
      <c r="E954" t="s">
        <v>1218</v>
      </c>
      <c r="F954" t="s">
        <v>1225</v>
      </c>
      <c r="G954">
        <v>8</v>
      </c>
      <c r="H954">
        <v>334</v>
      </c>
      <c r="I954">
        <v>0.2</v>
      </c>
      <c r="J954">
        <v>2137.6</v>
      </c>
      <c r="K954">
        <v>369.45</v>
      </c>
    </row>
    <row r="955" spans="1:11" x14ac:dyDescent="0.35">
      <c r="A955" t="s">
        <v>964</v>
      </c>
      <c r="B955" s="1">
        <v>45021</v>
      </c>
      <c r="C955" t="s">
        <v>1023</v>
      </c>
      <c r="D955" t="s">
        <v>1211</v>
      </c>
      <c r="E955" t="s">
        <v>1216</v>
      </c>
      <c r="F955" t="s">
        <v>1235</v>
      </c>
      <c r="G955">
        <v>6</v>
      </c>
      <c r="H955">
        <v>78</v>
      </c>
      <c r="I955">
        <v>0.1</v>
      </c>
      <c r="J955">
        <v>421.2</v>
      </c>
      <c r="K955">
        <v>121.15</v>
      </c>
    </row>
    <row r="956" spans="1:11" x14ac:dyDescent="0.35">
      <c r="A956" t="s">
        <v>965</v>
      </c>
      <c r="B956" s="1">
        <v>45078</v>
      </c>
      <c r="C956" t="s">
        <v>1038</v>
      </c>
      <c r="D956" t="s">
        <v>1211</v>
      </c>
      <c r="E956" t="s">
        <v>1216</v>
      </c>
      <c r="F956" t="s">
        <v>1222</v>
      </c>
      <c r="G956">
        <v>3</v>
      </c>
      <c r="H956">
        <v>157</v>
      </c>
      <c r="I956">
        <v>0.1</v>
      </c>
      <c r="J956">
        <v>423.9</v>
      </c>
      <c r="K956">
        <v>61.85</v>
      </c>
    </row>
    <row r="957" spans="1:11" x14ac:dyDescent="0.35">
      <c r="A957" t="s">
        <v>966</v>
      </c>
      <c r="B957" s="1">
        <v>45237</v>
      </c>
      <c r="C957" t="s">
        <v>1084</v>
      </c>
      <c r="D957" t="s">
        <v>1212</v>
      </c>
      <c r="E957" t="s">
        <v>1216</v>
      </c>
      <c r="F957" t="s">
        <v>1228</v>
      </c>
      <c r="G957">
        <v>4</v>
      </c>
      <c r="H957">
        <v>457</v>
      </c>
      <c r="I957">
        <v>0.2</v>
      </c>
      <c r="J957">
        <v>1462.4</v>
      </c>
      <c r="K957">
        <v>228.27</v>
      </c>
    </row>
    <row r="958" spans="1:11" x14ac:dyDescent="0.35">
      <c r="A958" t="s">
        <v>967</v>
      </c>
      <c r="B958" s="1">
        <v>45063</v>
      </c>
      <c r="C958" t="s">
        <v>1120</v>
      </c>
      <c r="D958" t="s">
        <v>1214</v>
      </c>
      <c r="E958" t="s">
        <v>1215</v>
      </c>
      <c r="F958" t="s">
        <v>1228</v>
      </c>
      <c r="G958">
        <v>3</v>
      </c>
      <c r="H958">
        <v>25</v>
      </c>
      <c r="I958">
        <v>0.05</v>
      </c>
      <c r="J958">
        <v>71.25</v>
      </c>
      <c r="K958">
        <v>16.29</v>
      </c>
    </row>
    <row r="959" spans="1:11" x14ac:dyDescent="0.35">
      <c r="A959" t="s">
        <v>968</v>
      </c>
      <c r="B959" s="1">
        <v>45173</v>
      </c>
      <c r="C959" t="s">
        <v>1164</v>
      </c>
      <c r="D959" t="s">
        <v>1214</v>
      </c>
      <c r="E959" t="s">
        <v>1217</v>
      </c>
      <c r="F959" t="s">
        <v>1237</v>
      </c>
      <c r="G959">
        <v>1</v>
      </c>
      <c r="H959">
        <v>316</v>
      </c>
      <c r="I959">
        <v>0.1</v>
      </c>
      <c r="J959">
        <v>284.39999999999998</v>
      </c>
      <c r="K959">
        <v>57.15</v>
      </c>
    </row>
    <row r="960" spans="1:11" x14ac:dyDescent="0.35">
      <c r="A960" t="s">
        <v>969</v>
      </c>
      <c r="B960" s="1">
        <v>45169</v>
      </c>
      <c r="C960" t="s">
        <v>1023</v>
      </c>
      <c r="D960" t="s">
        <v>1214</v>
      </c>
      <c r="E960" t="s">
        <v>1218</v>
      </c>
      <c r="F960" t="s">
        <v>1257</v>
      </c>
      <c r="G960">
        <v>5</v>
      </c>
      <c r="H960">
        <v>114</v>
      </c>
      <c r="I960">
        <v>0.2</v>
      </c>
      <c r="J960">
        <v>456</v>
      </c>
      <c r="K960">
        <v>56.88</v>
      </c>
    </row>
    <row r="961" spans="1:11" x14ac:dyDescent="0.35">
      <c r="A961" t="s">
        <v>970</v>
      </c>
      <c r="B961" s="1">
        <v>44957</v>
      </c>
      <c r="C961" t="s">
        <v>1062</v>
      </c>
      <c r="D961" t="s">
        <v>1213</v>
      </c>
      <c r="E961" t="s">
        <v>1217</v>
      </c>
      <c r="F961" t="s">
        <v>1221</v>
      </c>
      <c r="G961">
        <v>1</v>
      </c>
      <c r="H961">
        <v>174</v>
      </c>
      <c r="I961">
        <v>0.05</v>
      </c>
      <c r="J961">
        <v>165.3</v>
      </c>
      <c r="K961">
        <v>25.24</v>
      </c>
    </row>
    <row r="962" spans="1:11" x14ac:dyDescent="0.35">
      <c r="A962" t="s">
        <v>971</v>
      </c>
      <c r="B962" s="1">
        <v>44966</v>
      </c>
      <c r="C962" t="s">
        <v>1013</v>
      </c>
      <c r="D962" t="s">
        <v>1212</v>
      </c>
      <c r="E962" t="s">
        <v>1217</v>
      </c>
      <c r="F962" t="s">
        <v>1259</v>
      </c>
      <c r="G962">
        <v>1</v>
      </c>
      <c r="H962">
        <v>497</v>
      </c>
      <c r="I962">
        <v>0.05</v>
      </c>
      <c r="J962">
        <v>472.15</v>
      </c>
      <c r="K962">
        <v>49.3</v>
      </c>
    </row>
    <row r="963" spans="1:11" x14ac:dyDescent="0.35">
      <c r="A963" t="s">
        <v>972</v>
      </c>
      <c r="B963" s="1">
        <v>45155</v>
      </c>
      <c r="C963" t="s">
        <v>1207</v>
      </c>
      <c r="D963" t="s">
        <v>1214</v>
      </c>
      <c r="E963" t="s">
        <v>1217</v>
      </c>
      <c r="F963" t="s">
        <v>1222</v>
      </c>
      <c r="G963">
        <v>2</v>
      </c>
      <c r="H963">
        <v>210</v>
      </c>
      <c r="I963">
        <v>0.15</v>
      </c>
      <c r="J963">
        <v>357</v>
      </c>
      <c r="K963">
        <v>104.07</v>
      </c>
    </row>
    <row r="964" spans="1:11" x14ac:dyDescent="0.35">
      <c r="A964" t="s">
        <v>973</v>
      </c>
      <c r="B964" s="1">
        <v>44962</v>
      </c>
      <c r="C964" t="s">
        <v>1177</v>
      </c>
      <c r="D964" t="s">
        <v>1214</v>
      </c>
      <c r="E964" t="s">
        <v>1216</v>
      </c>
      <c r="F964" t="s">
        <v>1239</v>
      </c>
      <c r="G964">
        <v>4</v>
      </c>
      <c r="H964">
        <v>206</v>
      </c>
      <c r="I964">
        <v>0.05</v>
      </c>
      <c r="J964">
        <v>782.8</v>
      </c>
      <c r="K964">
        <v>64.709999999999994</v>
      </c>
    </row>
    <row r="965" spans="1:11" x14ac:dyDescent="0.35">
      <c r="A965" t="s">
        <v>974</v>
      </c>
      <c r="B965" s="1">
        <v>45149</v>
      </c>
      <c r="C965" t="s">
        <v>1061</v>
      </c>
      <c r="D965" t="s">
        <v>1214</v>
      </c>
      <c r="E965" t="s">
        <v>1219</v>
      </c>
      <c r="F965" t="s">
        <v>1260</v>
      </c>
      <c r="G965">
        <v>6</v>
      </c>
      <c r="H965">
        <v>435</v>
      </c>
      <c r="I965">
        <v>0.1</v>
      </c>
      <c r="J965">
        <v>2349</v>
      </c>
      <c r="K965">
        <v>335.81</v>
      </c>
    </row>
    <row r="966" spans="1:11" x14ac:dyDescent="0.35">
      <c r="A966" t="s">
        <v>975</v>
      </c>
      <c r="B966" s="1">
        <v>44932</v>
      </c>
      <c r="C966" t="s">
        <v>1120</v>
      </c>
      <c r="D966" t="s">
        <v>1213</v>
      </c>
      <c r="E966" t="s">
        <v>1216</v>
      </c>
      <c r="F966" t="s">
        <v>1263</v>
      </c>
      <c r="G966">
        <v>8</v>
      </c>
      <c r="H966">
        <v>194</v>
      </c>
      <c r="I966">
        <v>0.1</v>
      </c>
      <c r="J966">
        <v>1396.8</v>
      </c>
      <c r="K966">
        <v>78.86</v>
      </c>
    </row>
    <row r="967" spans="1:11" x14ac:dyDescent="0.35">
      <c r="A967" t="s">
        <v>976</v>
      </c>
      <c r="B967" s="1">
        <v>45248</v>
      </c>
      <c r="C967" t="s">
        <v>1011</v>
      </c>
      <c r="D967" t="s">
        <v>1213</v>
      </c>
      <c r="E967" t="s">
        <v>1216</v>
      </c>
      <c r="F967" t="s">
        <v>1269</v>
      </c>
      <c r="G967">
        <v>3</v>
      </c>
      <c r="H967">
        <v>331</v>
      </c>
      <c r="I967">
        <v>0.2</v>
      </c>
      <c r="J967">
        <v>794.4</v>
      </c>
      <c r="K967">
        <v>83.77</v>
      </c>
    </row>
    <row r="968" spans="1:11" x14ac:dyDescent="0.35">
      <c r="A968" t="s">
        <v>977</v>
      </c>
      <c r="B968" s="1">
        <v>45146</v>
      </c>
      <c r="C968" t="s">
        <v>1120</v>
      </c>
      <c r="D968" t="s">
        <v>1211</v>
      </c>
      <c r="E968" t="s">
        <v>1217</v>
      </c>
      <c r="F968" t="s">
        <v>1255</v>
      </c>
      <c r="G968">
        <v>1</v>
      </c>
      <c r="H968">
        <v>274</v>
      </c>
      <c r="I968">
        <v>0.2</v>
      </c>
      <c r="J968">
        <v>219.2</v>
      </c>
      <c r="K968">
        <v>53.73</v>
      </c>
    </row>
    <row r="969" spans="1:11" x14ac:dyDescent="0.35">
      <c r="A969" t="s">
        <v>978</v>
      </c>
      <c r="B969" s="1">
        <v>45001</v>
      </c>
      <c r="C969" t="s">
        <v>1127</v>
      </c>
      <c r="D969" t="s">
        <v>1212</v>
      </c>
      <c r="E969" t="s">
        <v>1216</v>
      </c>
      <c r="F969" t="s">
        <v>1226</v>
      </c>
      <c r="G969">
        <v>3</v>
      </c>
      <c r="H969">
        <v>372</v>
      </c>
      <c r="I969">
        <v>0.05</v>
      </c>
      <c r="J969">
        <v>1060.2</v>
      </c>
      <c r="K969">
        <v>106.33</v>
      </c>
    </row>
    <row r="970" spans="1:11" x14ac:dyDescent="0.35">
      <c r="A970" t="s">
        <v>979</v>
      </c>
      <c r="B970" s="1">
        <v>44930</v>
      </c>
      <c r="C970" t="s">
        <v>1039</v>
      </c>
      <c r="D970" t="s">
        <v>1211</v>
      </c>
      <c r="E970" t="s">
        <v>1217</v>
      </c>
      <c r="F970" t="s">
        <v>1260</v>
      </c>
      <c r="G970">
        <v>3</v>
      </c>
      <c r="H970">
        <v>109</v>
      </c>
      <c r="I970">
        <v>0</v>
      </c>
      <c r="J970">
        <v>327</v>
      </c>
      <c r="K970">
        <v>22.9</v>
      </c>
    </row>
    <row r="971" spans="1:11" x14ac:dyDescent="0.35">
      <c r="A971" t="s">
        <v>980</v>
      </c>
      <c r="B971" s="1">
        <v>45261</v>
      </c>
      <c r="C971" t="s">
        <v>1121</v>
      </c>
      <c r="D971" t="s">
        <v>1212</v>
      </c>
      <c r="E971" t="s">
        <v>1219</v>
      </c>
      <c r="F971" t="s">
        <v>1255</v>
      </c>
      <c r="G971">
        <v>5</v>
      </c>
      <c r="H971">
        <v>351</v>
      </c>
      <c r="I971">
        <v>0.15</v>
      </c>
      <c r="J971">
        <v>1491.75</v>
      </c>
      <c r="K971">
        <v>251.53</v>
      </c>
    </row>
    <row r="972" spans="1:11" x14ac:dyDescent="0.35">
      <c r="A972" t="s">
        <v>981</v>
      </c>
      <c r="B972" s="1">
        <v>45060</v>
      </c>
      <c r="C972" t="s">
        <v>1056</v>
      </c>
      <c r="D972" t="s">
        <v>1213</v>
      </c>
      <c r="E972" t="s">
        <v>1218</v>
      </c>
      <c r="F972" t="s">
        <v>1263</v>
      </c>
      <c r="G972">
        <v>4</v>
      </c>
      <c r="H972">
        <v>329</v>
      </c>
      <c r="I972">
        <v>0</v>
      </c>
      <c r="J972">
        <v>1316</v>
      </c>
      <c r="K972">
        <v>69.08</v>
      </c>
    </row>
    <row r="973" spans="1:11" x14ac:dyDescent="0.35">
      <c r="A973" t="s">
        <v>982</v>
      </c>
      <c r="B973" s="1">
        <v>45044</v>
      </c>
      <c r="C973" t="s">
        <v>1183</v>
      </c>
      <c r="D973" t="s">
        <v>1214</v>
      </c>
      <c r="E973" t="s">
        <v>1217</v>
      </c>
      <c r="F973" t="s">
        <v>1240</v>
      </c>
      <c r="G973">
        <v>4</v>
      </c>
      <c r="H973">
        <v>223</v>
      </c>
      <c r="I973">
        <v>0.05</v>
      </c>
      <c r="J973">
        <v>847.4</v>
      </c>
      <c r="K973">
        <v>60.33</v>
      </c>
    </row>
    <row r="974" spans="1:11" x14ac:dyDescent="0.35">
      <c r="A974" t="s">
        <v>983</v>
      </c>
      <c r="B974" s="1">
        <v>45020</v>
      </c>
      <c r="C974" t="s">
        <v>1159</v>
      </c>
      <c r="D974" t="s">
        <v>1211</v>
      </c>
      <c r="E974" t="s">
        <v>1219</v>
      </c>
      <c r="F974" t="s">
        <v>1222</v>
      </c>
      <c r="G974">
        <v>9</v>
      </c>
      <c r="H974">
        <v>287</v>
      </c>
      <c r="I974">
        <v>0.05</v>
      </c>
      <c r="J974">
        <v>2453.85</v>
      </c>
      <c r="K974">
        <v>618.14</v>
      </c>
    </row>
    <row r="975" spans="1:11" x14ac:dyDescent="0.35">
      <c r="A975" t="s">
        <v>984</v>
      </c>
      <c r="B975" s="1">
        <v>44988</v>
      </c>
      <c r="C975" t="s">
        <v>1183</v>
      </c>
      <c r="D975" t="s">
        <v>1214</v>
      </c>
      <c r="E975" t="s">
        <v>1218</v>
      </c>
      <c r="F975" t="s">
        <v>1226</v>
      </c>
      <c r="G975">
        <v>7</v>
      </c>
      <c r="H975">
        <v>171</v>
      </c>
      <c r="I975">
        <v>0</v>
      </c>
      <c r="J975">
        <v>1197</v>
      </c>
      <c r="K975">
        <v>290.70999999999998</v>
      </c>
    </row>
    <row r="976" spans="1:11" x14ac:dyDescent="0.35">
      <c r="A976" t="s">
        <v>985</v>
      </c>
      <c r="B976" s="1">
        <v>45120</v>
      </c>
      <c r="C976" t="s">
        <v>1096</v>
      </c>
      <c r="D976" t="s">
        <v>1211</v>
      </c>
      <c r="E976" t="s">
        <v>1215</v>
      </c>
      <c r="F976" t="s">
        <v>1240</v>
      </c>
      <c r="G976">
        <v>4</v>
      </c>
      <c r="H976">
        <v>448</v>
      </c>
      <c r="I976">
        <v>0.15</v>
      </c>
      <c r="J976">
        <v>1523.2</v>
      </c>
      <c r="K976">
        <v>424.64</v>
      </c>
    </row>
    <row r="977" spans="1:11" x14ac:dyDescent="0.35">
      <c r="A977" t="s">
        <v>986</v>
      </c>
      <c r="B977" s="1">
        <v>45261</v>
      </c>
      <c r="C977" t="s">
        <v>1135</v>
      </c>
      <c r="D977" t="s">
        <v>1213</v>
      </c>
      <c r="E977" t="s">
        <v>1217</v>
      </c>
      <c r="F977" t="s">
        <v>1261</v>
      </c>
      <c r="G977">
        <v>3</v>
      </c>
      <c r="H977">
        <v>166</v>
      </c>
      <c r="I977">
        <v>0</v>
      </c>
      <c r="J977">
        <v>498</v>
      </c>
      <c r="K977">
        <v>131.29</v>
      </c>
    </row>
    <row r="978" spans="1:11" x14ac:dyDescent="0.35">
      <c r="A978" t="s">
        <v>987</v>
      </c>
      <c r="B978" s="1">
        <v>45129</v>
      </c>
      <c r="C978" t="s">
        <v>1195</v>
      </c>
      <c r="D978" t="s">
        <v>1213</v>
      </c>
      <c r="E978" t="s">
        <v>1217</v>
      </c>
      <c r="F978" t="s">
        <v>1263</v>
      </c>
      <c r="G978">
        <v>6</v>
      </c>
      <c r="H978">
        <v>431</v>
      </c>
      <c r="I978">
        <v>0.2</v>
      </c>
      <c r="J978">
        <v>2068.8000000000002</v>
      </c>
      <c r="K978">
        <v>456.78</v>
      </c>
    </row>
    <row r="979" spans="1:11" x14ac:dyDescent="0.35">
      <c r="A979" t="s">
        <v>988</v>
      </c>
      <c r="B979" s="1">
        <v>44952</v>
      </c>
      <c r="C979" t="s">
        <v>1124</v>
      </c>
      <c r="D979" t="s">
        <v>1213</v>
      </c>
      <c r="E979" t="s">
        <v>1215</v>
      </c>
      <c r="F979" t="s">
        <v>1241</v>
      </c>
      <c r="G979">
        <v>3</v>
      </c>
      <c r="H979">
        <v>260</v>
      </c>
      <c r="I979">
        <v>0.1</v>
      </c>
      <c r="J979">
        <v>702</v>
      </c>
      <c r="K979">
        <v>44.28</v>
      </c>
    </row>
    <row r="980" spans="1:11" x14ac:dyDescent="0.35">
      <c r="A980" t="s">
        <v>989</v>
      </c>
      <c r="B980" s="1">
        <v>45099</v>
      </c>
      <c r="C980" t="s">
        <v>1166</v>
      </c>
      <c r="D980" t="s">
        <v>1211</v>
      </c>
      <c r="E980" t="s">
        <v>1215</v>
      </c>
      <c r="F980" t="s">
        <v>1229</v>
      </c>
      <c r="G980">
        <v>6</v>
      </c>
      <c r="H980">
        <v>375</v>
      </c>
      <c r="I980">
        <v>0.2</v>
      </c>
      <c r="J980">
        <v>1800</v>
      </c>
      <c r="K980">
        <v>442.28</v>
      </c>
    </row>
    <row r="981" spans="1:11" x14ac:dyDescent="0.35">
      <c r="A981" t="s">
        <v>990</v>
      </c>
      <c r="B981" s="1">
        <v>45226</v>
      </c>
      <c r="C981" t="s">
        <v>1132</v>
      </c>
      <c r="D981" t="s">
        <v>1212</v>
      </c>
      <c r="E981" t="s">
        <v>1217</v>
      </c>
      <c r="F981" t="s">
        <v>1264</v>
      </c>
      <c r="G981">
        <v>9</v>
      </c>
      <c r="H981">
        <v>106</v>
      </c>
      <c r="I981">
        <v>0.1</v>
      </c>
      <c r="J981">
        <v>858.6</v>
      </c>
      <c r="K981">
        <v>224.42</v>
      </c>
    </row>
    <row r="982" spans="1:11" x14ac:dyDescent="0.35">
      <c r="A982" t="s">
        <v>991</v>
      </c>
      <c r="B982" s="1">
        <v>45059</v>
      </c>
      <c r="C982" t="s">
        <v>1117</v>
      </c>
      <c r="D982" t="s">
        <v>1211</v>
      </c>
      <c r="E982" t="s">
        <v>1215</v>
      </c>
      <c r="F982" t="s">
        <v>1232</v>
      </c>
      <c r="G982">
        <v>6</v>
      </c>
      <c r="H982">
        <v>27</v>
      </c>
      <c r="I982">
        <v>0.05</v>
      </c>
      <c r="J982">
        <v>153.9</v>
      </c>
      <c r="K982">
        <v>38.44</v>
      </c>
    </row>
    <row r="983" spans="1:11" x14ac:dyDescent="0.35">
      <c r="A983" t="s">
        <v>992</v>
      </c>
      <c r="B983" s="1">
        <v>45252</v>
      </c>
      <c r="C983" t="s">
        <v>1104</v>
      </c>
      <c r="D983" t="s">
        <v>1212</v>
      </c>
      <c r="E983" t="s">
        <v>1216</v>
      </c>
      <c r="F983" t="s">
        <v>1247</v>
      </c>
      <c r="G983">
        <v>4</v>
      </c>
      <c r="H983">
        <v>336</v>
      </c>
      <c r="I983">
        <v>0.15</v>
      </c>
      <c r="J983">
        <v>1142.4000000000001</v>
      </c>
      <c r="K983">
        <v>202.34</v>
      </c>
    </row>
    <row r="984" spans="1:11" x14ac:dyDescent="0.35">
      <c r="A984" t="s">
        <v>993</v>
      </c>
      <c r="B984" s="1">
        <v>45044</v>
      </c>
      <c r="C984" t="s">
        <v>1102</v>
      </c>
      <c r="D984" t="s">
        <v>1211</v>
      </c>
      <c r="E984" t="s">
        <v>1218</v>
      </c>
      <c r="F984" t="s">
        <v>1226</v>
      </c>
      <c r="G984">
        <v>5</v>
      </c>
      <c r="H984">
        <v>458</v>
      </c>
      <c r="I984">
        <v>0</v>
      </c>
      <c r="J984">
        <v>2290</v>
      </c>
      <c r="K984">
        <v>247.84</v>
      </c>
    </row>
    <row r="985" spans="1:11" x14ac:dyDescent="0.35">
      <c r="A985" t="s">
        <v>994</v>
      </c>
      <c r="B985" s="1">
        <v>45250</v>
      </c>
      <c r="C985" t="s">
        <v>1172</v>
      </c>
      <c r="D985" t="s">
        <v>1211</v>
      </c>
      <c r="E985" t="s">
        <v>1218</v>
      </c>
      <c r="F985" t="s">
        <v>1268</v>
      </c>
      <c r="G985">
        <v>6</v>
      </c>
      <c r="H985">
        <v>392</v>
      </c>
      <c r="I985">
        <v>0.15</v>
      </c>
      <c r="J985">
        <v>1999.2</v>
      </c>
      <c r="K985">
        <v>522.46</v>
      </c>
    </row>
    <row r="986" spans="1:11" x14ac:dyDescent="0.35">
      <c r="A986" t="s">
        <v>995</v>
      </c>
      <c r="B986" s="1">
        <v>45201</v>
      </c>
      <c r="C986" t="s">
        <v>1077</v>
      </c>
      <c r="D986" t="s">
        <v>1213</v>
      </c>
      <c r="E986" t="s">
        <v>1218</v>
      </c>
      <c r="F986" t="s">
        <v>1264</v>
      </c>
      <c r="G986">
        <v>3</v>
      </c>
      <c r="H986">
        <v>106</v>
      </c>
      <c r="I986">
        <v>0</v>
      </c>
      <c r="J986">
        <v>318</v>
      </c>
      <c r="K986">
        <v>73.709999999999994</v>
      </c>
    </row>
    <row r="987" spans="1:11" x14ac:dyDescent="0.35">
      <c r="A987" t="s">
        <v>996</v>
      </c>
      <c r="B987" s="1">
        <v>45138</v>
      </c>
      <c r="C987" t="s">
        <v>1090</v>
      </c>
      <c r="D987" t="s">
        <v>1214</v>
      </c>
      <c r="E987" t="s">
        <v>1216</v>
      </c>
      <c r="F987" t="s">
        <v>1261</v>
      </c>
      <c r="G987">
        <v>8</v>
      </c>
      <c r="H987">
        <v>10</v>
      </c>
      <c r="I987">
        <v>0.2</v>
      </c>
      <c r="J987">
        <v>64</v>
      </c>
      <c r="K987">
        <v>18.89</v>
      </c>
    </row>
    <row r="988" spans="1:11" x14ac:dyDescent="0.35">
      <c r="A988" t="s">
        <v>997</v>
      </c>
      <c r="B988" s="1">
        <v>45151</v>
      </c>
      <c r="C988" t="s">
        <v>1068</v>
      </c>
      <c r="D988" t="s">
        <v>1214</v>
      </c>
      <c r="E988" t="s">
        <v>1215</v>
      </c>
      <c r="F988" t="s">
        <v>1257</v>
      </c>
      <c r="G988">
        <v>4</v>
      </c>
      <c r="H988">
        <v>225</v>
      </c>
      <c r="I988">
        <v>0.2</v>
      </c>
      <c r="J988">
        <v>720</v>
      </c>
      <c r="K988">
        <v>64.02</v>
      </c>
    </row>
    <row r="989" spans="1:11" x14ac:dyDescent="0.35">
      <c r="A989" t="s">
        <v>998</v>
      </c>
      <c r="B989" s="1">
        <v>44946</v>
      </c>
      <c r="C989" t="s">
        <v>1125</v>
      </c>
      <c r="D989" t="s">
        <v>1212</v>
      </c>
      <c r="E989" t="s">
        <v>1219</v>
      </c>
      <c r="F989" t="s">
        <v>1247</v>
      </c>
      <c r="G989">
        <v>8</v>
      </c>
      <c r="H989">
        <v>141</v>
      </c>
      <c r="I989">
        <v>0</v>
      </c>
      <c r="J989">
        <v>1128</v>
      </c>
      <c r="K989">
        <v>120.04</v>
      </c>
    </row>
    <row r="990" spans="1:11" x14ac:dyDescent="0.35">
      <c r="A990" t="s">
        <v>999</v>
      </c>
      <c r="B990" s="1">
        <v>45039</v>
      </c>
      <c r="C990" t="s">
        <v>1189</v>
      </c>
      <c r="D990" t="s">
        <v>1214</v>
      </c>
      <c r="E990" t="s">
        <v>1215</v>
      </c>
      <c r="F990" t="s">
        <v>1261</v>
      </c>
      <c r="G990">
        <v>3</v>
      </c>
      <c r="H990">
        <v>269</v>
      </c>
      <c r="I990">
        <v>0.15</v>
      </c>
      <c r="J990">
        <v>685.95</v>
      </c>
      <c r="K990">
        <v>70.62</v>
      </c>
    </row>
    <row r="991" spans="1:11" x14ac:dyDescent="0.35">
      <c r="A991" t="s">
        <v>1000</v>
      </c>
      <c r="B991" s="1">
        <v>45066</v>
      </c>
      <c r="C991" t="s">
        <v>1168</v>
      </c>
      <c r="D991" t="s">
        <v>1211</v>
      </c>
      <c r="E991" t="s">
        <v>1217</v>
      </c>
      <c r="F991" t="s">
        <v>1241</v>
      </c>
      <c r="G991">
        <v>7</v>
      </c>
      <c r="H991">
        <v>134</v>
      </c>
      <c r="I991">
        <v>0</v>
      </c>
      <c r="J991">
        <v>938</v>
      </c>
      <c r="K991">
        <v>232.75</v>
      </c>
    </row>
    <row r="992" spans="1:11" x14ac:dyDescent="0.35">
      <c r="A992" t="s">
        <v>1001</v>
      </c>
      <c r="B992" s="1">
        <v>44973</v>
      </c>
      <c r="C992" t="s">
        <v>1078</v>
      </c>
      <c r="D992" t="s">
        <v>1211</v>
      </c>
      <c r="E992" t="s">
        <v>1218</v>
      </c>
      <c r="F992" t="s">
        <v>1260</v>
      </c>
      <c r="G992">
        <v>9</v>
      </c>
      <c r="H992">
        <v>91</v>
      </c>
      <c r="I992">
        <v>0.05</v>
      </c>
      <c r="J992">
        <v>778.05</v>
      </c>
      <c r="K992">
        <v>75.260000000000005</v>
      </c>
    </row>
    <row r="993" spans="1:11" x14ac:dyDescent="0.35">
      <c r="A993" t="s">
        <v>1002</v>
      </c>
      <c r="B993" s="1">
        <v>44927</v>
      </c>
      <c r="C993" t="s">
        <v>1065</v>
      </c>
      <c r="D993" t="s">
        <v>1213</v>
      </c>
      <c r="E993" t="s">
        <v>1215</v>
      </c>
      <c r="F993" t="s">
        <v>1261</v>
      </c>
      <c r="G993">
        <v>4</v>
      </c>
      <c r="H993">
        <v>292</v>
      </c>
      <c r="I993">
        <v>0.2</v>
      </c>
      <c r="J993">
        <v>934.4</v>
      </c>
      <c r="K993">
        <v>62.29</v>
      </c>
    </row>
    <row r="994" spans="1:11" x14ac:dyDescent="0.35">
      <c r="A994" t="s">
        <v>1003</v>
      </c>
      <c r="B994" s="1">
        <v>45016</v>
      </c>
      <c r="C994" t="s">
        <v>1050</v>
      </c>
      <c r="D994" t="s">
        <v>1213</v>
      </c>
      <c r="E994" t="s">
        <v>1219</v>
      </c>
      <c r="F994" t="s">
        <v>1232</v>
      </c>
      <c r="G994">
        <v>8</v>
      </c>
      <c r="H994">
        <v>180</v>
      </c>
      <c r="I994">
        <v>0.05</v>
      </c>
      <c r="J994">
        <v>1368</v>
      </c>
      <c r="K994">
        <v>409.91</v>
      </c>
    </row>
    <row r="995" spans="1:11" x14ac:dyDescent="0.35">
      <c r="A995" t="s">
        <v>1004</v>
      </c>
      <c r="B995" s="1">
        <v>45068</v>
      </c>
      <c r="C995" t="s">
        <v>1119</v>
      </c>
      <c r="D995" t="s">
        <v>1214</v>
      </c>
      <c r="E995" t="s">
        <v>1217</v>
      </c>
      <c r="F995" t="s">
        <v>1225</v>
      </c>
      <c r="G995">
        <v>3</v>
      </c>
      <c r="H995">
        <v>68</v>
      </c>
      <c r="I995">
        <v>0.2</v>
      </c>
      <c r="J995">
        <v>163.19999999999999</v>
      </c>
      <c r="K995">
        <v>9.17</v>
      </c>
    </row>
    <row r="996" spans="1:11" x14ac:dyDescent="0.35">
      <c r="A996" t="s">
        <v>1005</v>
      </c>
      <c r="B996" s="1">
        <v>45246</v>
      </c>
      <c r="C996" t="s">
        <v>1161</v>
      </c>
      <c r="D996" t="s">
        <v>1212</v>
      </c>
      <c r="E996" t="s">
        <v>1216</v>
      </c>
      <c r="F996" t="s">
        <v>1220</v>
      </c>
      <c r="G996">
        <v>7</v>
      </c>
      <c r="H996">
        <v>41</v>
      </c>
      <c r="I996">
        <v>0.2</v>
      </c>
      <c r="J996">
        <v>229.6</v>
      </c>
      <c r="K996">
        <v>59.42</v>
      </c>
    </row>
    <row r="997" spans="1:11" x14ac:dyDescent="0.35">
      <c r="A997" t="s">
        <v>1006</v>
      </c>
      <c r="B997" s="1">
        <v>44964</v>
      </c>
      <c r="C997" t="s">
        <v>1186</v>
      </c>
      <c r="D997" t="s">
        <v>1214</v>
      </c>
      <c r="E997" t="s">
        <v>1216</v>
      </c>
      <c r="F997" t="s">
        <v>1257</v>
      </c>
      <c r="G997">
        <v>3</v>
      </c>
      <c r="H997">
        <v>170</v>
      </c>
      <c r="I997">
        <v>0.1</v>
      </c>
      <c r="J997">
        <v>459</v>
      </c>
      <c r="K997">
        <v>64.88</v>
      </c>
    </row>
    <row r="998" spans="1:11" x14ac:dyDescent="0.35">
      <c r="A998" t="s">
        <v>1007</v>
      </c>
      <c r="B998" s="1">
        <v>45219</v>
      </c>
      <c r="C998" t="s">
        <v>1055</v>
      </c>
      <c r="D998" t="s">
        <v>1214</v>
      </c>
      <c r="E998" t="s">
        <v>1219</v>
      </c>
      <c r="F998" t="s">
        <v>1267</v>
      </c>
      <c r="G998">
        <v>7</v>
      </c>
      <c r="H998">
        <v>293</v>
      </c>
      <c r="I998">
        <v>0.05</v>
      </c>
      <c r="J998">
        <v>1948.45</v>
      </c>
      <c r="K998">
        <v>507.38</v>
      </c>
    </row>
    <row r="999" spans="1:11" x14ac:dyDescent="0.35">
      <c r="A999" t="s">
        <v>1008</v>
      </c>
      <c r="B999" s="1">
        <v>45065</v>
      </c>
      <c r="C999" t="s">
        <v>1176</v>
      </c>
      <c r="D999" t="s">
        <v>1214</v>
      </c>
      <c r="E999" t="s">
        <v>1217</v>
      </c>
      <c r="F999" t="s">
        <v>1263</v>
      </c>
      <c r="G999">
        <v>6</v>
      </c>
      <c r="H999">
        <v>115</v>
      </c>
      <c r="I999">
        <v>0.05</v>
      </c>
      <c r="J999">
        <v>655.5</v>
      </c>
      <c r="K999">
        <v>123.66</v>
      </c>
    </row>
    <row r="1000" spans="1:11" x14ac:dyDescent="0.35">
      <c r="A1000" t="s">
        <v>1009</v>
      </c>
      <c r="B1000" s="1">
        <v>45282</v>
      </c>
      <c r="C1000" t="s">
        <v>1157</v>
      </c>
      <c r="D1000" t="s">
        <v>1214</v>
      </c>
      <c r="E1000" t="s">
        <v>1218</v>
      </c>
      <c r="F1000" t="s">
        <v>1225</v>
      </c>
      <c r="G1000">
        <v>2</v>
      </c>
      <c r="H1000">
        <v>114</v>
      </c>
      <c r="I1000">
        <v>0.1</v>
      </c>
      <c r="J1000">
        <v>205.2</v>
      </c>
      <c r="K1000">
        <v>56.51</v>
      </c>
    </row>
    <row r="1001" spans="1:11" x14ac:dyDescent="0.35">
      <c r="A1001" t="s">
        <v>1010</v>
      </c>
      <c r="B1001" s="1">
        <v>45259</v>
      </c>
      <c r="C1001" t="s">
        <v>1144</v>
      </c>
      <c r="D1001" t="s">
        <v>1211</v>
      </c>
      <c r="E1001" t="s">
        <v>1215</v>
      </c>
      <c r="F1001" t="s">
        <v>1266</v>
      </c>
      <c r="G1001">
        <v>3</v>
      </c>
      <c r="H1001">
        <v>448</v>
      </c>
      <c r="I1001">
        <v>0.15</v>
      </c>
      <c r="J1001">
        <v>1142.4000000000001</v>
      </c>
      <c r="K1001">
        <v>321.64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2(b)</vt:lpstr>
      <vt:lpstr>question 3</vt:lpstr>
      <vt:lpstr>Question 4</vt:lpstr>
      <vt:lpstr>Dashboard</vt:lpstr>
      <vt:lpstr>e commerce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pearlyn elizabeth</dc:creator>
  <cp:lastModifiedBy>pearlyn elizabeth</cp:lastModifiedBy>
  <cp:lastPrinted>2025-09-18T16:31:19Z</cp:lastPrinted>
  <dcterms:created xsi:type="dcterms:W3CDTF">2025-09-18T15:00:55Z</dcterms:created>
  <dcterms:modified xsi:type="dcterms:W3CDTF">2025-09-18T16:41:29Z</dcterms:modified>
</cp:coreProperties>
</file>