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king/Desktop/PhD/Models/VSV/Paper_time/Simulating_Many_Reactions/All_Reactions/"/>
    </mc:Choice>
  </mc:AlternateContent>
  <xr:revisionPtr revIDLastSave="0" documentId="13_ncr:1_{C42EA145-8FAB-A641-809C-8C1AC28FE9DA}" xr6:coauthVersionLast="47" xr6:coauthVersionMax="47" xr10:uidLastSave="{00000000-0000-0000-0000-000000000000}"/>
  <bookViews>
    <workbookView xWindow="12820" yWindow="500" windowWidth="20120" windowHeight="15100" xr2:uid="{0FC89391-9729-5B49-8295-1CFBD3ED6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0" i="1"/>
  <c r="E24" i="1"/>
  <c r="E19" i="1"/>
  <c r="E14" i="1"/>
  <c r="E4" i="1"/>
  <c r="E2" i="1"/>
  <c r="E3" i="1"/>
</calcChain>
</file>

<file path=xl/sharedStrings.xml><?xml version="1.0" encoding="utf-8"?>
<sst xmlns="http://schemas.openxmlformats.org/spreadsheetml/2006/main" count="130" uniqueCount="105">
  <si>
    <t>Reactants</t>
  </si>
  <si>
    <t>k</t>
  </si>
  <si>
    <t>Reaction Name</t>
  </si>
  <si>
    <t>negative_strand_encapsidation</t>
  </si>
  <si>
    <t>positive_strand_encapsidation</t>
  </si>
  <si>
    <t>negative_strand_synthesis</t>
  </si>
  <si>
    <t>Immediate_Products</t>
  </si>
  <si>
    <t>Multistep</t>
  </si>
  <si>
    <t>translation_N</t>
  </si>
  <si>
    <t>N</t>
  </si>
  <si>
    <t>negative_strand_p_binding</t>
  </si>
  <si>
    <t>transcription_N_1</t>
  </si>
  <si>
    <t>P</t>
  </si>
  <si>
    <t>translation_P</t>
  </si>
  <si>
    <t>transcription_P_1</t>
  </si>
  <si>
    <t>transcription_N_0</t>
  </si>
  <si>
    <t>transcription_P_0</t>
  </si>
  <si>
    <t>negative_strand_l_binding</t>
  </si>
  <si>
    <t>transcription_N_2</t>
  </si>
  <si>
    <t>transcription_P_2</t>
  </si>
  <si>
    <t>transcription_M_0</t>
  </si>
  <si>
    <t>transcription_M_1</t>
  </si>
  <si>
    <t>transcription_M_2</t>
  </si>
  <si>
    <t>translation_M</t>
  </si>
  <si>
    <t>M</t>
  </si>
  <si>
    <t>transcriptional_silencing</t>
  </si>
  <si>
    <t>Virion_Assembly</t>
  </si>
  <si>
    <t>G</t>
  </si>
  <si>
    <t>transcription_G_0</t>
  </si>
  <si>
    <t>transcription_G_2</t>
  </si>
  <si>
    <t>transcription_G_1</t>
  </si>
  <si>
    <t>translation_G</t>
  </si>
  <si>
    <t>L</t>
  </si>
  <si>
    <t>translation_L</t>
  </si>
  <si>
    <t>transcription_L_0</t>
  </si>
  <si>
    <t>transcription_L_1</t>
  </si>
  <si>
    <t>transcription_L_2</t>
  </si>
  <si>
    <t>positive_strand_synthesis_1</t>
  </si>
  <si>
    <t>positive_strand_synthesis_2</t>
  </si>
  <si>
    <t>positive_strand_synthesis_3</t>
  </si>
  <si>
    <t>nsg + 1258 * N</t>
  </si>
  <si>
    <t>nsg_N1258</t>
  </si>
  <si>
    <t>nsg + N</t>
  </si>
  <si>
    <t>nsg_N1258 + N</t>
  </si>
  <si>
    <t>nsg_N1258_P466 + N</t>
  </si>
  <si>
    <t>nsg_N1258 + 466 * P</t>
  </si>
  <si>
    <t>nsg_N1258_P466</t>
  </si>
  <si>
    <t>nsg_N1258_P466 + 50 * L</t>
  </si>
  <si>
    <t>nsg_N1258_P466_L50</t>
  </si>
  <si>
    <t>nsg</t>
  </si>
  <si>
    <t>nsg_N1258_P466_L50 + 1826 * M</t>
  </si>
  <si>
    <t>nsg_N1258_P466_L50_M1826</t>
  </si>
  <si>
    <t>nsg_N1258_P466_L50_M1826 + 1205 * G</t>
  </si>
  <si>
    <t>nsg_N1258_P466_L50_M1826_G1205</t>
  </si>
  <si>
    <t>psg + 1258 * N</t>
  </si>
  <si>
    <t>psg_N1258</t>
  </si>
  <si>
    <t>psg + N</t>
  </si>
  <si>
    <t>psg + nsg + N</t>
  </si>
  <si>
    <t>nsg + psg + N</t>
  </si>
  <si>
    <t>nsg_N1258 + psg + N</t>
  </si>
  <si>
    <t>nsg_N1258_P466 + psg + N</t>
  </si>
  <si>
    <t>psg</t>
  </si>
  <si>
    <t xml:space="preserve">mM </t>
  </si>
  <si>
    <t>mM + M</t>
  </si>
  <si>
    <t xml:space="preserve">mG </t>
  </si>
  <si>
    <t>mG + G</t>
  </si>
  <si>
    <t xml:space="preserve">mL </t>
  </si>
  <si>
    <t>mL + L</t>
  </si>
  <si>
    <t xml:space="preserve">mP </t>
  </si>
  <si>
    <t>mP + P</t>
  </si>
  <si>
    <t>nsg + mN</t>
  </si>
  <si>
    <t>nsg_N1258 + mN</t>
  </si>
  <si>
    <t>nsg_N1258_P466 + mN</t>
  </si>
  <si>
    <t xml:space="preserve">mN </t>
  </si>
  <si>
    <t>mN + N</t>
  </si>
  <si>
    <t>nsg + mN + mP</t>
  </si>
  <si>
    <t>V</t>
  </si>
  <si>
    <t>L_degradation</t>
  </si>
  <si>
    <t>N_degradation</t>
  </si>
  <si>
    <t>P_degradation</t>
  </si>
  <si>
    <t>M_degradation</t>
  </si>
  <si>
    <t>G_degradation</t>
  </si>
  <si>
    <t>mN_degradation</t>
  </si>
  <si>
    <t>mP_degradation</t>
  </si>
  <si>
    <t>mM_degradation</t>
  </si>
  <si>
    <t>mG_degradation</t>
  </si>
  <si>
    <t>mL_degradation</t>
  </si>
  <si>
    <t>nsg_degradation</t>
  </si>
  <si>
    <t>nsg_N1258_degradation</t>
  </si>
  <si>
    <t>nsg_N1258_P466_degradation</t>
  </si>
  <si>
    <t>nsg_N1258_P466_L50_degradation</t>
  </si>
  <si>
    <t>nsg_N1258_P466_L50_M1826_degradation</t>
  </si>
  <si>
    <t>psg_degradation</t>
  </si>
  <si>
    <t>Virion_Budding</t>
  </si>
  <si>
    <t>nsg_N1258 + mP</t>
  </si>
  <si>
    <t>nsg_N1258_P466 + mP</t>
  </si>
  <si>
    <t>nsg + mM</t>
  </si>
  <si>
    <t>nsg_N1258 + mM</t>
  </si>
  <si>
    <t>nsg_N1258_P466 + mM</t>
  </si>
  <si>
    <t>nsg + mG</t>
  </si>
  <si>
    <t>nsg_N1258 + mG</t>
  </si>
  <si>
    <t>nsg_N1258_P466 + mG</t>
  </si>
  <si>
    <t>nsg + mL</t>
  </si>
  <si>
    <t>nsg_N1258 + mL</t>
  </si>
  <si>
    <t>nsg_N1258_P466 +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</si>
</sst>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6036-8E75-5946-8826-803DCD370223}">
  <dimension ref="A1:E49"/>
  <sheetViews>
    <sheetView tabSelected="1" topLeftCell="A25" workbookViewId="0">
      <selection activeCell="E48" sqref="E48"/>
    </sheetView>
  </sheetViews>
  <sheetFormatPr baseColWidth="10" defaultRowHeight="16" x14ac:dyDescent="0.2"/>
  <cols>
    <col min="1" max="1" width="26.83203125" customWidth="1"/>
    <col min="3" max="3" width="18.1640625" customWidth="1"/>
    <col min="4" max="4" width="32.83203125" customWidth="1"/>
    <col min="5" max="7" width="12.1640625" bestFit="1" customWidth="1"/>
  </cols>
  <sheetData>
    <row r="1" spans="1:5" x14ac:dyDescent="0.2">
      <c r="A1" t="s">
        <v>2</v>
      </c>
      <c r="B1" t="s">
        <v>7</v>
      </c>
      <c r="C1" t="s">
        <v>0</v>
      </c>
      <c r="D1" t="s">
        <v>6</v>
      </c>
      <c r="E1" t="s">
        <v>1</v>
      </c>
    </row>
    <row r="2" spans="1:5" x14ac:dyDescent="0.2">
      <c r="A2" t="s">
        <v>3</v>
      </c>
      <c r="B2" t="b">
        <v>1</v>
      </c>
      <c r="C2" t="s">
        <v>40</v>
      </c>
      <c r="D2" t="s">
        <v>41</v>
      </c>
      <c r="E2">
        <f>0.0461</f>
        <v>4.6100000000000002E-2</v>
      </c>
    </row>
    <row r="3" spans="1:5" x14ac:dyDescent="0.2">
      <c r="A3" t="s">
        <v>4</v>
      </c>
      <c r="B3" t="b">
        <v>1</v>
      </c>
      <c r="C3" t="s">
        <v>54</v>
      </c>
      <c r="D3" t="s">
        <v>55</v>
      </c>
      <c r="E3">
        <f>0.0461</f>
        <v>4.6100000000000002E-2</v>
      </c>
    </row>
    <row r="4" spans="1:5" ht="17" customHeight="1" x14ac:dyDescent="0.2">
      <c r="A4" t="s">
        <v>5</v>
      </c>
      <c r="B4" t="b">
        <v>0</v>
      </c>
      <c r="C4" t="s">
        <v>56</v>
      </c>
      <c r="D4" t="s">
        <v>57</v>
      </c>
      <c r="E4">
        <f>0.00031236412*50</f>
        <v>1.5618205999999999E-2</v>
      </c>
    </row>
    <row r="5" spans="1:5" x14ac:dyDescent="0.2">
      <c r="A5" t="s">
        <v>37</v>
      </c>
      <c r="B5" t="b">
        <v>0</v>
      </c>
      <c r="C5" t="s">
        <v>42</v>
      </c>
      <c r="D5" t="s">
        <v>58</v>
      </c>
      <c r="E5">
        <v>3.1236411999999999E-4</v>
      </c>
    </row>
    <row r="6" spans="1:5" x14ac:dyDescent="0.2">
      <c r="A6" t="s">
        <v>38</v>
      </c>
      <c r="B6" t="b">
        <v>0</v>
      </c>
      <c r="C6" t="s">
        <v>43</v>
      </c>
      <c r="D6" t="s">
        <v>59</v>
      </c>
      <c r="E6">
        <v>3.1236411999999999E-4</v>
      </c>
    </row>
    <row r="7" spans="1:5" x14ac:dyDescent="0.2">
      <c r="A7" t="s">
        <v>39</v>
      </c>
      <c r="B7" t="b">
        <v>0</v>
      </c>
      <c r="C7" t="s">
        <v>44</v>
      </c>
      <c r="D7" t="s">
        <v>60</v>
      </c>
      <c r="E7">
        <v>3.1236411999999999E-4</v>
      </c>
    </row>
    <row r="8" spans="1:5" ht="17" customHeight="1" x14ac:dyDescent="0.2">
      <c r="A8" t="s">
        <v>10</v>
      </c>
      <c r="B8" t="b">
        <v>1</v>
      </c>
      <c r="C8" t="s">
        <v>45</v>
      </c>
      <c r="D8" t="s">
        <v>46</v>
      </c>
      <c r="E8">
        <v>4.6100000000000002E-2</v>
      </c>
    </row>
    <row r="9" spans="1:5" ht="17" customHeight="1" x14ac:dyDescent="0.2">
      <c r="A9" t="s">
        <v>17</v>
      </c>
      <c r="B9" t="b">
        <v>1</v>
      </c>
      <c r="C9" t="s">
        <v>47</v>
      </c>
      <c r="D9" t="s">
        <v>48</v>
      </c>
      <c r="E9">
        <v>4.6100000000000002E-2</v>
      </c>
    </row>
    <row r="10" spans="1:5" ht="17" customHeight="1" x14ac:dyDescent="0.2">
      <c r="A10" t="s">
        <v>15</v>
      </c>
      <c r="B10" t="b">
        <v>0</v>
      </c>
      <c r="C10" t="s">
        <v>49</v>
      </c>
      <c r="D10" t="s">
        <v>70</v>
      </c>
      <c r="E10">
        <v>1.6078153300000001E-3</v>
      </c>
    </row>
    <row r="11" spans="1:5" ht="17" customHeight="1" x14ac:dyDescent="0.2">
      <c r="A11" t="s">
        <v>11</v>
      </c>
      <c r="B11" t="b">
        <v>0</v>
      </c>
      <c r="C11" t="s">
        <v>41</v>
      </c>
      <c r="D11" t="s">
        <v>71</v>
      </c>
      <c r="E11">
        <v>1.6078153300000001E-3</v>
      </c>
    </row>
    <row r="12" spans="1:5" x14ac:dyDescent="0.2">
      <c r="A12" t="s">
        <v>18</v>
      </c>
      <c r="B12" t="b">
        <v>0</v>
      </c>
      <c r="C12" t="s">
        <v>46</v>
      </c>
      <c r="D12" t="s">
        <v>72</v>
      </c>
      <c r="E12">
        <v>1.6078153300000001E-3</v>
      </c>
    </row>
    <row r="13" spans="1:5" x14ac:dyDescent="0.2">
      <c r="A13" t="s">
        <v>8</v>
      </c>
      <c r="B13" t="b">
        <v>0</v>
      </c>
      <c r="C13" t="s">
        <v>73</v>
      </c>
      <c r="D13" t="s">
        <v>74</v>
      </c>
      <c r="E13">
        <v>7.5499999999999998E-2</v>
      </c>
    </row>
    <row r="14" spans="1:5" x14ac:dyDescent="0.2">
      <c r="A14" t="s">
        <v>78</v>
      </c>
      <c r="B14" t="b">
        <v>0</v>
      </c>
      <c r="C14" t="s">
        <v>9</v>
      </c>
      <c r="E14" s="1">
        <f>(0.0000000278219)</f>
        <v>2.78219E-8</v>
      </c>
    </row>
    <row r="15" spans="1:5" x14ac:dyDescent="0.2">
      <c r="A15" t="s">
        <v>16</v>
      </c>
      <c r="B15" t="b">
        <v>0</v>
      </c>
      <c r="C15" t="s">
        <v>49</v>
      </c>
      <c r="D15" t="s">
        <v>75</v>
      </c>
      <c r="E15">
        <v>1.1254707310000001E-3</v>
      </c>
    </row>
    <row r="16" spans="1:5" x14ac:dyDescent="0.2">
      <c r="A16" t="s">
        <v>14</v>
      </c>
      <c r="B16" t="b">
        <v>0</v>
      </c>
      <c r="C16" t="s">
        <v>41</v>
      </c>
      <c r="D16" t="s">
        <v>94</v>
      </c>
      <c r="E16">
        <v>1.1254707310000001E-3</v>
      </c>
    </row>
    <row r="17" spans="1:5" x14ac:dyDescent="0.2">
      <c r="A17" t="s">
        <v>19</v>
      </c>
      <c r="B17" t="b">
        <v>0</v>
      </c>
      <c r="C17" t="s">
        <v>46</v>
      </c>
      <c r="D17" t="s">
        <v>95</v>
      </c>
      <c r="E17">
        <v>1.1254707310000001E-3</v>
      </c>
    </row>
    <row r="18" spans="1:5" x14ac:dyDescent="0.2">
      <c r="A18" t="s">
        <v>13</v>
      </c>
      <c r="B18" t="b">
        <v>0</v>
      </c>
      <c r="C18" t="s">
        <v>68</v>
      </c>
      <c r="D18" t="s">
        <v>69</v>
      </c>
      <c r="E18">
        <v>7.5499999999999998E-2</v>
      </c>
    </row>
    <row r="19" spans="1:5" x14ac:dyDescent="0.2">
      <c r="A19" t="s">
        <v>79</v>
      </c>
      <c r="B19" t="b">
        <v>0</v>
      </c>
      <c r="C19" t="s">
        <v>12</v>
      </c>
      <c r="E19" s="1">
        <f>(0.00000000300429)</f>
        <v>3.0042900000000002E-9</v>
      </c>
    </row>
    <row r="20" spans="1:5" x14ac:dyDescent="0.2">
      <c r="A20" t="s">
        <v>20</v>
      </c>
      <c r="B20" t="b">
        <v>0</v>
      </c>
      <c r="C20" t="s">
        <v>49</v>
      </c>
      <c r="D20" t="s">
        <v>96</v>
      </c>
      <c r="E20">
        <v>7.878297E-4</v>
      </c>
    </row>
    <row r="21" spans="1:5" x14ac:dyDescent="0.2">
      <c r="A21" t="s">
        <v>21</v>
      </c>
      <c r="B21" t="b">
        <v>0</v>
      </c>
      <c r="C21" t="s">
        <v>41</v>
      </c>
      <c r="D21" t="s">
        <v>97</v>
      </c>
      <c r="E21">
        <v>7.878297E-4</v>
      </c>
    </row>
    <row r="22" spans="1:5" x14ac:dyDescent="0.2">
      <c r="A22" t="s">
        <v>22</v>
      </c>
      <c r="B22" t="b">
        <v>0</v>
      </c>
      <c r="C22" t="s">
        <v>46</v>
      </c>
      <c r="D22" t="s">
        <v>98</v>
      </c>
      <c r="E22">
        <v>7.878297E-4</v>
      </c>
    </row>
    <row r="23" spans="1:5" x14ac:dyDescent="0.2">
      <c r="A23" t="s">
        <v>23</v>
      </c>
      <c r="B23" t="b">
        <v>0</v>
      </c>
      <c r="C23" t="s">
        <v>62</v>
      </c>
      <c r="D23" t="s">
        <v>63</v>
      </c>
      <c r="E23">
        <v>7.5499999999999998E-2</v>
      </c>
    </row>
    <row r="24" spans="1:5" x14ac:dyDescent="0.2">
      <c r="A24" t="s">
        <v>80</v>
      </c>
      <c r="B24" t="b">
        <v>0</v>
      </c>
      <c r="C24" t="s">
        <v>24</v>
      </c>
      <c r="E24" s="1">
        <f>(0.0000000821468)</f>
        <v>8.2146800000000003E-8</v>
      </c>
    </row>
    <row r="25" spans="1:5" x14ac:dyDescent="0.2">
      <c r="A25" t="s">
        <v>25</v>
      </c>
      <c r="B25" t="b">
        <v>1</v>
      </c>
      <c r="C25" t="s">
        <v>50</v>
      </c>
      <c r="D25" t="s">
        <v>51</v>
      </c>
      <c r="E25">
        <v>4.6100000000000002E-2</v>
      </c>
    </row>
    <row r="26" spans="1:5" x14ac:dyDescent="0.2">
      <c r="A26" t="s">
        <v>28</v>
      </c>
      <c r="B26" t="b">
        <v>0</v>
      </c>
      <c r="C26" t="s">
        <v>49</v>
      </c>
      <c r="D26" t="s">
        <v>99</v>
      </c>
      <c r="E26">
        <v>5.5148099999999993E-4</v>
      </c>
    </row>
    <row r="27" spans="1:5" x14ac:dyDescent="0.2">
      <c r="A27" t="s">
        <v>30</v>
      </c>
      <c r="B27" t="b">
        <v>0</v>
      </c>
      <c r="C27" t="s">
        <v>41</v>
      </c>
      <c r="D27" t="s">
        <v>100</v>
      </c>
      <c r="E27">
        <v>5.5148099999999993E-4</v>
      </c>
    </row>
    <row r="28" spans="1:5" x14ac:dyDescent="0.2">
      <c r="A28" t="s">
        <v>29</v>
      </c>
      <c r="B28" t="b">
        <v>0</v>
      </c>
      <c r="C28" t="s">
        <v>46</v>
      </c>
      <c r="D28" t="s">
        <v>101</v>
      </c>
      <c r="E28">
        <v>5.5148099999999993E-4</v>
      </c>
    </row>
    <row r="29" spans="1:5" x14ac:dyDescent="0.2">
      <c r="A29" t="s">
        <v>31</v>
      </c>
      <c r="B29" t="b">
        <v>0</v>
      </c>
      <c r="C29" t="s">
        <v>64</v>
      </c>
      <c r="D29" t="s">
        <v>65</v>
      </c>
      <c r="E29">
        <v>7.5499999999999998E-2</v>
      </c>
    </row>
    <row r="30" spans="1:5" x14ac:dyDescent="0.2">
      <c r="A30" t="s">
        <v>81</v>
      </c>
      <c r="B30" t="b">
        <v>0</v>
      </c>
      <c r="C30" t="s">
        <v>27</v>
      </c>
      <c r="E30">
        <f>(0.0000000473029)</f>
        <v>4.7302899999999998E-8</v>
      </c>
    </row>
    <row r="31" spans="1:5" x14ac:dyDescent="0.2">
      <c r="A31" t="s">
        <v>26</v>
      </c>
      <c r="B31" t="b">
        <v>1</v>
      </c>
      <c r="C31" t="s">
        <v>52</v>
      </c>
      <c r="D31" t="s">
        <v>53</v>
      </c>
      <c r="E31">
        <v>4.6100000000000002E-2</v>
      </c>
    </row>
    <row r="32" spans="1:5" x14ac:dyDescent="0.2">
      <c r="A32" t="s">
        <v>34</v>
      </c>
      <c r="B32" t="b">
        <v>0</v>
      </c>
      <c r="C32" t="s">
        <v>49</v>
      </c>
      <c r="D32" t="s">
        <v>102</v>
      </c>
      <c r="E32">
        <v>5.5148100000000008E-5</v>
      </c>
    </row>
    <row r="33" spans="1:5" x14ac:dyDescent="0.2">
      <c r="A33" t="s">
        <v>35</v>
      </c>
      <c r="B33" t="b">
        <v>0</v>
      </c>
      <c r="C33" t="s">
        <v>41</v>
      </c>
      <c r="D33" t="s">
        <v>103</v>
      </c>
      <c r="E33">
        <v>5.5148100000000008E-5</v>
      </c>
    </row>
    <row r="34" spans="1:5" x14ac:dyDescent="0.2">
      <c r="A34" t="s">
        <v>36</v>
      </c>
      <c r="B34" t="b">
        <v>0</v>
      </c>
      <c r="C34" t="s">
        <v>46</v>
      </c>
      <c r="D34" t="s">
        <v>104</v>
      </c>
      <c r="E34">
        <v>5.5148100000000008E-5</v>
      </c>
    </row>
    <row r="35" spans="1:5" x14ac:dyDescent="0.2">
      <c r="A35" t="s">
        <v>33</v>
      </c>
      <c r="B35" t="b">
        <v>0</v>
      </c>
      <c r="C35" t="s">
        <v>66</v>
      </c>
      <c r="D35" t="s">
        <v>67</v>
      </c>
      <c r="E35">
        <v>7.5499999999999998E-2</v>
      </c>
    </row>
    <row r="36" spans="1:5" x14ac:dyDescent="0.2">
      <c r="A36" t="s">
        <v>77</v>
      </c>
      <c r="B36" t="b">
        <v>0</v>
      </c>
      <c r="C36" t="s">
        <v>32</v>
      </c>
      <c r="E36" s="1">
        <f>(0.00000055)</f>
        <v>5.5000000000000003E-7</v>
      </c>
    </row>
    <row r="37" spans="1:5" x14ac:dyDescent="0.2">
      <c r="A37" t="s">
        <v>82</v>
      </c>
      <c r="B37" t="b">
        <v>0</v>
      </c>
      <c r="C37" t="s">
        <v>73</v>
      </c>
      <c r="E37" s="3">
        <v>1.9000000000000001E-4</v>
      </c>
    </row>
    <row r="38" spans="1:5" x14ac:dyDescent="0.2">
      <c r="A38" t="s">
        <v>83</v>
      </c>
      <c r="B38" t="b">
        <v>0</v>
      </c>
      <c r="C38" t="s">
        <v>68</v>
      </c>
      <c r="E38" s="3">
        <v>1.9000000000000001E-4</v>
      </c>
    </row>
    <row r="39" spans="1:5" x14ac:dyDescent="0.2">
      <c r="A39" t="s">
        <v>84</v>
      </c>
      <c r="B39" t="b">
        <v>0</v>
      </c>
      <c r="C39" t="s">
        <v>62</v>
      </c>
      <c r="E39" s="3">
        <v>1.9000000000000001E-4</v>
      </c>
    </row>
    <row r="40" spans="1:5" x14ac:dyDescent="0.2">
      <c r="A40" t="s">
        <v>85</v>
      </c>
      <c r="B40" t="b">
        <v>0</v>
      </c>
      <c r="C40" t="s">
        <v>64</v>
      </c>
      <c r="E40" s="3">
        <v>1.9000000000000001E-4</v>
      </c>
    </row>
    <row r="41" spans="1:5" x14ac:dyDescent="0.2">
      <c r="A41" t="s">
        <v>86</v>
      </c>
      <c r="B41" s="2" t="b">
        <v>0</v>
      </c>
      <c r="C41" s="2" t="s">
        <v>66</v>
      </c>
      <c r="E41" s="3">
        <v>1.9000000000000001E-4</v>
      </c>
    </row>
    <row r="42" spans="1:5" x14ac:dyDescent="0.2">
      <c r="A42" t="s">
        <v>87</v>
      </c>
      <c r="B42" t="b">
        <v>0</v>
      </c>
      <c r="C42" t="s">
        <v>49</v>
      </c>
      <c r="E42" s="3">
        <v>1.9000000000000001E-5</v>
      </c>
    </row>
    <row r="43" spans="1:5" x14ac:dyDescent="0.2">
      <c r="A43" t="s">
        <v>88</v>
      </c>
      <c r="B43" t="b">
        <v>0</v>
      </c>
      <c r="C43" t="s">
        <v>41</v>
      </c>
      <c r="E43" s="3">
        <v>1.9000000000000001E-5</v>
      </c>
    </row>
    <row r="44" spans="1:5" x14ac:dyDescent="0.2">
      <c r="A44" t="s">
        <v>89</v>
      </c>
      <c r="B44" t="b">
        <v>0</v>
      </c>
      <c r="C44" t="s">
        <v>46</v>
      </c>
      <c r="E44" s="3">
        <v>1.9000000000000001E-5</v>
      </c>
    </row>
    <row r="45" spans="1:5" x14ac:dyDescent="0.2">
      <c r="A45" t="s">
        <v>90</v>
      </c>
      <c r="B45" t="b">
        <v>0</v>
      </c>
      <c r="C45" t="s">
        <v>48</v>
      </c>
      <c r="E45" s="3">
        <v>1.9000000000000001E-5</v>
      </c>
    </row>
    <row r="46" spans="1:5" x14ac:dyDescent="0.2">
      <c r="A46" t="s">
        <v>91</v>
      </c>
      <c r="B46" t="b">
        <v>0</v>
      </c>
      <c r="C46" t="s">
        <v>51</v>
      </c>
      <c r="E46" s="3">
        <v>1.9000000000000001E-5</v>
      </c>
    </row>
    <row r="47" spans="1:5" x14ac:dyDescent="0.2">
      <c r="A47" t="s">
        <v>93</v>
      </c>
      <c r="B47" t="b">
        <v>0</v>
      </c>
      <c r="C47" t="s">
        <v>53</v>
      </c>
      <c r="D47" t="s">
        <v>76</v>
      </c>
      <c r="E47">
        <v>4.6100000000000002E-2</v>
      </c>
    </row>
    <row r="48" spans="1:5" x14ac:dyDescent="0.2">
      <c r="A48" t="s">
        <v>92</v>
      </c>
      <c r="B48" t="b">
        <v>0</v>
      </c>
      <c r="C48" t="s">
        <v>61</v>
      </c>
      <c r="E48" s="3">
        <v>1.9000000000000001E-5</v>
      </c>
    </row>
    <row r="49" spans="5:5" x14ac:dyDescent="0.2">
      <c r="E49" s="1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2022-08-23T18:51:44Z</dcterms:created>
  <dcterms:modified xsi:type="dcterms:W3CDTF">2023-06-18T01:30:18Z</dcterms:modified>
</cp:coreProperties>
</file>