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tto\Desktop\"/>
    </mc:Choice>
  </mc:AlternateContent>
  <xr:revisionPtr revIDLastSave="0" documentId="13_ncr:1_{C639B25D-80E2-4ADE-AB8E-D6E412DB284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DATI RETI" sheetId="1" r:id="rId1"/>
    <sheet name="DATI RETI Corr" sheetId="3" r:id="rId2"/>
    <sheet name="Foglio1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3" l="1"/>
  <c r="G36" i="3"/>
  <c r="G35" i="3"/>
  <c r="G34" i="3"/>
  <c r="G33" i="3"/>
  <c r="G32" i="3"/>
  <c r="G31" i="3"/>
  <c r="G30" i="3"/>
  <c r="G29" i="3"/>
  <c r="M27" i="3"/>
  <c r="L27" i="3"/>
  <c r="M26" i="3"/>
  <c r="L26" i="3"/>
  <c r="M25" i="3"/>
  <c r="L25" i="3"/>
  <c r="M24" i="3"/>
  <c r="L24" i="3"/>
  <c r="I23" i="3"/>
  <c r="M23" i="3"/>
  <c r="L23" i="3"/>
  <c r="I22" i="3"/>
  <c r="M22" i="3"/>
  <c r="L22" i="3"/>
  <c r="I21" i="3"/>
  <c r="M21" i="3"/>
  <c r="L21" i="3"/>
  <c r="I20" i="3"/>
  <c r="M20" i="3"/>
  <c r="L20" i="3"/>
  <c r="I19" i="3"/>
  <c r="M19" i="3"/>
  <c r="L19" i="3"/>
  <c r="G30" i="1"/>
  <c r="G31" i="1"/>
  <c r="G32" i="1"/>
  <c r="G33" i="1"/>
  <c r="G34" i="1"/>
  <c r="G35" i="1"/>
  <c r="G36" i="1"/>
  <c r="G37" i="1"/>
  <c r="G29" i="1"/>
  <c r="I20" i="1"/>
  <c r="M20" i="1"/>
  <c r="I21" i="1"/>
  <c r="M21" i="1"/>
  <c r="I22" i="1"/>
  <c r="M22" i="1"/>
  <c r="I23" i="1"/>
  <c r="M23" i="1"/>
  <c r="M24" i="1"/>
  <c r="M25" i="1"/>
  <c r="M26" i="1"/>
  <c r="M27" i="1"/>
  <c r="I19" i="1"/>
  <c r="M19" i="1"/>
  <c r="L19" i="1"/>
  <c r="L20" i="1"/>
  <c r="L22" i="1"/>
  <c r="L23" i="1"/>
  <c r="L24" i="1"/>
  <c r="L25" i="1"/>
  <c r="L26" i="1"/>
  <c r="L27" i="1"/>
  <c r="L21" i="1"/>
</calcChain>
</file>

<file path=xl/sharedStrings.xml><?xml version="1.0" encoding="utf-8"?>
<sst xmlns="http://schemas.openxmlformats.org/spreadsheetml/2006/main" count="451" uniqueCount="169">
  <si>
    <t>INFO</t>
  </si>
  <si>
    <t>INDIRIZZO BASE</t>
  </si>
  <si>
    <t>INDIRIZZO BROADCAST</t>
  </si>
  <si>
    <t>INDIRIZZO GATEWAY</t>
  </si>
  <si>
    <t>PRIMO IP</t>
  </si>
  <si>
    <t>ULTIMO IP</t>
  </si>
  <si>
    <t>NETMASK</t>
  </si>
  <si>
    <t>WILDCARD</t>
  </si>
  <si>
    <t>NOTE</t>
  </si>
  <si>
    <t>COGNOME</t>
  </si>
  <si>
    <t>NOME</t>
  </si>
  <si>
    <t>MATRICOLA</t>
  </si>
  <si>
    <t>84.0.0.0/8</t>
  </si>
  <si>
    <t>84.0.0.0/9</t>
  </si>
  <si>
    <t>Internet</t>
  </si>
  <si>
    <t>_84.127.255.255</t>
  </si>
  <si>
    <t>_84.127.255.254</t>
  </si>
  <si>
    <t>_ 84.0.0.1</t>
  </si>
  <si>
    <t>_ 84.0.0.2</t>
  </si>
  <si>
    <t>_ 84.0.0.0/9</t>
  </si>
  <si>
    <t>_ 255.128.0.0</t>
  </si>
  <si>
    <t>_ 0.127.255.255</t>
  </si>
  <si>
    <t>I - R1</t>
  </si>
  <si>
    <t>_ 84.128.0.0/30</t>
  </si>
  <si>
    <t>_84.128.0.4</t>
  </si>
  <si>
    <t xml:space="preserve"> -</t>
  </si>
  <si>
    <t>_ 84.128.0.1</t>
  </si>
  <si>
    <t>_ 84.128.0.2</t>
  </si>
  <si>
    <t>_ 255.255.255.252</t>
  </si>
  <si>
    <t>_ 0.0.0.3</t>
  </si>
  <si>
    <t>197.104.0.0/23</t>
  </si>
  <si>
    <t>SM</t>
  </si>
  <si>
    <t>AM</t>
  </si>
  <si>
    <t>NL</t>
  </si>
  <si>
    <t>SLS</t>
  </si>
  <si>
    <t>SLD</t>
  </si>
  <si>
    <t>P1-P2</t>
  </si>
  <si>
    <t>SM1-IS</t>
  </si>
  <si>
    <t>IS-P1</t>
  </si>
  <si>
    <t>P2-NPT</t>
  </si>
  <si>
    <t>197.104.0.0/27</t>
  </si>
  <si>
    <t>197.104.1.0/25</t>
  </si>
  <si>
    <t>_ 197.105.1.127</t>
  </si>
  <si>
    <t>197.104.1.128/25</t>
  </si>
  <si>
    <t>_197.105.1.255</t>
  </si>
  <si>
    <t>197.104.0.32/27</t>
  </si>
  <si>
    <t>197.104.0.64/27</t>
  </si>
  <si>
    <t>197.104.0.64/28</t>
  </si>
  <si>
    <t>197.104.0.64.79</t>
  </si>
  <si>
    <t>197.104.0.63</t>
  </si>
  <si>
    <t>197.104.0.31</t>
  </si>
  <si>
    <t>197.104.0.64.80/30</t>
  </si>
  <si>
    <t>197.104.0.64.83</t>
  </si>
  <si>
    <t>197.104.0.64.84/30</t>
  </si>
  <si>
    <t>197.104.0.64.88/30</t>
  </si>
  <si>
    <t>197.104.0.64.92/30</t>
  </si>
  <si>
    <t>197.104.0.64.87</t>
  </si>
  <si>
    <t>197.104.0.64.91</t>
  </si>
  <si>
    <t>197.104.0.64.96</t>
  </si>
  <si>
    <t>197.104.0.30</t>
  </si>
  <si>
    <t>197.104.0.62</t>
  </si>
  <si>
    <t>197.104.0.64.78</t>
  </si>
  <si>
    <t>197.105.1.127</t>
  </si>
  <si>
    <t>197.105.1.255</t>
  </si>
  <si>
    <t>197.105.1.126</t>
  </si>
  <si>
    <t>197.105.1.254</t>
  </si>
  <si>
    <t>-</t>
  </si>
  <si>
    <t>197.104.0.64.82</t>
  </si>
  <si>
    <t>197.104.0.64.81</t>
  </si>
  <si>
    <t>197.104.0.64.86</t>
  </si>
  <si>
    <t>197.104.0.64.90</t>
  </si>
  <si>
    <t>197.104.0.64.95</t>
  </si>
  <si>
    <t>197.104.1.1</t>
  </si>
  <si>
    <t>197.104.1.129</t>
  </si>
  <si>
    <t>197.104.0.1</t>
  </si>
  <si>
    <t>197.104.0.33</t>
  </si>
  <si>
    <t>197.104.0.65</t>
  </si>
  <si>
    <t>25 + 3 = 28 --&gt; 5bit</t>
  </si>
  <si>
    <t>14 + 3 = 17 --&gt; 5bit</t>
  </si>
  <si>
    <t>11 + 3 = 14 --&gt; 4bit</t>
  </si>
  <si>
    <t>100 + 3 = 103 --&gt; 7bit</t>
  </si>
  <si>
    <t xml:space="preserve"> + 3 =  --&gt; 2bit</t>
  </si>
  <si>
    <t>4  --&gt; 2bit</t>
  </si>
  <si>
    <t>_ 255.255.255.128</t>
  </si>
  <si>
    <t>0.0.0.127</t>
  </si>
  <si>
    <t>0.0.0.31</t>
  </si>
  <si>
    <t>_255.255.255.224</t>
  </si>
  <si>
    <t>_255.255.255.240</t>
  </si>
  <si>
    <t>0.0.0.15</t>
  </si>
  <si>
    <t>197.104.0.64.85</t>
  </si>
  <si>
    <t>197.104.0.64.89</t>
  </si>
  <si>
    <t>197.104.0.64.94</t>
  </si>
  <si>
    <t>197.104.0.64.93</t>
  </si>
  <si>
    <t>BaseAddres:</t>
  </si>
  <si>
    <t>BroadCast:</t>
  </si>
  <si>
    <t>Getaway:</t>
  </si>
  <si>
    <t>Primo IP:</t>
  </si>
  <si>
    <t>* 197.104.0.1</t>
  </si>
  <si>
    <t>Ultimo IP:</t>
  </si>
  <si>
    <t>Net Mask:</t>
  </si>
  <si>
    <t>Wildcard:</t>
  </si>
  <si>
    <t>#32</t>
  </si>
  <si>
    <t>--&gt; x.x.x.x/27</t>
  </si>
  <si>
    <t>* 197.104.0.0/27</t>
  </si>
  <si>
    <t>* 197.104.0.31</t>
  </si>
  <si>
    <t>* 197.104.0.30</t>
  </si>
  <si>
    <t>* 197.104.0.29</t>
  </si>
  <si>
    <t>* 255.255.255.224</t>
  </si>
  <si>
    <t>* 0.0.0.31</t>
  </si>
  <si>
    <t>* 197.104.0.32/27</t>
  </si>
  <si>
    <t>* 197.104.0.63</t>
  </si>
  <si>
    <t>* 197.104.0.62</t>
  </si>
  <si>
    <t>* 197.104.0.33</t>
  </si>
  <si>
    <t>* 197.104.0.61</t>
  </si>
  <si>
    <t>--&gt; x.x.x.x/28</t>
  </si>
  <si>
    <t>* 197.104.0.64/28</t>
  </si>
  <si>
    <t>* 197.104.0.79</t>
  </si>
  <si>
    <t>* 197.104.0.78</t>
  </si>
  <si>
    <t>* 197.104.0.65</t>
  </si>
  <si>
    <t>* 197.104.0.77</t>
  </si>
  <si>
    <t>* 255.255.255.240</t>
  </si>
  <si>
    <t>* 0.0.0.15</t>
  </si>
  <si>
    <t>#128</t>
  </si>
  <si>
    <t>--&gt; x.x.x.x/25</t>
  </si>
  <si>
    <t>* 197.104.0.128/25</t>
  </si>
  <si>
    <t>* 197.104.0.255</t>
  </si>
  <si>
    <t>* 197.104.0.254</t>
  </si>
  <si>
    <t>* 197.104.0.129</t>
  </si>
  <si>
    <t>* 197.104.0.253</t>
  </si>
  <si>
    <t>* 255.255.255.128</t>
  </si>
  <si>
    <t>* 0.0.0.127</t>
  </si>
  <si>
    <t>* 197.104.1.0/25</t>
  </si>
  <si>
    <t>* 197.104.1.127</t>
  </si>
  <si>
    <t>* 197.104.1.126</t>
  </si>
  <si>
    <t>* 197.104.1.1</t>
  </si>
  <si>
    <t>* 197.104.1.125</t>
  </si>
  <si>
    <t>#4</t>
  </si>
  <si>
    <t>--&gt; x.x.x.x/30</t>
  </si>
  <si>
    <t>* 197.104.0.80/30</t>
  </si>
  <si>
    <t>* 197.104.0.83</t>
  </si>
  <si>
    <t>* 197.104.0.81</t>
  </si>
  <si>
    <t>Secondo IP:</t>
  </si>
  <si>
    <t>* 197.104.0.82</t>
  </si>
  <si>
    <t>* 255.255.255.252</t>
  </si>
  <si>
    <t>* 0.0.0.3</t>
  </si>
  <si>
    <t>* 197.104.0.84/30</t>
  </si>
  <si>
    <t>* 197.104.0.87</t>
  </si>
  <si>
    <t>* 197.104.0.85</t>
  </si>
  <si>
    <t>* 197.104.0.86</t>
  </si>
  <si>
    <t>* 197.104.0.88/30</t>
  </si>
  <si>
    <t>* 197.104.0.91</t>
  </si>
  <si>
    <t>* 197.104.0.89</t>
  </si>
  <si>
    <t>* 197.104.0.90</t>
  </si>
  <si>
    <t>* 197.104.0.92/30</t>
  </si>
  <si>
    <t>* 197.104.0.95</t>
  </si>
  <si>
    <t>* 197.104.0.93</t>
  </si>
  <si>
    <t>* 197.104.0.94</t>
  </si>
  <si>
    <t>* 84.0.0.1</t>
  </si>
  <si>
    <t>--&gt; x.x.x.x/9</t>
  </si>
  <si>
    <t>* 84.0.0.0/9</t>
  </si>
  <si>
    <t>* 84.127.255.255</t>
  </si>
  <si>
    <t>* 84.127.255.254</t>
  </si>
  <si>
    <t>* 84.127.255.253</t>
  </si>
  <si>
    <t>* 255.128.0.0</t>
  </si>
  <si>
    <t>* 0.127.255.255</t>
  </si>
  <si>
    <t>* 84.128.0.0/30</t>
  </si>
  <si>
    <t>* 84.128.0.3</t>
  </si>
  <si>
    <t>* 84.128.0.1</t>
  </si>
  <si>
    <t>* 84.128.0.2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</si>
</sst>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FF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5" fillId="0" borderId="1" xfId="0" applyFont="1" applyBorder="1"/>
    <xf numFmtId="0" fontId="0" fillId="3" borderId="1" xfId="0" applyFill="1" applyBorder="1"/>
    <xf numFmtId="0" fontId="0" fillId="2" borderId="2" xfId="0" applyFill="1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0" borderId="2" xfId="0" applyBorder="1"/>
    <xf numFmtId="3" fontId="0" fillId="0" borderId="2" xfId="0" applyNumberFormat="1" applyBorder="1"/>
  </cellXfs>
  <cellStyles count="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7"/>
  <sheetViews>
    <sheetView zoomScale="115" zoomScaleNormal="115" zoomScalePageLayoutView="150" workbookViewId="0">
      <selection activeCell="I11" sqref="I11"/>
    </sheetView>
  </sheetViews>
  <sheetFormatPr defaultColWidth="8.85546875" defaultRowHeight="15" x14ac:dyDescent="0.25"/>
  <cols>
    <col min="1" max="1" width="3.28515625" customWidth="1"/>
    <col min="2" max="5" width="27.28515625" customWidth="1"/>
    <col min="7" max="7" width="7.85546875" customWidth="1"/>
    <col min="8" max="8" width="4.140625" customWidth="1"/>
    <col min="13" max="14" width="4" customWidth="1"/>
    <col min="15" max="15" width="15.5703125" customWidth="1"/>
  </cols>
  <sheetData>
    <row r="1" spans="2:8" ht="15.75" thickBot="1" x14ac:dyDescent="0.3"/>
    <row r="2" spans="2:8" ht="20.25" thickTop="1" thickBot="1" x14ac:dyDescent="0.35">
      <c r="B2" s="2" t="s">
        <v>9</v>
      </c>
      <c r="C2" s="2" t="s">
        <v>10</v>
      </c>
      <c r="D2" s="2" t="s">
        <v>11</v>
      </c>
    </row>
    <row r="3" spans="2:8" ht="18.95" customHeight="1" thickTop="1" thickBot="1" x14ac:dyDescent="0.3">
      <c r="B3" s="3"/>
      <c r="C3" s="3"/>
      <c r="D3" s="3"/>
    </row>
    <row r="4" spans="2:8" ht="15.75" thickTop="1" x14ac:dyDescent="0.25"/>
    <row r="5" spans="2:8" ht="15.75" thickBot="1" x14ac:dyDescent="0.3">
      <c r="B5" s="1"/>
      <c r="H5" t="s">
        <v>12</v>
      </c>
    </row>
    <row r="6" spans="2:8" ht="15.75" thickBot="1" x14ac:dyDescent="0.3">
      <c r="B6" s="4" t="s">
        <v>0</v>
      </c>
      <c r="C6" s="5" t="s">
        <v>14</v>
      </c>
      <c r="D6" s="5" t="s">
        <v>22</v>
      </c>
      <c r="E6" s="5"/>
      <c r="H6" t="s">
        <v>13</v>
      </c>
    </row>
    <row r="7" spans="2:8" ht="15.75" thickBot="1" x14ac:dyDescent="0.3">
      <c r="B7" s="4" t="s">
        <v>1</v>
      </c>
      <c r="C7" s="6" t="s">
        <v>19</v>
      </c>
      <c r="D7" s="6" t="s">
        <v>23</v>
      </c>
      <c r="E7" s="6"/>
    </row>
    <row r="8" spans="2:8" ht="15.75" thickBot="1" x14ac:dyDescent="0.3">
      <c r="B8" s="4" t="s">
        <v>2</v>
      </c>
      <c r="C8" s="6" t="s">
        <v>15</v>
      </c>
      <c r="D8" s="6" t="s">
        <v>24</v>
      </c>
      <c r="E8" s="6"/>
    </row>
    <row r="9" spans="2:8" ht="15.75" thickBot="1" x14ac:dyDescent="0.3">
      <c r="B9" s="4" t="s">
        <v>3</v>
      </c>
      <c r="C9" s="7" t="s">
        <v>17</v>
      </c>
      <c r="D9" s="7" t="s">
        <v>25</v>
      </c>
      <c r="E9" s="7"/>
    </row>
    <row r="10" spans="2:8" ht="15.75" thickBot="1" x14ac:dyDescent="0.3">
      <c r="B10" s="4" t="s">
        <v>4</v>
      </c>
      <c r="C10" s="7" t="s">
        <v>18</v>
      </c>
      <c r="D10" s="7" t="s">
        <v>26</v>
      </c>
      <c r="E10" s="7"/>
    </row>
    <row r="11" spans="2:8" ht="15.75" thickBot="1" x14ac:dyDescent="0.3">
      <c r="B11" s="4" t="s">
        <v>5</v>
      </c>
      <c r="C11" s="7" t="s">
        <v>16</v>
      </c>
      <c r="D11" s="7" t="s">
        <v>27</v>
      </c>
      <c r="E11" s="7"/>
    </row>
    <row r="12" spans="2:8" ht="15.75" thickBot="1" x14ac:dyDescent="0.3">
      <c r="B12" s="4" t="s">
        <v>6</v>
      </c>
      <c r="C12" s="7" t="s">
        <v>20</v>
      </c>
      <c r="D12" s="7" t="s">
        <v>28</v>
      </c>
      <c r="E12" s="7"/>
    </row>
    <row r="13" spans="2:8" ht="15.75" thickBot="1" x14ac:dyDescent="0.3">
      <c r="B13" s="4" t="s">
        <v>7</v>
      </c>
      <c r="C13" s="7" t="s">
        <v>21</v>
      </c>
      <c r="D13" s="7" t="s">
        <v>29</v>
      </c>
      <c r="E13" s="7"/>
    </row>
    <row r="14" spans="2:8" ht="15.75" thickBot="1" x14ac:dyDescent="0.3">
      <c r="B14" s="4" t="s">
        <v>8</v>
      </c>
      <c r="C14" s="7"/>
      <c r="D14" s="7"/>
      <c r="E14" s="7"/>
    </row>
    <row r="16" spans="2:8" ht="15.75" thickBot="1" x14ac:dyDescent="0.3"/>
    <row r="17" spans="2:16" ht="15.75" thickBot="1" x14ac:dyDescent="0.3">
      <c r="B17" s="4" t="s">
        <v>0</v>
      </c>
      <c r="C17" s="5" t="s">
        <v>31</v>
      </c>
      <c r="D17" s="5" t="s">
        <v>32</v>
      </c>
      <c r="E17" s="5" t="s">
        <v>33</v>
      </c>
      <c r="H17" t="s">
        <v>30</v>
      </c>
    </row>
    <row r="18" spans="2:16" ht="15.75" thickBot="1" x14ac:dyDescent="0.3">
      <c r="B18" s="4" t="s">
        <v>1</v>
      </c>
      <c r="C18" s="6" t="s">
        <v>40</v>
      </c>
      <c r="D18" s="6" t="s">
        <v>45</v>
      </c>
      <c r="E18" s="6" t="s">
        <v>47</v>
      </c>
    </row>
    <row r="19" spans="2:16" ht="15.75" thickBot="1" x14ac:dyDescent="0.3">
      <c r="B19" s="4" t="s">
        <v>2</v>
      </c>
      <c r="C19" s="6" t="s">
        <v>50</v>
      </c>
      <c r="D19" s="6" t="s">
        <v>49</v>
      </c>
      <c r="E19" s="6" t="s">
        <v>48</v>
      </c>
      <c r="G19" t="s">
        <v>31</v>
      </c>
      <c r="H19">
        <v>25</v>
      </c>
      <c r="I19">
        <f>H19+3</f>
        <v>28</v>
      </c>
      <c r="J19">
        <v>32</v>
      </c>
      <c r="K19">
        <v>5</v>
      </c>
      <c r="L19" t="str">
        <f t="shared" ref="L19:L20" si="0">_xlfn.CONCAT("/",(32-K19))</f>
        <v>/27</v>
      </c>
      <c r="M19" t="str">
        <f>_xlfn.CONCAT(H19," + 3 = ",I19," --&gt; ",K19,"bit")</f>
        <v>25 + 3 = 28 --&gt; 5bit</v>
      </c>
      <c r="O19" t="s">
        <v>40</v>
      </c>
      <c r="P19" t="s">
        <v>50</v>
      </c>
    </row>
    <row r="20" spans="2:16" ht="15.75" thickBot="1" x14ac:dyDescent="0.3">
      <c r="B20" s="4" t="s">
        <v>3</v>
      </c>
      <c r="C20" s="7" t="s">
        <v>59</v>
      </c>
      <c r="D20" s="7" t="s">
        <v>60</v>
      </c>
      <c r="E20" s="7" t="s">
        <v>61</v>
      </c>
      <c r="G20" t="s">
        <v>32</v>
      </c>
      <c r="H20">
        <v>14</v>
      </c>
      <c r="I20">
        <f t="shared" ref="I20:I23" si="1">H20+3</f>
        <v>17</v>
      </c>
      <c r="J20">
        <v>32</v>
      </c>
      <c r="K20">
        <v>5</v>
      </c>
      <c r="L20" t="str">
        <f t="shared" si="0"/>
        <v>/27</v>
      </c>
      <c r="M20" t="str">
        <f t="shared" ref="M20:M27" si="2">_xlfn.CONCAT(H20," + 3 = ",I20," --&gt; ",K20,"bit")</f>
        <v>14 + 3 = 17 --&gt; 5bit</v>
      </c>
      <c r="O20" t="s">
        <v>45</v>
      </c>
      <c r="P20" t="s">
        <v>49</v>
      </c>
    </row>
    <row r="21" spans="2:16" ht="15.75" thickBot="1" x14ac:dyDescent="0.3">
      <c r="B21" s="4" t="s">
        <v>4</v>
      </c>
      <c r="C21" s="7" t="s">
        <v>74</v>
      </c>
      <c r="D21" s="7" t="s">
        <v>75</v>
      </c>
      <c r="E21" s="7" t="s">
        <v>76</v>
      </c>
      <c r="G21" t="s">
        <v>33</v>
      </c>
      <c r="H21">
        <v>11</v>
      </c>
      <c r="I21">
        <f t="shared" si="1"/>
        <v>14</v>
      </c>
      <c r="J21">
        <v>16</v>
      </c>
      <c r="K21">
        <v>4</v>
      </c>
      <c r="L21" t="str">
        <f>_xlfn.CONCAT("/",(32-K21))</f>
        <v>/28</v>
      </c>
      <c r="M21" t="str">
        <f t="shared" si="2"/>
        <v>11 + 3 = 14 --&gt; 4bit</v>
      </c>
      <c r="O21" t="s">
        <v>46</v>
      </c>
      <c r="P21" t="s">
        <v>48</v>
      </c>
    </row>
    <row r="22" spans="2:16" ht="15.75" thickBot="1" x14ac:dyDescent="0.3">
      <c r="B22" s="4" t="s">
        <v>5</v>
      </c>
      <c r="C22" s="7" t="s">
        <v>59</v>
      </c>
      <c r="D22" s="7" t="s">
        <v>60</v>
      </c>
      <c r="E22" s="7" t="s">
        <v>61</v>
      </c>
      <c r="G22" t="s">
        <v>34</v>
      </c>
      <c r="H22">
        <v>100</v>
      </c>
      <c r="I22">
        <f t="shared" si="1"/>
        <v>103</v>
      </c>
      <c r="J22">
        <v>128</v>
      </c>
      <c r="K22">
        <v>7</v>
      </c>
      <c r="L22" t="str">
        <f t="shared" ref="L22:L27" si="3">_xlfn.CONCAT("/",(32-K22))</f>
        <v>/25</v>
      </c>
      <c r="M22" t="str">
        <f t="shared" si="2"/>
        <v>100 + 3 = 103 --&gt; 7bit</v>
      </c>
      <c r="O22" t="s">
        <v>41</v>
      </c>
      <c r="P22" t="s">
        <v>42</v>
      </c>
    </row>
    <row r="23" spans="2:16" ht="15.75" thickBot="1" x14ac:dyDescent="0.3">
      <c r="B23" s="4" t="s">
        <v>6</v>
      </c>
      <c r="C23" s="8" t="s">
        <v>86</v>
      </c>
      <c r="D23" s="8" t="s">
        <v>86</v>
      </c>
      <c r="E23" s="8" t="s">
        <v>87</v>
      </c>
      <c r="G23" t="s">
        <v>35</v>
      </c>
      <c r="H23">
        <v>100</v>
      </c>
      <c r="I23">
        <f t="shared" si="1"/>
        <v>103</v>
      </c>
      <c r="J23">
        <v>128</v>
      </c>
      <c r="K23">
        <v>7</v>
      </c>
      <c r="L23" t="str">
        <f t="shared" si="3"/>
        <v>/25</v>
      </c>
      <c r="M23" t="str">
        <f t="shared" si="2"/>
        <v>100 + 3 = 103 --&gt; 7bit</v>
      </c>
      <c r="O23" t="s">
        <v>43</v>
      </c>
      <c r="P23" t="s">
        <v>44</v>
      </c>
    </row>
    <row r="24" spans="2:16" ht="15.75" thickBot="1" x14ac:dyDescent="0.3">
      <c r="B24" s="4" t="s">
        <v>7</v>
      </c>
      <c r="C24" s="7" t="s">
        <v>85</v>
      </c>
      <c r="D24" s="7" t="s">
        <v>85</v>
      </c>
      <c r="E24" s="7" t="s">
        <v>88</v>
      </c>
      <c r="G24" t="s">
        <v>37</v>
      </c>
      <c r="J24">
        <v>4</v>
      </c>
      <c r="K24">
        <v>2</v>
      </c>
      <c r="L24" t="str">
        <f t="shared" si="3"/>
        <v>/30</v>
      </c>
      <c r="M24" t="str">
        <f t="shared" si="2"/>
        <v xml:space="preserve"> + 3 =  --&gt; 2bit</v>
      </c>
      <c r="O24" t="s">
        <v>51</v>
      </c>
      <c r="P24" t="s">
        <v>52</v>
      </c>
    </row>
    <row r="25" spans="2:16" ht="15.75" thickBot="1" x14ac:dyDescent="0.3">
      <c r="B25" s="4" t="s">
        <v>8</v>
      </c>
      <c r="C25" s="7" t="s">
        <v>77</v>
      </c>
      <c r="D25" s="7" t="s">
        <v>78</v>
      </c>
      <c r="E25" s="7" t="s">
        <v>79</v>
      </c>
      <c r="G25" t="s">
        <v>38</v>
      </c>
      <c r="J25">
        <v>4</v>
      </c>
      <c r="K25">
        <v>2</v>
      </c>
      <c r="L25" t="str">
        <f t="shared" si="3"/>
        <v>/30</v>
      </c>
      <c r="M25" t="str">
        <f t="shared" si="2"/>
        <v xml:space="preserve"> + 3 =  --&gt; 2bit</v>
      </c>
      <c r="N25" t="s">
        <v>81</v>
      </c>
      <c r="O25" t="s">
        <v>53</v>
      </c>
      <c r="P25" t="s">
        <v>56</v>
      </c>
    </row>
    <row r="26" spans="2:16" x14ac:dyDescent="0.25">
      <c r="G26" t="s">
        <v>36</v>
      </c>
      <c r="J26">
        <v>4</v>
      </c>
      <c r="K26">
        <v>2</v>
      </c>
      <c r="L26" t="str">
        <f t="shared" si="3"/>
        <v>/30</v>
      </c>
      <c r="M26" t="str">
        <f t="shared" si="2"/>
        <v xml:space="preserve"> + 3 =  --&gt; 2bit</v>
      </c>
      <c r="N26" t="s">
        <v>81</v>
      </c>
      <c r="O26" t="s">
        <v>54</v>
      </c>
      <c r="P26" t="s">
        <v>57</v>
      </c>
    </row>
    <row r="27" spans="2:16" ht="15.75" thickBot="1" x14ac:dyDescent="0.3">
      <c r="G27" t="s">
        <v>39</v>
      </c>
      <c r="J27">
        <v>4</v>
      </c>
      <c r="K27">
        <v>2</v>
      </c>
      <c r="L27" t="str">
        <f t="shared" si="3"/>
        <v>/30</v>
      </c>
      <c r="M27" t="str">
        <f t="shared" si="2"/>
        <v xml:space="preserve"> + 3 =  --&gt; 2bit</v>
      </c>
      <c r="N27" t="s">
        <v>81</v>
      </c>
      <c r="O27" t="s">
        <v>55</v>
      </c>
      <c r="P27" t="s">
        <v>58</v>
      </c>
    </row>
    <row r="28" spans="2:16" ht="15.75" thickBot="1" x14ac:dyDescent="0.3">
      <c r="B28" s="4" t="s">
        <v>0</v>
      </c>
      <c r="C28" s="5" t="s">
        <v>34</v>
      </c>
      <c r="D28" s="5" t="s">
        <v>35</v>
      </c>
      <c r="E28" s="5" t="s">
        <v>37</v>
      </c>
    </row>
    <row r="29" spans="2:16" ht="15.75" thickBot="1" x14ac:dyDescent="0.3">
      <c r="B29" s="4" t="s">
        <v>1</v>
      </c>
      <c r="C29" s="6" t="s">
        <v>41</v>
      </c>
      <c r="D29" s="6" t="s">
        <v>43</v>
      </c>
      <c r="E29" s="6" t="s">
        <v>51</v>
      </c>
      <c r="G29" t="str">
        <f>_xlfn.CONCAT("#",J19)</f>
        <v>#32</v>
      </c>
    </row>
    <row r="30" spans="2:16" ht="15.75" thickBot="1" x14ac:dyDescent="0.3">
      <c r="B30" s="4" t="s">
        <v>2</v>
      </c>
      <c r="C30" s="6" t="s">
        <v>62</v>
      </c>
      <c r="D30" s="6" t="s">
        <v>63</v>
      </c>
      <c r="E30" s="6" t="s">
        <v>52</v>
      </c>
      <c r="G30" t="str">
        <f t="shared" ref="G30:G37" si="4">_xlfn.CONCAT("#",J20)</f>
        <v>#32</v>
      </c>
    </row>
    <row r="31" spans="2:16" ht="15.75" thickBot="1" x14ac:dyDescent="0.3">
      <c r="B31" s="4" t="s">
        <v>3</v>
      </c>
      <c r="C31" s="7" t="s">
        <v>64</v>
      </c>
      <c r="D31" s="7" t="s">
        <v>65</v>
      </c>
      <c r="E31" s="7" t="s">
        <v>66</v>
      </c>
      <c r="G31" t="str">
        <f t="shared" si="4"/>
        <v>#16</v>
      </c>
    </row>
    <row r="32" spans="2:16" ht="15.75" thickBot="1" x14ac:dyDescent="0.3">
      <c r="B32" s="4" t="s">
        <v>4</v>
      </c>
      <c r="C32" s="7" t="s">
        <v>72</v>
      </c>
      <c r="D32" s="7" t="s">
        <v>73</v>
      </c>
      <c r="E32" s="7" t="s">
        <v>68</v>
      </c>
      <c r="G32" t="str">
        <f t="shared" si="4"/>
        <v>#128</v>
      </c>
    </row>
    <row r="33" spans="2:7" ht="15.75" thickBot="1" x14ac:dyDescent="0.3">
      <c r="B33" s="4" t="s">
        <v>5</v>
      </c>
      <c r="C33" s="7" t="s">
        <v>64</v>
      </c>
      <c r="D33" s="7" t="s">
        <v>65</v>
      </c>
      <c r="E33" s="7" t="s">
        <v>67</v>
      </c>
      <c r="G33" t="str">
        <f t="shared" si="4"/>
        <v>#128</v>
      </c>
    </row>
    <row r="34" spans="2:7" ht="15.75" thickBot="1" x14ac:dyDescent="0.3">
      <c r="B34" s="4" t="s">
        <v>6</v>
      </c>
      <c r="C34" s="8" t="s">
        <v>83</v>
      </c>
      <c r="D34" s="8" t="s">
        <v>83</v>
      </c>
      <c r="E34" s="7" t="s">
        <v>28</v>
      </c>
      <c r="G34" t="str">
        <f t="shared" si="4"/>
        <v>#4</v>
      </c>
    </row>
    <row r="35" spans="2:7" ht="15.75" thickBot="1" x14ac:dyDescent="0.3">
      <c r="B35" s="4" t="s">
        <v>7</v>
      </c>
      <c r="C35" s="7" t="s">
        <v>84</v>
      </c>
      <c r="D35" s="7" t="s">
        <v>84</v>
      </c>
      <c r="E35" s="7" t="s">
        <v>29</v>
      </c>
      <c r="G35" t="str">
        <f t="shared" si="4"/>
        <v>#4</v>
      </c>
    </row>
    <row r="36" spans="2:7" ht="15.75" thickBot="1" x14ac:dyDescent="0.3">
      <c r="B36" s="4" t="s">
        <v>8</v>
      </c>
      <c r="C36" s="7" t="s">
        <v>80</v>
      </c>
      <c r="D36" s="7" t="s">
        <v>80</v>
      </c>
      <c r="E36" s="7" t="s">
        <v>82</v>
      </c>
      <c r="G36" t="str">
        <f t="shared" si="4"/>
        <v>#4</v>
      </c>
    </row>
    <row r="37" spans="2:7" x14ac:dyDescent="0.25">
      <c r="G37" t="str">
        <f t="shared" si="4"/>
        <v>#4</v>
      </c>
    </row>
    <row r="38" spans="2:7" ht="15.75" thickBot="1" x14ac:dyDescent="0.3"/>
    <row r="39" spans="2:7" ht="15.75" thickBot="1" x14ac:dyDescent="0.3">
      <c r="B39" s="4" t="s">
        <v>0</v>
      </c>
      <c r="C39" s="5" t="s">
        <v>38</v>
      </c>
      <c r="D39" s="5" t="s">
        <v>36</v>
      </c>
      <c r="E39" s="5" t="s">
        <v>39</v>
      </c>
    </row>
    <row r="40" spans="2:7" ht="15.75" thickBot="1" x14ac:dyDescent="0.3">
      <c r="B40" s="4" t="s">
        <v>1</v>
      </c>
      <c r="C40" s="6" t="s">
        <v>53</v>
      </c>
      <c r="D40" s="6" t="s">
        <v>54</v>
      </c>
      <c r="E40" s="6" t="s">
        <v>55</v>
      </c>
    </row>
    <row r="41" spans="2:7" ht="15.75" thickBot="1" x14ac:dyDescent="0.3">
      <c r="B41" s="4" t="s">
        <v>2</v>
      </c>
      <c r="C41" s="6" t="s">
        <v>56</v>
      </c>
      <c r="D41" s="6" t="s">
        <v>57</v>
      </c>
      <c r="E41" s="6" t="s">
        <v>71</v>
      </c>
    </row>
    <row r="42" spans="2:7" ht="15.75" thickBot="1" x14ac:dyDescent="0.3">
      <c r="B42" s="4" t="s">
        <v>3</v>
      </c>
      <c r="C42" s="7" t="s">
        <v>66</v>
      </c>
      <c r="D42" s="7" t="s">
        <v>66</v>
      </c>
      <c r="E42" s="7" t="s">
        <v>66</v>
      </c>
    </row>
    <row r="43" spans="2:7" ht="15.75" thickBot="1" x14ac:dyDescent="0.3">
      <c r="B43" s="4" t="s">
        <v>4</v>
      </c>
      <c r="C43" s="7" t="s">
        <v>89</v>
      </c>
      <c r="D43" s="7" t="s">
        <v>90</v>
      </c>
      <c r="E43" s="7" t="s">
        <v>92</v>
      </c>
    </row>
    <row r="44" spans="2:7" ht="15.75" thickBot="1" x14ac:dyDescent="0.3">
      <c r="B44" s="4" t="s">
        <v>5</v>
      </c>
      <c r="C44" s="7" t="s">
        <v>69</v>
      </c>
      <c r="D44" s="7" t="s">
        <v>70</v>
      </c>
      <c r="E44" s="7" t="s">
        <v>91</v>
      </c>
    </row>
    <row r="45" spans="2:7" ht="15.75" thickBot="1" x14ac:dyDescent="0.3">
      <c r="B45" s="4" t="s">
        <v>6</v>
      </c>
      <c r="C45" s="7" t="s">
        <v>28</v>
      </c>
      <c r="D45" s="7" t="s">
        <v>28</v>
      </c>
      <c r="E45" s="7" t="s">
        <v>28</v>
      </c>
    </row>
    <row r="46" spans="2:7" ht="15.75" thickBot="1" x14ac:dyDescent="0.3">
      <c r="B46" s="4" t="s">
        <v>7</v>
      </c>
      <c r="C46" s="7" t="s">
        <v>29</v>
      </c>
      <c r="D46" s="7" t="s">
        <v>29</v>
      </c>
      <c r="E46" s="7" t="s">
        <v>29</v>
      </c>
    </row>
    <row r="47" spans="2:7" ht="15.75" thickBot="1" x14ac:dyDescent="0.3">
      <c r="B47" s="4" t="s">
        <v>8</v>
      </c>
      <c r="C47" s="7" t="s">
        <v>82</v>
      </c>
      <c r="D47" s="7" t="s">
        <v>82</v>
      </c>
      <c r="E47" s="7" t="s">
        <v>82</v>
      </c>
    </row>
  </sheetData>
  <phoneticPr fontId="6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1598-D5BA-42C6-9DA3-2CBC85104DF9}">
  <dimension ref="B1:P47"/>
  <sheetViews>
    <sheetView tabSelected="1" zoomScale="115" zoomScaleNormal="115" zoomScalePageLayoutView="150" workbookViewId="0">
      <selection activeCell="C7" sqref="C7"/>
    </sheetView>
  </sheetViews>
  <sheetFormatPr defaultColWidth="8.85546875" defaultRowHeight="15" x14ac:dyDescent="0.25"/>
  <cols>
    <col min="1" max="1" width="3.28515625" customWidth="1"/>
    <col min="2" max="5" width="27.28515625" customWidth="1"/>
    <col min="7" max="7" width="7.85546875" customWidth="1"/>
    <col min="8" max="8" width="4.140625" customWidth="1"/>
    <col min="13" max="14" width="4" customWidth="1"/>
    <col min="15" max="15" width="15.5703125" customWidth="1"/>
  </cols>
  <sheetData>
    <row r="1" spans="2:8" ht="15.75" thickBot="1" x14ac:dyDescent="0.3"/>
    <row r="2" spans="2:8" ht="20.25" thickTop="1" thickBot="1" x14ac:dyDescent="0.35">
      <c r="B2" s="2" t="s">
        <v>9</v>
      </c>
      <c r="C2" s="2" t="s">
        <v>10</v>
      </c>
      <c r="D2" s="2" t="s">
        <v>11</v>
      </c>
    </row>
    <row r="3" spans="2:8" ht="18.95" customHeight="1" thickTop="1" thickBot="1" x14ac:dyDescent="0.3">
      <c r="B3" s="3"/>
      <c r="C3" s="3"/>
      <c r="D3" s="3"/>
    </row>
    <row r="4" spans="2:8" ht="15.75" thickTop="1" x14ac:dyDescent="0.25"/>
    <row r="5" spans="2:8" ht="15.75" thickBot="1" x14ac:dyDescent="0.3">
      <c r="B5" s="1"/>
      <c r="H5" t="s">
        <v>12</v>
      </c>
    </row>
    <row r="6" spans="2:8" ht="15.75" thickBot="1" x14ac:dyDescent="0.3">
      <c r="B6" s="4" t="s">
        <v>0</v>
      </c>
      <c r="C6" s="5" t="s">
        <v>14</v>
      </c>
      <c r="D6" s="5" t="s">
        <v>22</v>
      </c>
      <c r="E6" s="5"/>
      <c r="H6" t="s">
        <v>13</v>
      </c>
    </row>
    <row r="7" spans="2:8" ht="15.75" thickBot="1" x14ac:dyDescent="0.3">
      <c r="B7" s="4" t="s">
        <v>1</v>
      </c>
      <c r="C7" s="6" t="s">
        <v>159</v>
      </c>
      <c r="D7" s="6" t="s">
        <v>165</v>
      </c>
      <c r="E7" s="6"/>
    </row>
    <row r="8" spans="2:8" ht="15.75" thickBot="1" x14ac:dyDescent="0.3">
      <c r="B8" s="4" t="s">
        <v>2</v>
      </c>
      <c r="C8" s="6" t="s">
        <v>160</v>
      </c>
      <c r="D8" s="6" t="s">
        <v>166</v>
      </c>
      <c r="E8" s="6"/>
    </row>
    <row r="9" spans="2:8" ht="15.75" thickBot="1" x14ac:dyDescent="0.3">
      <c r="B9" s="4" t="s">
        <v>3</v>
      </c>
      <c r="C9" s="7" t="s">
        <v>161</v>
      </c>
      <c r="D9" s="7" t="s">
        <v>66</v>
      </c>
      <c r="E9" s="7"/>
    </row>
    <row r="10" spans="2:8" ht="15.75" thickBot="1" x14ac:dyDescent="0.3">
      <c r="B10" s="4" t="s">
        <v>4</v>
      </c>
      <c r="C10" s="7" t="s">
        <v>157</v>
      </c>
      <c r="D10" s="7" t="s">
        <v>167</v>
      </c>
      <c r="E10" s="7"/>
    </row>
    <row r="11" spans="2:8" ht="15.75" thickBot="1" x14ac:dyDescent="0.3">
      <c r="B11" s="4" t="s">
        <v>5</v>
      </c>
      <c r="C11" s="7" t="s">
        <v>162</v>
      </c>
      <c r="D11" s="7" t="s">
        <v>168</v>
      </c>
      <c r="E11" s="7"/>
    </row>
    <row r="12" spans="2:8" ht="15.75" thickBot="1" x14ac:dyDescent="0.3">
      <c r="B12" s="4" t="s">
        <v>6</v>
      </c>
      <c r="C12" s="7" t="s">
        <v>163</v>
      </c>
      <c r="D12" s="7" t="s">
        <v>143</v>
      </c>
      <c r="E12" s="7"/>
    </row>
    <row r="13" spans="2:8" ht="15.75" thickBot="1" x14ac:dyDescent="0.3">
      <c r="B13" s="4" t="s">
        <v>7</v>
      </c>
      <c r="C13" s="7" t="s">
        <v>164</v>
      </c>
      <c r="D13" s="7" t="s">
        <v>144</v>
      </c>
      <c r="E13" s="7"/>
    </row>
    <row r="14" spans="2:8" ht="15.75" thickBot="1" x14ac:dyDescent="0.3">
      <c r="B14" s="4" t="s">
        <v>8</v>
      </c>
      <c r="C14" s="7"/>
      <c r="D14" s="7"/>
      <c r="E14" s="7"/>
    </row>
    <row r="16" spans="2:8" ht="15.75" thickBot="1" x14ac:dyDescent="0.3"/>
    <row r="17" spans="2:16" ht="15.75" thickBot="1" x14ac:dyDescent="0.3">
      <c r="B17" s="4" t="s">
        <v>0</v>
      </c>
      <c r="C17" s="5" t="s">
        <v>31</v>
      </c>
      <c r="D17" s="5" t="s">
        <v>32</v>
      </c>
      <c r="E17" s="5" t="s">
        <v>33</v>
      </c>
      <c r="H17" t="s">
        <v>30</v>
      </c>
    </row>
    <row r="18" spans="2:16" ht="15.75" thickBot="1" x14ac:dyDescent="0.3">
      <c r="B18" s="4" t="s">
        <v>1</v>
      </c>
      <c r="C18" s="6" t="s">
        <v>103</v>
      </c>
      <c r="D18" s="6" t="s">
        <v>109</v>
      </c>
      <c r="E18" s="6" t="s">
        <v>115</v>
      </c>
    </row>
    <row r="19" spans="2:16" ht="15.75" thickBot="1" x14ac:dyDescent="0.3">
      <c r="B19" s="4" t="s">
        <v>2</v>
      </c>
      <c r="C19" s="6" t="s">
        <v>104</v>
      </c>
      <c r="D19" s="6" t="s">
        <v>110</v>
      </c>
      <c r="E19" s="6" t="s">
        <v>116</v>
      </c>
      <c r="G19" t="s">
        <v>31</v>
      </c>
      <c r="H19">
        <v>25</v>
      </c>
      <c r="I19">
        <f>H19+3</f>
        <v>28</v>
      </c>
      <c r="J19">
        <v>32</v>
      </c>
      <c r="K19">
        <v>5</v>
      </c>
      <c r="L19" t="str">
        <f t="shared" ref="L19:L20" si="0">_xlfn.CONCAT("/",(32-K19))</f>
        <v>/27</v>
      </c>
      <c r="M19" t="str">
        <f>_xlfn.CONCAT(H19," + 3 = ",I19," --&gt; ",K19,"bit")</f>
        <v>25 + 3 = 28 --&gt; 5bit</v>
      </c>
      <c r="O19" t="s">
        <v>40</v>
      </c>
      <c r="P19" t="s">
        <v>50</v>
      </c>
    </row>
    <row r="20" spans="2:16" ht="15.75" thickBot="1" x14ac:dyDescent="0.3">
      <c r="B20" s="4" t="s">
        <v>3</v>
      </c>
      <c r="C20" s="7" t="s">
        <v>105</v>
      </c>
      <c r="D20" s="7" t="s">
        <v>111</v>
      </c>
      <c r="E20" s="7" t="s">
        <v>117</v>
      </c>
      <c r="G20" t="s">
        <v>32</v>
      </c>
      <c r="H20">
        <v>14</v>
      </c>
      <c r="I20">
        <f t="shared" ref="I20:I23" si="1">H20+3</f>
        <v>17</v>
      </c>
      <c r="J20">
        <v>32</v>
      </c>
      <c r="K20">
        <v>5</v>
      </c>
      <c r="L20" t="str">
        <f t="shared" si="0"/>
        <v>/27</v>
      </c>
      <c r="M20" t="str">
        <f t="shared" ref="M20:M27" si="2">_xlfn.CONCAT(H20," + 3 = ",I20," --&gt; ",K20,"bit")</f>
        <v>14 + 3 = 17 --&gt; 5bit</v>
      </c>
      <c r="O20" t="s">
        <v>45</v>
      </c>
      <c r="P20" t="s">
        <v>49</v>
      </c>
    </row>
    <row r="21" spans="2:16" ht="15.75" thickBot="1" x14ac:dyDescent="0.3">
      <c r="B21" s="4" t="s">
        <v>4</v>
      </c>
      <c r="C21" s="7" t="s">
        <v>97</v>
      </c>
      <c r="D21" s="7" t="s">
        <v>112</v>
      </c>
      <c r="E21" s="7" t="s">
        <v>118</v>
      </c>
      <c r="G21" t="s">
        <v>33</v>
      </c>
      <c r="H21">
        <v>11</v>
      </c>
      <c r="I21">
        <f t="shared" si="1"/>
        <v>14</v>
      </c>
      <c r="J21">
        <v>16</v>
      </c>
      <c r="K21">
        <v>4</v>
      </c>
      <c r="L21" t="str">
        <f>_xlfn.CONCAT("/",(32-K21))</f>
        <v>/28</v>
      </c>
      <c r="M21" t="str">
        <f t="shared" si="2"/>
        <v>11 + 3 = 14 --&gt; 4bit</v>
      </c>
      <c r="O21" t="s">
        <v>46</v>
      </c>
      <c r="P21" t="s">
        <v>48</v>
      </c>
    </row>
    <row r="22" spans="2:16" ht="15.75" thickBot="1" x14ac:dyDescent="0.3">
      <c r="B22" s="4" t="s">
        <v>5</v>
      </c>
      <c r="C22" s="7" t="s">
        <v>106</v>
      </c>
      <c r="D22" s="7" t="s">
        <v>113</v>
      </c>
      <c r="E22" s="7" t="s">
        <v>119</v>
      </c>
      <c r="G22" t="s">
        <v>34</v>
      </c>
      <c r="H22">
        <v>100</v>
      </c>
      <c r="I22">
        <f t="shared" si="1"/>
        <v>103</v>
      </c>
      <c r="J22">
        <v>128</v>
      </c>
      <c r="K22">
        <v>7</v>
      </c>
      <c r="L22" t="str">
        <f t="shared" ref="L22:L27" si="3">_xlfn.CONCAT("/",(32-K22))</f>
        <v>/25</v>
      </c>
      <c r="M22" t="str">
        <f t="shared" si="2"/>
        <v>100 + 3 = 103 --&gt; 7bit</v>
      </c>
      <c r="O22" t="s">
        <v>41</v>
      </c>
      <c r="P22" t="s">
        <v>42</v>
      </c>
    </row>
    <row r="23" spans="2:16" ht="15.75" thickBot="1" x14ac:dyDescent="0.3">
      <c r="B23" s="4" t="s">
        <v>6</v>
      </c>
      <c r="C23" s="7" t="s">
        <v>107</v>
      </c>
      <c r="D23" s="7" t="s">
        <v>107</v>
      </c>
      <c r="E23" s="7" t="s">
        <v>120</v>
      </c>
      <c r="G23" t="s">
        <v>35</v>
      </c>
      <c r="H23">
        <v>100</v>
      </c>
      <c r="I23">
        <f t="shared" si="1"/>
        <v>103</v>
      </c>
      <c r="J23">
        <v>128</v>
      </c>
      <c r="K23">
        <v>7</v>
      </c>
      <c r="L23" t="str">
        <f t="shared" si="3"/>
        <v>/25</v>
      </c>
      <c r="M23" t="str">
        <f t="shared" si="2"/>
        <v>100 + 3 = 103 --&gt; 7bit</v>
      </c>
      <c r="O23" t="s">
        <v>43</v>
      </c>
      <c r="P23" t="s">
        <v>44</v>
      </c>
    </row>
    <row r="24" spans="2:16" ht="15.75" thickBot="1" x14ac:dyDescent="0.3">
      <c r="B24" s="4" t="s">
        <v>7</v>
      </c>
      <c r="C24" s="7" t="s">
        <v>108</v>
      </c>
      <c r="D24" s="7" t="s">
        <v>108</v>
      </c>
      <c r="E24" s="7" t="s">
        <v>121</v>
      </c>
      <c r="G24" t="s">
        <v>37</v>
      </c>
      <c r="J24">
        <v>4</v>
      </c>
      <c r="K24">
        <v>2</v>
      </c>
      <c r="L24" t="str">
        <f t="shared" si="3"/>
        <v>/30</v>
      </c>
      <c r="M24" t="str">
        <f t="shared" si="2"/>
        <v xml:space="preserve"> + 3 =  --&gt; 2bit</v>
      </c>
      <c r="O24" t="s">
        <v>51</v>
      </c>
      <c r="P24" t="s">
        <v>52</v>
      </c>
    </row>
    <row r="25" spans="2:16" ht="15.75" thickBot="1" x14ac:dyDescent="0.3">
      <c r="B25" s="4" t="s">
        <v>8</v>
      </c>
      <c r="C25" s="7"/>
      <c r="D25" s="7"/>
      <c r="E25" s="7"/>
      <c r="G25" t="s">
        <v>38</v>
      </c>
      <c r="J25">
        <v>4</v>
      </c>
      <c r="K25">
        <v>2</v>
      </c>
      <c r="L25" t="str">
        <f t="shared" si="3"/>
        <v>/30</v>
      </c>
      <c r="M25" t="str">
        <f t="shared" si="2"/>
        <v xml:space="preserve"> + 3 =  --&gt; 2bit</v>
      </c>
      <c r="N25" t="s">
        <v>81</v>
      </c>
      <c r="O25" t="s">
        <v>53</v>
      </c>
      <c r="P25" t="s">
        <v>56</v>
      </c>
    </row>
    <row r="26" spans="2:16" x14ac:dyDescent="0.25">
      <c r="G26" t="s">
        <v>36</v>
      </c>
      <c r="J26">
        <v>4</v>
      </c>
      <c r="K26">
        <v>2</v>
      </c>
      <c r="L26" t="str">
        <f t="shared" si="3"/>
        <v>/30</v>
      </c>
      <c r="M26" t="str">
        <f t="shared" si="2"/>
        <v xml:space="preserve"> + 3 =  --&gt; 2bit</v>
      </c>
      <c r="N26" t="s">
        <v>81</v>
      </c>
      <c r="O26" t="s">
        <v>54</v>
      </c>
      <c r="P26" t="s">
        <v>57</v>
      </c>
    </row>
    <row r="27" spans="2:16" ht="15.75" thickBot="1" x14ac:dyDescent="0.3">
      <c r="G27" t="s">
        <v>39</v>
      </c>
      <c r="J27">
        <v>4</v>
      </c>
      <c r="K27">
        <v>2</v>
      </c>
      <c r="L27" t="str">
        <f t="shared" si="3"/>
        <v>/30</v>
      </c>
      <c r="M27" t="str">
        <f t="shared" si="2"/>
        <v xml:space="preserve"> + 3 =  --&gt; 2bit</v>
      </c>
      <c r="N27" t="s">
        <v>81</v>
      </c>
      <c r="O27" t="s">
        <v>55</v>
      </c>
      <c r="P27" t="s">
        <v>58</v>
      </c>
    </row>
    <row r="28" spans="2:16" ht="15.75" thickBot="1" x14ac:dyDescent="0.3">
      <c r="B28" s="4" t="s">
        <v>0</v>
      </c>
      <c r="C28" s="5" t="s">
        <v>34</v>
      </c>
      <c r="D28" s="5" t="s">
        <v>35</v>
      </c>
      <c r="E28" s="5" t="s">
        <v>37</v>
      </c>
    </row>
    <row r="29" spans="2:16" ht="15.75" thickBot="1" x14ac:dyDescent="0.3">
      <c r="B29" s="4" t="s">
        <v>1</v>
      </c>
      <c r="C29" s="6" t="s">
        <v>124</v>
      </c>
      <c r="D29" s="6" t="s">
        <v>131</v>
      </c>
      <c r="E29" s="6" t="s">
        <v>138</v>
      </c>
      <c r="G29" t="str">
        <f>_xlfn.CONCAT("#",J19)</f>
        <v>#32</v>
      </c>
    </row>
    <row r="30" spans="2:16" ht="15.75" thickBot="1" x14ac:dyDescent="0.3">
      <c r="B30" s="4" t="s">
        <v>2</v>
      </c>
      <c r="C30" s="6" t="s">
        <v>125</v>
      </c>
      <c r="D30" s="6" t="s">
        <v>132</v>
      </c>
      <c r="E30" s="6" t="s">
        <v>139</v>
      </c>
      <c r="G30" t="str">
        <f t="shared" ref="G30:G37" si="4">_xlfn.CONCAT("#",J20)</f>
        <v>#32</v>
      </c>
    </row>
    <row r="31" spans="2:16" ht="15.75" thickBot="1" x14ac:dyDescent="0.3">
      <c r="B31" s="4" t="s">
        <v>3</v>
      </c>
      <c r="C31" s="7" t="s">
        <v>126</v>
      </c>
      <c r="D31" s="7" t="s">
        <v>133</v>
      </c>
      <c r="E31" s="7" t="s">
        <v>66</v>
      </c>
      <c r="G31" t="str">
        <f t="shared" si="4"/>
        <v>#16</v>
      </c>
    </row>
    <row r="32" spans="2:16" ht="15.75" thickBot="1" x14ac:dyDescent="0.3">
      <c r="B32" s="4" t="s">
        <v>4</v>
      </c>
      <c r="C32" s="7" t="s">
        <v>127</v>
      </c>
      <c r="D32" s="7" t="s">
        <v>134</v>
      </c>
      <c r="E32" s="7" t="s">
        <v>140</v>
      </c>
      <c r="G32" t="str">
        <f t="shared" si="4"/>
        <v>#128</v>
      </c>
    </row>
    <row r="33" spans="2:7" ht="15.75" thickBot="1" x14ac:dyDescent="0.3">
      <c r="B33" s="4" t="s">
        <v>5</v>
      </c>
      <c r="C33" s="7" t="s">
        <v>128</v>
      </c>
      <c r="D33" s="7" t="s">
        <v>135</v>
      </c>
      <c r="E33" s="7" t="s">
        <v>142</v>
      </c>
      <c r="G33" t="str">
        <f t="shared" si="4"/>
        <v>#128</v>
      </c>
    </row>
    <row r="34" spans="2:7" ht="15.75" thickBot="1" x14ac:dyDescent="0.3">
      <c r="B34" s="4" t="s">
        <v>6</v>
      </c>
      <c r="C34" s="7" t="s">
        <v>129</v>
      </c>
      <c r="D34" s="7" t="s">
        <v>129</v>
      </c>
      <c r="E34" s="7" t="s">
        <v>143</v>
      </c>
      <c r="G34" t="str">
        <f t="shared" si="4"/>
        <v>#4</v>
      </c>
    </row>
    <row r="35" spans="2:7" ht="15.75" thickBot="1" x14ac:dyDescent="0.3">
      <c r="B35" s="4" t="s">
        <v>7</v>
      </c>
      <c r="C35" s="7" t="s">
        <v>130</v>
      </c>
      <c r="D35" s="7" t="s">
        <v>130</v>
      </c>
      <c r="E35" s="7" t="s">
        <v>144</v>
      </c>
      <c r="G35" t="str">
        <f t="shared" si="4"/>
        <v>#4</v>
      </c>
    </row>
    <row r="36" spans="2:7" ht="15.75" thickBot="1" x14ac:dyDescent="0.3">
      <c r="B36" s="4" t="s">
        <v>8</v>
      </c>
      <c r="C36" s="7"/>
      <c r="D36" s="7"/>
      <c r="E36" s="7"/>
      <c r="G36" t="str">
        <f t="shared" si="4"/>
        <v>#4</v>
      </c>
    </row>
    <row r="37" spans="2:7" x14ac:dyDescent="0.25">
      <c r="G37" t="str">
        <f t="shared" si="4"/>
        <v>#4</v>
      </c>
    </row>
    <row r="38" spans="2:7" ht="15.75" thickBot="1" x14ac:dyDescent="0.3"/>
    <row r="39" spans="2:7" ht="15.75" thickBot="1" x14ac:dyDescent="0.3">
      <c r="B39" s="4" t="s">
        <v>0</v>
      </c>
      <c r="C39" s="5" t="s">
        <v>38</v>
      </c>
      <c r="D39" s="5" t="s">
        <v>36</v>
      </c>
      <c r="E39" s="5" t="s">
        <v>39</v>
      </c>
    </row>
    <row r="40" spans="2:7" ht="15.75" thickBot="1" x14ac:dyDescent="0.3">
      <c r="B40" s="4" t="s">
        <v>1</v>
      </c>
      <c r="C40" s="6" t="s">
        <v>145</v>
      </c>
      <c r="D40" s="6" t="s">
        <v>149</v>
      </c>
      <c r="E40" s="6" t="s">
        <v>153</v>
      </c>
    </row>
    <row r="41" spans="2:7" ht="15.75" thickBot="1" x14ac:dyDescent="0.3">
      <c r="B41" s="4" t="s">
        <v>2</v>
      </c>
      <c r="C41" s="6" t="s">
        <v>146</v>
      </c>
      <c r="D41" s="6" t="s">
        <v>150</v>
      </c>
      <c r="E41" s="6" t="s">
        <v>154</v>
      </c>
    </row>
    <row r="42" spans="2:7" ht="15.75" thickBot="1" x14ac:dyDescent="0.3">
      <c r="B42" s="4" t="s">
        <v>3</v>
      </c>
      <c r="C42" s="7" t="s">
        <v>66</v>
      </c>
      <c r="D42" s="7" t="s">
        <v>66</v>
      </c>
      <c r="E42" s="7" t="s">
        <v>66</v>
      </c>
    </row>
    <row r="43" spans="2:7" ht="15.75" thickBot="1" x14ac:dyDescent="0.3">
      <c r="B43" s="4" t="s">
        <v>4</v>
      </c>
      <c r="C43" s="7" t="s">
        <v>147</v>
      </c>
      <c r="D43" s="7" t="s">
        <v>151</v>
      </c>
      <c r="E43" s="7" t="s">
        <v>155</v>
      </c>
    </row>
    <row r="44" spans="2:7" ht="15.75" thickBot="1" x14ac:dyDescent="0.3">
      <c r="B44" s="4" t="s">
        <v>5</v>
      </c>
      <c r="C44" s="7" t="s">
        <v>148</v>
      </c>
      <c r="D44" s="7" t="s">
        <v>152</v>
      </c>
      <c r="E44" s="7" t="s">
        <v>156</v>
      </c>
    </row>
    <row r="45" spans="2:7" ht="15.75" thickBot="1" x14ac:dyDescent="0.3">
      <c r="B45" s="4" t="s">
        <v>6</v>
      </c>
      <c r="C45" s="7" t="s">
        <v>143</v>
      </c>
      <c r="D45" s="7" t="s">
        <v>143</v>
      </c>
      <c r="E45" s="7" t="s">
        <v>143</v>
      </c>
    </row>
    <row r="46" spans="2:7" ht="15.75" thickBot="1" x14ac:dyDescent="0.3">
      <c r="B46" s="4" t="s">
        <v>7</v>
      </c>
      <c r="C46" s="7" t="s">
        <v>144</v>
      </c>
      <c r="D46" s="7" t="s">
        <v>144</v>
      </c>
      <c r="E46" s="7" t="s">
        <v>144</v>
      </c>
    </row>
    <row r="47" spans="2:7" ht="15.75" thickBot="1" x14ac:dyDescent="0.3">
      <c r="B47" s="4" t="s">
        <v>8</v>
      </c>
      <c r="C47" s="7" t="s">
        <v>82</v>
      </c>
      <c r="D47" s="7" t="s">
        <v>82</v>
      </c>
      <c r="E47" s="7" t="s">
        <v>82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94FC-5294-4C70-916F-D1D333FE121A}">
  <dimension ref="A1:D41"/>
  <sheetViews>
    <sheetView workbookViewId="0">
      <selection activeCell="E21" sqref="E21"/>
    </sheetView>
  </sheetViews>
  <sheetFormatPr defaultRowHeight="15" x14ac:dyDescent="0.25"/>
  <cols>
    <col min="1" max="1" width="13" customWidth="1"/>
    <col min="2" max="4" width="16.42578125" customWidth="1"/>
  </cols>
  <sheetData>
    <row r="1" spans="1:4" x14ac:dyDescent="0.25">
      <c r="A1">
        <v>9</v>
      </c>
      <c r="B1" t="s">
        <v>158</v>
      </c>
      <c r="C1" t="s">
        <v>137</v>
      </c>
    </row>
    <row r="2" spans="1:4" x14ac:dyDescent="0.25">
      <c r="A2" t="s">
        <v>93</v>
      </c>
      <c r="B2" t="s">
        <v>159</v>
      </c>
      <c r="C2" t="s">
        <v>165</v>
      </c>
    </row>
    <row r="3" spans="1:4" x14ac:dyDescent="0.25">
      <c r="A3" t="s">
        <v>94</v>
      </c>
      <c r="B3" t="s">
        <v>160</v>
      </c>
      <c r="C3" t="s">
        <v>166</v>
      </c>
    </row>
    <row r="4" spans="1:4" x14ac:dyDescent="0.25">
      <c r="A4" t="s">
        <v>95</v>
      </c>
      <c r="B4" t="s">
        <v>161</v>
      </c>
      <c r="C4" t="s">
        <v>66</v>
      </c>
    </row>
    <row r="5" spans="1:4" x14ac:dyDescent="0.25">
      <c r="A5" t="s">
        <v>96</v>
      </c>
      <c r="B5" t="s">
        <v>157</v>
      </c>
      <c r="C5" t="s">
        <v>167</v>
      </c>
    </row>
    <row r="6" spans="1:4" x14ac:dyDescent="0.25">
      <c r="A6" t="s">
        <v>98</v>
      </c>
      <c r="B6" t="s">
        <v>162</v>
      </c>
      <c r="C6" t="s">
        <v>168</v>
      </c>
    </row>
    <row r="7" spans="1:4" x14ac:dyDescent="0.25">
      <c r="A7" t="s">
        <v>99</v>
      </c>
      <c r="B7" t="s">
        <v>163</v>
      </c>
      <c r="C7" t="s">
        <v>143</v>
      </c>
    </row>
    <row r="8" spans="1:4" x14ac:dyDescent="0.25">
      <c r="A8" t="s">
        <v>100</v>
      </c>
      <c r="B8" t="s">
        <v>164</v>
      </c>
      <c r="C8" t="s">
        <v>144</v>
      </c>
    </row>
    <row r="12" spans="1:4" x14ac:dyDescent="0.25">
      <c r="A12" t="s">
        <v>101</v>
      </c>
      <c r="B12" t="s">
        <v>102</v>
      </c>
      <c r="C12" t="s">
        <v>102</v>
      </c>
      <c r="D12" t="s">
        <v>114</v>
      </c>
    </row>
    <row r="13" spans="1:4" x14ac:dyDescent="0.25">
      <c r="A13" t="s">
        <v>93</v>
      </c>
      <c r="B13" t="s">
        <v>103</v>
      </c>
      <c r="C13" t="s">
        <v>109</v>
      </c>
      <c r="D13" t="s">
        <v>115</v>
      </c>
    </row>
    <row r="14" spans="1:4" x14ac:dyDescent="0.25">
      <c r="A14" t="s">
        <v>94</v>
      </c>
      <c r="B14" t="s">
        <v>104</v>
      </c>
      <c r="C14" t="s">
        <v>110</v>
      </c>
      <c r="D14" t="s">
        <v>116</v>
      </c>
    </row>
    <row r="15" spans="1:4" x14ac:dyDescent="0.25">
      <c r="A15" t="s">
        <v>95</v>
      </c>
      <c r="B15" t="s">
        <v>105</v>
      </c>
      <c r="C15" t="s">
        <v>111</v>
      </c>
      <c r="D15" t="s">
        <v>117</v>
      </c>
    </row>
    <row r="16" spans="1:4" x14ac:dyDescent="0.25">
      <c r="A16" t="s">
        <v>96</v>
      </c>
      <c r="B16" t="s">
        <v>97</v>
      </c>
      <c r="C16" t="s">
        <v>112</v>
      </c>
      <c r="D16" t="s">
        <v>118</v>
      </c>
    </row>
    <row r="17" spans="1:4" x14ac:dyDescent="0.25">
      <c r="A17" t="s">
        <v>98</v>
      </c>
      <c r="B17" t="s">
        <v>106</v>
      </c>
      <c r="C17" t="s">
        <v>113</v>
      </c>
      <c r="D17" t="s">
        <v>119</v>
      </c>
    </row>
    <row r="18" spans="1:4" x14ac:dyDescent="0.25">
      <c r="A18" t="s">
        <v>99</v>
      </c>
      <c r="B18" t="s">
        <v>107</v>
      </c>
      <c r="C18" t="s">
        <v>107</v>
      </c>
      <c r="D18" t="s">
        <v>120</v>
      </c>
    </row>
    <row r="19" spans="1:4" x14ac:dyDescent="0.25">
      <c r="A19" t="s">
        <v>100</v>
      </c>
      <c r="B19" t="s">
        <v>108</v>
      </c>
      <c r="C19" t="s">
        <v>108</v>
      </c>
      <c r="D19" t="s">
        <v>121</v>
      </c>
    </row>
    <row r="23" spans="1:4" x14ac:dyDescent="0.25">
      <c r="A23" t="s">
        <v>122</v>
      </c>
      <c r="B23" t="s">
        <v>123</v>
      </c>
      <c r="C23" t="s">
        <v>123</v>
      </c>
      <c r="D23" t="s">
        <v>137</v>
      </c>
    </row>
    <row r="24" spans="1:4" x14ac:dyDescent="0.25">
      <c r="A24" t="s">
        <v>93</v>
      </c>
      <c r="B24" t="s">
        <v>124</v>
      </c>
      <c r="C24" t="s">
        <v>131</v>
      </c>
      <c r="D24" t="s">
        <v>138</v>
      </c>
    </row>
    <row r="25" spans="1:4" x14ac:dyDescent="0.25">
      <c r="A25" t="s">
        <v>94</v>
      </c>
      <c r="B25" t="s">
        <v>125</v>
      </c>
      <c r="C25" t="s">
        <v>132</v>
      </c>
      <c r="D25" t="s">
        <v>139</v>
      </c>
    </row>
    <row r="26" spans="1:4" x14ac:dyDescent="0.25">
      <c r="A26" t="s">
        <v>95</v>
      </c>
      <c r="B26" t="s">
        <v>126</v>
      </c>
      <c r="C26" t="s">
        <v>133</v>
      </c>
      <c r="D26" t="s">
        <v>66</v>
      </c>
    </row>
    <row r="27" spans="1:4" x14ac:dyDescent="0.25">
      <c r="A27" t="s">
        <v>96</v>
      </c>
      <c r="B27" t="s">
        <v>127</v>
      </c>
      <c r="C27" t="s">
        <v>134</v>
      </c>
      <c r="D27" t="s">
        <v>140</v>
      </c>
    </row>
    <row r="28" spans="1:4" x14ac:dyDescent="0.25">
      <c r="A28" t="s">
        <v>98</v>
      </c>
      <c r="B28" t="s">
        <v>128</v>
      </c>
      <c r="C28" t="s">
        <v>135</v>
      </c>
      <c r="D28" t="s">
        <v>142</v>
      </c>
    </row>
    <row r="29" spans="1:4" x14ac:dyDescent="0.25">
      <c r="A29" t="s">
        <v>99</v>
      </c>
      <c r="B29" t="s">
        <v>129</v>
      </c>
      <c r="C29" t="s">
        <v>129</v>
      </c>
      <c r="D29" t="s">
        <v>143</v>
      </c>
    </row>
    <row r="30" spans="1:4" x14ac:dyDescent="0.25">
      <c r="A30" t="s">
        <v>100</v>
      </c>
      <c r="B30" t="s">
        <v>130</v>
      </c>
      <c r="C30" t="s">
        <v>130</v>
      </c>
      <c r="D30" t="s">
        <v>144</v>
      </c>
    </row>
    <row r="34" spans="1:4" x14ac:dyDescent="0.25">
      <c r="A34" t="s">
        <v>136</v>
      </c>
      <c r="B34" t="s">
        <v>137</v>
      </c>
      <c r="C34" t="s">
        <v>137</v>
      </c>
      <c r="D34" t="s">
        <v>137</v>
      </c>
    </row>
    <row r="35" spans="1:4" x14ac:dyDescent="0.25">
      <c r="A35" t="s">
        <v>93</v>
      </c>
      <c r="B35" t="s">
        <v>145</v>
      </c>
      <c r="C35" t="s">
        <v>149</v>
      </c>
      <c r="D35" t="s">
        <v>153</v>
      </c>
    </row>
    <row r="36" spans="1:4" x14ac:dyDescent="0.25">
      <c r="A36" t="s">
        <v>94</v>
      </c>
      <c r="B36" t="s">
        <v>146</v>
      </c>
      <c r="C36" t="s">
        <v>150</v>
      </c>
      <c r="D36" t="s">
        <v>154</v>
      </c>
    </row>
    <row r="37" spans="1:4" x14ac:dyDescent="0.25">
      <c r="A37" t="s">
        <v>95</v>
      </c>
      <c r="B37" t="s">
        <v>66</v>
      </c>
      <c r="C37" t="s">
        <v>66</v>
      </c>
      <c r="D37" t="s">
        <v>66</v>
      </c>
    </row>
    <row r="38" spans="1:4" x14ac:dyDescent="0.25">
      <c r="A38" t="s">
        <v>96</v>
      </c>
      <c r="B38" t="s">
        <v>147</v>
      </c>
      <c r="C38" t="s">
        <v>151</v>
      </c>
      <c r="D38" t="s">
        <v>155</v>
      </c>
    </row>
    <row r="39" spans="1:4" x14ac:dyDescent="0.25">
      <c r="A39" t="s">
        <v>141</v>
      </c>
      <c r="B39" t="s">
        <v>148</v>
      </c>
      <c r="C39" t="s">
        <v>152</v>
      </c>
      <c r="D39" t="s">
        <v>156</v>
      </c>
    </row>
    <row r="40" spans="1:4" x14ac:dyDescent="0.25">
      <c r="A40" t="s">
        <v>99</v>
      </c>
      <c r="B40" t="s">
        <v>143</v>
      </c>
      <c r="C40" t="s">
        <v>143</v>
      </c>
      <c r="D40" t="s">
        <v>143</v>
      </c>
    </row>
    <row r="41" spans="1:4" x14ac:dyDescent="0.25">
      <c r="A41" t="s">
        <v>100</v>
      </c>
      <c r="B41" t="s">
        <v>144</v>
      </c>
      <c r="C41" t="s">
        <v>144</v>
      </c>
      <c r="D4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RETI</vt:lpstr>
      <vt:lpstr>DATI RETI Corr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Pagani</dc:creator>
  <cp:lastModifiedBy>Vitto</cp:lastModifiedBy>
  <dcterms:created xsi:type="dcterms:W3CDTF">2018-11-14T10:18:17Z</dcterms:created>
  <dcterms:modified xsi:type="dcterms:W3CDTF">2023-02-26T12:41:27Z</dcterms:modified>
</cp:coreProperties>
</file>