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intellias.sharepoint.com/sites/TechnologyOfficeDepartment/Shared Documents/Excellence/2023 Competence Matrices/Embedded Development/Embedded/AUTOSAR Adaptive/"/>
    </mc:Choice>
  </mc:AlternateContent>
  <xr:revisionPtr revIDLastSave="788" documentId="8_{65848487-A9E8-4D75-AFF5-4BF366FFAED3}" xr6:coauthVersionLast="47" xr6:coauthVersionMax="47" xr10:uidLastSave="{A339F34C-C4B8-4517-841C-F15B8E1BE294}"/>
  <bookViews>
    <workbookView xWindow="-120" yWindow="-120" windowWidth="51840" windowHeight="21120" firstSheet="2" activeTab="1" xr2:uid="{00000000-000D-0000-FFFF-FFFF00000000}"/>
  </bookViews>
  <sheets>
    <sheet name="Changelog" sheetId="6" r:id="rId1"/>
    <sheet name="Skills" sheetId="4" r:id="rId2"/>
    <sheet name="AUTOSAR Adaptive Arch mapping" sheetId="3" r:id="rId3"/>
    <sheet name="AUTOSAR Adaptive Arch Matrix" sheetId="5" r:id="rId4"/>
    <sheet name="Dictionary" sheetId="2" state="hidden" r:id="rId5"/>
  </sheets>
  <definedNames>
    <definedName name="_xlnm._FilterDatabase" localSheetId="2" hidden="1">'AUTOSAR Adaptive Arch mapping'!$B$1:$D$43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3" l="1" a="1"/>
  <c r="A2" i="3"/>
  <c r="B2" i="5" a="1"/>
  <c r="B2" i="5"/>
  <c r="B3" i="5" a="1"/>
  <c r="B3" i="5"/>
  <c r="B2" i="3" a="1"/>
  <c r="B2" i="3" s="1"/>
  <c r="C27" i="5" a="1"/>
  <c r="C27" i="5" s="1"/>
  <c r="C28" i="5" a="1"/>
  <c r="C28" i="5" s="1"/>
  <c r="C29" i="5" a="1"/>
  <c r="C29" i="5" s="1"/>
  <c r="C30" i="5" a="1"/>
  <c r="C30" i="5" s="1"/>
  <c r="B27" i="5" a="1"/>
  <c r="B27" i="5" s="1"/>
  <c r="B28" i="5" a="1"/>
  <c r="B28" i="5" s="1"/>
  <c r="B29" i="5" a="1"/>
  <c r="B29" i="5" s="1"/>
  <c r="B30" i="5" a="1"/>
  <c r="B30" i="5" s="1"/>
  <c r="C3" i="5" a="1"/>
  <c r="C3" i="5" s="1"/>
  <c r="C4" i="5" a="1"/>
  <c r="C4" i="5" s="1"/>
  <c r="C5" i="5" a="1"/>
  <c r="C5" i="5" s="1"/>
  <c r="C6" i="5" a="1"/>
  <c r="C6" i="5" s="1"/>
  <c r="C7" i="5" a="1"/>
  <c r="C7" i="5" s="1"/>
  <c r="C8" i="5" a="1"/>
  <c r="C8" i="5" s="1"/>
  <c r="C9" i="5" a="1"/>
  <c r="C9" i="5" s="1"/>
  <c r="C10" i="5" a="1"/>
  <c r="C10" i="5" s="1"/>
  <c r="C11" i="5" a="1"/>
  <c r="C11" i="5" s="1"/>
  <c r="C12" i="5" a="1"/>
  <c r="C12" i="5" s="1"/>
  <c r="C13" i="5" a="1"/>
  <c r="C13" i="5" s="1"/>
  <c r="C14" i="5" a="1"/>
  <c r="C14" i="5" s="1"/>
  <c r="C15" i="5" a="1"/>
  <c r="C15" i="5" s="1"/>
  <c r="C16" i="5" a="1"/>
  <c r="C16" i="5" s="1"/>
  <c r="C17" i="5" a="1"/>
  <c r="C17" i="5" s="1"/>
  <c r="C18" i="5" a="1"/>
  <c r="C18" i="5" s="1"/>
  <c r="C19" i="5" a="1"/>
  <c r="C19" i="5" s="1"/>
  <c r="C20" i="5" a="1"/>
  <c r="C20" i="5" s="1"/>
  <c r="C21" i="5" a="1"/>
  <c r="C21" i="5" s="1"/>
  <c r="C22" i="5" a="1"/>
  <c r="C22" i="5" s="1"/>
  <c r="C23" i="5" a="1"/>
  <c r="C23" i="5" s="1"/>
  <c r="C24" i="5" a="1"/>
  <c r="C24" i="5" s="1"/>
  <c r="C25" i="5" a="1"/>
  <c r="C25" i="5" s="1"/>
  <c r="C26" i="5" a="1"/>
  <c r="C26" i="5" s="1"/>
  <c r="B4" i="5" a="1"/>
  <c r="B4" i="5" s="1"/>
  <c r="B5" i="5" a="1"/>
  <c r="B5" i="5" s="1"/>
  <c r="B6" i="5" a="1"/>
  <c r="B6" i="5" s="1"/>
  <c r="B7" i="5" a="1"/>
  <c r="B7" i="5" s="1"/>
  <c r="B8" i="5" a="1"/>
  <c r="B8" i="5" s="1"/>
  <c r="B9" i="5" a="1"/>
  <c r="B9" i="5" s="1"/>
  <c r="B10" i="5" a="1"/>
  <c r="B10" i="5" s="1"/>
  <c r="B11" i="5" a="1"/>
  <c r="B11" i="5" s="1"/>
  <c r="B12" i="5" a="1"/>
  <c r="B12" i="5" s="1"/>
  <c r="B13" i="5" a="1"/>
  <c r="B13" i="5" s="1"/>
  <c r="B14" i="5" a="1"/>
  <c r="B14" i="5" s="1"/>
  <c r="B15" i="5" a="1"/>
  <c r="B15" i="5" s="1"/>
  <c r="B16" i="5" a="1"/>
  <c r="B16" i="5" s="1"/>
  <c r="B17" i="5" a="1"/>
  <c r="B17" i="5" s="1"/>
  <c r="B18" i="5" a="1"/>
  <c r="B18" i="5" s="1"/>
  <c r="B19" i="5" a="1"/>
  <c r="B19" i="5" s="1"/>
  <c r="B20" i="5" a="1"/>
  <c r="B20" i="5" s="1"/>
  <c r="B21" i="5" a="1"/>
  <c r="B21" i="5" s="1"/>
  <c r="B22" i="5" a="1"/>
  <c r="B22" i="5" s="1"/>
  <c r="B23" i="5" a="1"/>
  <c r="B23" i="5" s="1"/>
  <c r="B24" i="5" a="1"/>
  <c r="B24" i="5" s="1"/>
  <c r="B25" i="5" a="1"/>
  <c r="B25" i="5" s="1"/>
  <c r="B26" i="5" a="1"/>
  <c r="B26" i="5" s="1"/>
  <c r="C2" i="5" a="1"/>
  <c r="C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<sst xmlns="http://schemas.openxmlformats.org/spreadsheetml/2006/main" count="273" uniqueCount="153">
  <si>
    <t>Version</t>
  </si>
  <si>
    <t>Status</t>
  </si>
  <si>
    <t>Last Updated</t>
  </si>
  <si>
    <t>Updated By</t>
  </si>
  <si>
    <t>Signed off By (HoCoE)</t>
  </si>
  <si>
    <t>Handed over to Fuel50: date</t>
  </si>
  <si>
    <t>Handed over to Fuel50: links to SD requests</t>
  </si>
  <si>
    <t>v1</t>
  </si>
  <si>
    <t>PLANNED</t>
  </si>
  <si>
    <t>Andriy Byzhynar</t>
  </si>
  <si>
    <t>Artem Yaroshevskyy</t>
  </si>
  <si>
    <t>https://jira.intellias.com/servicedesk/customer/portal/2/ISD-106260</t>
  </si>
  <si>
    <t>id</t>
  </si>
  <si>
    <t>Skill name</t>
  </si>
  <si>
    <t>Description</t>
  </si>
  <si>
    <t>Basic</t>
  </si>
  <si>
    <t>Competent</t>
  </si>
  <si>
    <t>Advanced</t>
  </si>
  <si>
    <t>Proficient</t>
  </si>
  <si>
    <t>Expert</t>
  </si>
  <si>
    <t>TT000374</t>
  </si>
  <si>
    <t>Embedded C</t>
  </si>
  <si>
    <t>TT001920</t>
  </si>
  <si>
    <t>Linux On Embedded Systems</t>
  </si>
  <si>
    <t>TT000092</t>
  </si>
  <si>
    <t>Unix Shell</t>
  </si>
  <si>
    <t>A Unix shell is a command-line interpreter or shell that provides a command line user interface for Unix-like operating systems. The shell is both an interactive command language and a scripting language, and is used by the operating system to control the execution of the system using shell scripts.</t>
  </si>
  <si>
    <t xml:space="preserve">Basic knowledge about UNIX shell and its usage. </t>
  </si>
  <si>
    <t>Practical experience and knowledge about UNIX shell specifics and commands. Ability to read and understand shell scripts.</t>
  </si>
  <si>
    <t>Knowledge about benefits and drawback of UNIX shell and understanding the difference between UNIX and other shells. Ability to create simple shell scripts.</t>
  </si>
  <si>
    <t>Ability to create complex shell scripts and perform basic configuration of UNIX shell.</t>
  </si>
  <si>
    <t>Advanced knowledge about shell scripting, ability to configure shell by own needs. Knowledge about shell restrictions and ways how to overcome these restrions.</t>
  </si>
  <si>
    <t>TT000800</t>
  </si>
  <si>
    <t>POSIX</t>
  </si>
  <si>
    <t>INTSKL165</t>
  </si>
  <si>
    <t>C++ Language Fundamentals*</t>
  </si>
  <si>
    <t>INTSKL489</t>
  </si>
  <si>
    <t>C++ Templates*</t>
  </si>
  <si>
    <t>INTSKL481</t>
  </si>
  <si>
    <t>C++ Troubleshooting*</t>
  </si>
  <si>
    <t>TT001327</t>
  </si>
  <si>
    <t>C++14*</t>
  </si>
  <si>
    <t>INTSKL364</t>
  </si>
  <si>
    <t>STL</t>
  </si>
  <si>
    <t>INTSKL420</t>
  </si>
  <si>
    <t>Data Structures and Algorithms</t>
  </si>
  <si>
    <t>INTSKL288</t>
  </si>
  <si>
    <t>C++ Memory management*</t>
  </si>
  <si>
    <t>INTSKL190</t>
  </si>
  <si>
    <t>Concurrency</t>
  </si>
  <si>
    <t>INTSKL139</t>
  </si>
  <si>
    <t>Asynchronous Programing*</t>
  </si>
  <si>
    <t>absent in Fuel50</t>
  </si>
  <si>
    <t>Inter-Process Communication*</t>
  </si>
  <si>
    <t>Inter-Process Communication (IPC) is a set of mechanisms and protocols that enable communication and data exchange between separate processes or threads within a computing environment.</t>
  </si>
  <si>
    <t>Basic knowledge about IPC, its purposes,  IPC usage and common problems</t>
  </si>
  <si>
    <t>Knowledge of main mechanisms and protocols used for IPC. Understanding of common issues  and a ways to avoid it.</t>
  </si>
  <si>
    <t>Practical experience to use IPC. Experience of implementing synchronization mechanisms and troubleshooting an issues.</t>
  </si>
  <si>
    <t>Solid practical experience of IPC usage, experience to solve complicated issues during work with IPC. Comprehansive knowledge of different mechanisms and protocols can be used for IPC and experience to use at least 2 of them.</t>
  </si>
  <si>
    <t>Comprehansive practical experience of IPC usage on different projects using different mechanisms. Able to choose appropriate IPC method for the project and setup it from scratch.</t>
  </si>
  <si>
    <t>INTSKL488</t>
  </si>
  <si>
    <t>Coding Skills*</t>
  </si>
  <si>
    <t>INTSKL024</t>
  </si>
  <si>
    <t>Code review</t>
  </si>
  <si>
    <t>SKLIT380</t>
  </si>
  <si>
    <t>Debugging</t>
  </si>
  <si>
    <t>INTSKL031</t>
  </si>
  <si>
    <t>Refactoring</t>
  </si>
  <si>
    <t>INTSKL045</t>
  </si>
  <si>
    <t>CI/CD Practices</t>
  </si>
  <si>
    <t>INTSKL044</t>
  </si>
  <si>
    <t>Version Control Systems*</t>
  </si>
  <si>
    <t>Static Code Analysis</t>
  </si>
  <si>
    <t>Static Code Analysis is a software testing technique that involves examining the source code of a program without executing it.</t>
  </si>
  <si>
    <t>Basic knowledge about Static Code Analysis tools and testing techniques.</t>
  </si>
  <si>
    <t>Solid knowledge about Static Code Analysis tools and testing techniques.
Experience to use some Static Code Analysis tool.</t>
  </si>
  <si>
    <t>Solid experience to use Static Code Analysis tools and can easily run needed checks, analyse results and debug code accordingly.</t>
  </si>
  <si>
    <t>Ability to mentor other teammates with work with Static Code Analysis tools and update analysis rules according actual circumstances.</t>
  </si>
  <si>
    <t>Ability to setup appropriate Static Code Analysis tool and needed analysis rules for the project from scratch.</t>
  </si>
  <si>
    <t>TT000757</t>
  </si>
  <si>
    <t>CMake</t>
  </si>
  <si>
    <t>CMake is cross-platform free and open-source software for build automation, testing, packaging and installation of software by using a compiler-independent method. CMake is not a build system itself; it generates another system's build files.</t>
  </si>
  <si>
    <t>TT000685</t>
  </si>
  <si>
    <t>Yocto</t>
  </si>
  <si>
    <t>The Yocto Project is an open-source project that delivers a set of tools that create operating system images for embedded Linux systems.</t>
  </si>
  <si>
    <t>INTSKL356</t>
  </si>
  <si>
    <t>SOA*</t>
  </si>
  <si>
    <t>INTSKL514</t>
  </si>
  <si>
    <t>Software Design*</t>
  </si>
  <si>
    <t>INTSKL034</t>
  </si>
  <si>
    <t>Object oriented design</t>
  </si>
  <si>
    <t>SKLIT105</t>
  </si>
  <si>
    <t>Software Development Life Cycle (SDLC)</t>
  </si>
  <si>
    <t>INTSKL036</t>
  </si>
  <si>
    <t>SOLID*</t>
  </si>
  <si>
    <t>SKLIT222</t>
  </si>
  <si>
    <t>Unified Modelling Language (UML)*</t>
  </si>
  <si>
    <t>INTSKL643</t>
  </si>
  <si>
    <t>Architecture Modeling tools*</t>
  </si>
  <si>
    <t>INTSKL635</t>
  </si>
  <si>
    <t>Architecture Analysis Tools</t>
  </si>
  <si>
    <t>INTSKL357</t>
  </si>
  <si>
    <t>Software Architecture*</t>
  </si>
  <si>
    <t>INTSKL146</t>
  </si>
  <si>
    <t>AUTOSAR Classic</t>
  </si>
  <si>
    <t>INTSKL145</t>
  </si>
  <si>
    <t>AUTOSAR Adaptive*</t>
  </si>
  <si>
    <t>Knowledge about AUTOSAR Adaptive Fundamentals, Architecture, Methodology, Platform, its services and functional clusters, their communication, interactions and dependencies.</t>
  </si>
  <si>
    <t>Basic knowledge about AUTOSAR Adaptive and it's goals, methodologies, and advantages and drawbacks.</t>
  </si>
  <si>
    <t>Good understanding of the standard used in AUTOSAR Adaptive and some of functional clusters.</t>
  </si>
  <si>
    <t>Solid understanding of main AP components like PHM / SM / EM and hands-on experience to work with AP Applications.
Solid understanding of at least 1 AP stack (DaVinci developer adaptive, EB corbos etc.).</t>
  </si>
  <si>
    <t>Experience in advanced topics like  Inter-Runnable variables (IRV), Calibration Data and  Service Needs
Hands-on experience with at least 1 AP stack (DaVinci developer adaptive, EB corbos etc.).</t>
  </si>
  <si>
    <t>Knowledge about all the SWC Types (CDD, IoHwAb, S/A, Calibration SWC, NvBlock SWC) and has an experience in modeling them.
Experience with Multi-Instance SWCs, Per Instance Memory, etc)
Hands-on experience with at least 2 AP stacks (DaVinci developer adaptive, EB corbos etc.).</t>
  </si>
  <si>
    <t>INTSKL615</t>
  </si>
  <si>
    <t>Embedded Systems - Automotive networking</t>
  </si>
  <si>
    <t>MISRA C++</t>
  </si>
  <si>
    <t xml:space="preserve">C++ Coding standard widely used in Embedded systems. Especially Important for safety critical systems. </t>
  </si>
  <si>
    <t>Basic knowledge about MISRA C++, its purpose, goals and history.</t>
  </si>
  <si>
    <t xml:space="preserve">Practical usage of some MISRA C++ in the code. </t>
  </si>
  <si>
    <t xml:space="preserve">Knowledge about MISRA C++ limits and practical experience on regular basis.  </t>
  </si>
  <si>
    <t>Good theoretical and practical knowledge of MISRA C++ rules and its connections/relations to other standards.</t>
  </si>
  <si>
    <t>Knowing the latest MISRA C++ standard, practical experience, its applicability in safety critical systems and finding the golden middle between safety and performance using MISRA C++ rules.</t>
  </si>
  <si>
    <t>INTSKL438</t>
  </si>
  <si>
    <t>SIL Testing</t>
  </si>
  <si>
    <t>INTSKL439</t>
  </si>
  <si>
    <t>HIL Testing</t>
  </si>
  <si>
    <t>INTSKL626</t>
  </si>
  <si>
    <t>ASPICE - SWE*</t>
  </si>
  <si>
    <t>INTSKL612</t>
  </si>
  <si>
    <t>ISO 14229 - Unified Diagnostic Services (UDS)</t>
  </si>
  <si>
    <t>ISO-21448 (SOTIF) - Safety of the intended functionality</t>
  </si>
  <si>
    <t>Safety Of The Intended Functionality standard, provides guidelines for the development and assessment of the safety of the intended functionality of systems, including those with automated driving functions.</t>
  </si>
  <si>
    <t>Basic understanding of the standard - standard goals and field of usage.</t>
  </si>
  <si>
    <t>Understanding of standard content and terminology.</t>
  </si>
  <si>
    <t>Understanding of standard content and terminology and practical experience to use it.</t>
  </si>
  <si>
    <t>Solid experience to use standard on at least one project, ability to drive Safety Of The Intended Functionality analysis for dedicated features.</t>
  </si>
  <si>
    <t>Solid experience to use standard on multiple projects, ability to drive Safety Of The Intended Functionality analysis for the project.</t>
  </si>
  <si>
    <t>ISO 26262 (FuSa) - Road vehicles – Functional safety*</t>
  </si>
  <si>
    <t>An international standard for functional safety of electrical and/or electronic systems that are installed in serial production road vehicles.</t>
  </si>
  <si>
    <t>Deep theoretical understanding of the standard - every chapter intention and contains and deeper understanding of some specific chapters.</t>
  </si>
  <si>
    <t>Solid understanding of the standard, knows how to provide ASIL qualification and has experience to use it in practice._x000D_
Can participate in Safety analysis process - HARA, FTE, FMEA etc.</t>
  </si>
  <si>
    <t>Can act as safety engineer with guidence of more experienced collegue._x000D_
Can independently work with FSC, TSC, HARA etc.</t>
  </si>
  <si>
    <t>Can act as safety engineer and guide other collegues on the project._x000D_
Able to work with Safety Goal, Safety Item definition. Can drive FSC and TSC creation._x000D_
Can support safety culture improvement on the project.</t>
  </si>
  <si>
    <t>Can participate in Safety analysis process - HARA, FTE, FMEA etc.</t>
  </si>
  <si>
    <t>Can independently work with FSC, TSC, HARA etc.</t>
  </si>
  <si>
    <t>Able to work with Safety Goal, Safety Item definition. Can drive FSC and TSC creation.</t>
  </si>
  <si>
    <t>Can support safety culture improvement on the project.</t>
  </si>
  <si>
    <t>MISRA C++*</t>
  </si>
  <si>
    <t>Skill ID</t>
  </si>
  <si>
    <t>Skill</t>
  </si>
  <si>
    <t xml:space="preserve">Associate </t>
  </si>
  <si>
    <t>Architect</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</si>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</sst>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000000"/>
      <name val="Calibri"/>
      <family val="2"/>
      <scheme val="minor"/>
    </font>
    <font>
      <sz val="8"/>
      <name val="Calibri"/>
      <family val="2"/>
      <scheme val="minor"/>
    </font>
    <font>
      <b/>
      <sz val="11"/>
      <color theme="1"/>
      <name val="Calibri"/>
      <family val="2"/>
    </font>
    <font>
      <b/>
      <sz val="8"/>
      <color theme="1"/>
      <name val="Calibri"/>
      <family val="2"/>
      <scheme val="minor"/>
    </font>
    <font>
      <b/>
      <sz val="11"/>
      <color theme="0"/>
      <name val="Calibri"/>
      <family val="2"/>
      <scheme val="minor"/>
    </font>
    <font>
      <sz val="11"/>
      <color rgb="FF000000"/>
      <name val="Calibri"/>
      <family val="2"/>
    </font>
    <font>
      <sz val="11"/>
      <color rgb="FF333333"/>
      <name val="Calibri"/>
      <family val="2"/>
      <scheme val="minor"/>
    </font>
    <font>
      <sz val="11"/>
      <color rgb="FF000000"/>
      <name val="Calibri"/>
      <charset val="1"/>
      <scheme val="minor"/>
    </font>
    <font>
      <u/>
      <sz val="11"/>
      <color theme="10"/>
      <name val="Calibri"/>
      <family val="2"/>
      <scheme val="minor"/>
    </font>
  </fonts>
  <fills count="7">
    <fill>
      <patternFill patternType="none"/>
    </fill>
    <fill>
      <patternFill patternType="gray125"/>
    </fill>
    <fill>
      <patternFill patternType="solid">
        <fgColor rgb="FFFCE4D6"/>
        <bgColor indexed="64"/>
      </patternFill>
    </fill>
    <fill>
      <patternFill patternType="solid">
        <fgColor theme="1"/>
        <bgColor indexed="64"/>
      </patternFill>
    </fill>
    <fill>
      <patternFill patternType="solid">
        <fgColor rgb="FFFFFF00"/>
        <bgColor indexed="64"/>
      </patternFill>
    </fill>
    <fill>
      <patternFill patternType="solid">
        <fgColor rgb="FFFFFF00"/>
        <bgColor rgb="FF000000"/>
      </patternFill>
    </fill>
    <fill>
      <patternFill patternType="solid">
        <fgColor theme="0"/>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C1C7D0"/>
      </left>
      <right style="thin">
        <color rgb="FFC1C7D0"/>
      </right>
      <top style="thin">
        <color rgb="FFC1C7D0"/>
      </top>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rgb="FF000000"/>
      </top>
      <bottom style="medium">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style="thin">
        <color rgb="FF000000"/>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75">
    <xf numFmtId="0" fontId="0" fillId="0" borderId="0" xfId="0"/>
    <xf numFmtId="0" fontId="0" fillId="0" borderId="0" xfId="0" applyAlignment="1">
      <alignment vertical="top" wrapText="1"/>
    </xf>
    <xf numFmtId="0" fontId="0" fillId="0" borderId="0" xfId="0" applyAlignment="1">
      <alignment vertical="top"/>
    </xf>
    <xf numFmtId="0" fontId="0" fillId="0" borderId="2" xfId="0" applyBorder="1" applyAlignment="1">
      <alignment vertical="top" wrapText="1"/>
    </xf>
    <xf numFmtId="0" fontId="1" fillId="0" borderId="2" xfId="0" applyFont="1" applyBorder="1" applyAlignment="1">
      <alignment vertical="top" wrapText="1"/>
    </xf>
    <xf numFmtId="0" fontId="3" fillId="2" borderId="2" xfId="0" applyFont="1" applyFill="1" applyBorder="1" applyAlignment="1">
      <alignment horizontal="center" vertical="top"/>
    </xf>
    <xf numFmtId="0" fontId="0" fillId="0" borderId="0" xfId="0" applyAlignment="1">
      <alignment horizontal="left" vertical="top"/>
    </xf>
    <xf numFmtId="0" fontId="3" fillId="2" borderId="2" xfId="0" applyFont="1" applyFill="1" applyBorder="1" applyAlignment="1">
      <alignment horizontal="center" vertical="top" wrapText="1"/>
    </xf>
    <xf numFmtId="0" fontId="4" fillId="0" borderId="0" xfId="0" applyFont="1"/>
    <xf numFmtId="0" fontId="5" fillId="3" borderId="3" xfId="0" applyFont="1" applyFill="1" applyBorder="1" applyAlignment="1">
      <alignment vertical="center"/>
    </xf>
    <xf numFmtId="0" fontId="5" fillId="3" borderId="3" xfId="0" applyFont="1" applyFill="1" applyBorder="1" applyAlignment="1">
      <alignment vertical="center" wrapText="1"/>
    </xf>
    <xf numFmtId="0" fontId="3" fillId="2" borderId="2" xfId="0" applyFont="1" applyFill="1" applyBorder="1" applyAlignment="1">
      <alignment horizontal="center" wrapText="1"/>
    </xf>
    <xf numFmtId="0" fontId="0" fillId="0" borderId="0" xfId="0" applyAlignment="1">
      <alignment horizontal="left" vertical="top" wrapText="1"/>
    </xf>
    <xf numFmtId="0" fontId="6" fillId="0" borderId="4" xfId="0" applyFont="1" applyBorder="1" applyAlignment="1">
      <alignment vertical="center"/>
    </xf>
    <xf numFmtId="0" fontId="0" fillId="0" borderId="1" xfId="0" applyBorder="1"/>
    <xf numFmtId="0" fontId="0" fillId="0" borderId="6" xfId="0" applyBorder="1" applyAlignment="1">
      <alignment vertical="center"/>
    </xf>
    <xf numFmtId="0" fontId="0" fillId="0" borderId="6" xfId="0" applyBorder="1" applyAlignment="1">
      <alignment vertical="center" wrapText="1"/>
    </xf>
    <xf numFmtId="0" fontId="0" fillId="0" borderId="2" xfId="0" applyBorder="1"/>
    <xf numFmtId="0" fontId="3" fillId="2" borderId="7" xfId="0" applyFont="1" applyFill="1" applyBorder="1" applyAlignment="1">
      <alignment horizontal="center" vertical="center"/>
    </xf>
    <xf numFmtId="0" fontId="0" fillId="0" borderId="8" xfId="0" applyBorder="1"/>
    <xf numFmtId="0" fontId="1" fillId="0" borderId="1" xfId="0" applyFont="1" applyBorder="1" applyAlignment="1">
      <alignment vertical="center" wrapText="1"/>
    </xf>
    <xf numFmtId="0" fontId="1" fillId="0" borderId="1" xfId="0" applyFont="1" applyBorder="1" applyAlignment="1">
      <alignment vertical="center"/>
    </xf>
    <xf numFmtId="0" fontId="8" fillId="0" borderId="1" xfId="0" applyFont="1" applyBorder="1" applyAlignment="1">
      <alignment vertical="center"/>
    </xf>
    <xf numFmtId="0" fontId="0" fillId="0" borderId="0" xfId="0" applyAlignment="1">
      <alignment vertical="center"/>
    </xf>
    <xf numFmtId="0" fontId="1" fillId="0" borderId="0" xfId="0" applyFont="1" applyAlignment="1">
      <alignment vertical="center"/>
    </xf>
    <xf numFmtId="0" fontId="1" fillId="0" borderId="1" xfId="0" applyFont="1" applyBorder="1"/>
    <xf numFmtId="0" fontId="0" fillId="4" borderId="6" xfId="0" applyFill="1" applyBorder="1" applyAlignment="1">
      <alignment vertical="center"/>
    </xf>
    <xf numFmtId="0" fontId="1" fillId="5" borderId="1" xfId="0" applyFont="1" applyFill="1" applyBorder="1" applyAlignment="1">
      <alignment vertical="center" wrapText="1"/>
    </xf>
    <xf numFmtId="0" fontId="1" fillId="6" borderId="2" xfId="0" applyFont="1" applyFill="1" applyBorder="1" applyAlignment="1">
      <alignment vertical="top" wrapText="1"/>
    </xf>
    <xf numFmtId="0" fontId="0" fillId="6" borderId="2" xfId="0" applyFill="1" applyBorder="1" applyAlignment="1">
      <alignment vertical="top" wrapText="1"/>
    </xf>
    <xf numFmtId="0" fontId="0" fillId="0" borderId="8" xfId="0" applyBorder="1" applyAlignment="1">
      <alignment vertical="center"/>
    </xf>
    <xf numFmtId="0" fontId="0" fillId="4" borderId="9" xfId="0" applyFill="1" applyBorder="1" applyAlignment="1">
      <alignment vertical="center"/>
    </xf>
    <xf numFmtId="0" fontId="0" fillId="0" borderId="2" xfId="0" applyBorder="1" applyAlignment="1">
      <alignment vertical="center"/>
    </xf>
    <xf numFmtId="0" fontId="0" fillId="0" borderId="2" xfId="0" applyBorder="1" applyAlignment="1">
      <alignment horizontal="left" vertical="center" wrapText="1"/>
    </xf>
    <xf numFmtId="0" fontId="1" fillId="0" borderId="2" xfId="0" applyFont="1" applyBorder="1" applyAlignment="1">
      <alignment vertical="center"/>
    </xf>
    <xf numFmtId="0" fontId="0" fillId="0" borderId="2" xfId="0" applyBorder="1" applyAlignment="1">
      <alignment vertical="center" wrapText="1"/>
    </xf>
    <xf numFmtId="0" fontId="1" fillId="0" borderId="2" xfId="0" applyFont="1" applyBorder="1"/>
    <xf numFmtId="0" fontId="7" fillId="0" borderId="2" xfId="0" applyFont="1" applyBorder="1" applyAlignment="1">
      <alignment horizontal="left" vertical="center" wrapText="1"/>
    </xf>
    <xf numFmtId="0" fontId="0" fillId="4" borderId="2" xfId="0" applyFill="1" applyBorder="1" applyAlignment="1">
      <alignment vertical="center"/>
    </xf>
    <xf numFmtId="0" fontId="1" fillId="5" borderId="2" xfId="0" applyFont="1" applyFill="1" applyBorder="1" applyAlignment="1">
      <alignment vertical="center" wrapText="1"/>
    </xf>
    <xf numFmtId="0" fontId="0" fillId="6" borderId="2" xfId="0" applyFill="1" applyBorder="1" applyAlignment="1">
      <alignment horizontal="left" vertical="center" wrapText="1"/>
    </xf>
    <xf numFmtId="0" fontId="0" fillId="6" borderId="2" xfId="0" applyFill="1" applyBorder="1" applyAlignment="1">
      <alignment horizontal="left" wrapText="1"/>
    </xf>
    <xf numFmtId="0" fontId="0" fillId="6" borderId="2" xfId="0" applyFill="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xf>
    <xf numFmtId="0" fontId="1" fillId="5" borderId="2" xfId="0" applyFont="1" applyFill="1" applyBorder="1" applyAlignment="1">
      <alignment horizontal="left" vertical="top" wrapText="1"/>
    </xf>
    <xf numFmtId="0" fontId="0" fillId="4" borderId="8" xfId="0" applyFill="1" applyBorder="1" applyAlignment="1">
      <alignment vertical="center"/>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5" borderId="10" xfId="0" applyFont="1" applyFill="1" applyBorder="1" applyAlignment="1">
      <alignment horizontal="left" vertical="top" wrapText="1"/>
    </xf>
    <xf numFmtId="0" fontId="1" fillId="5" borderId="5" xfId="0" applyFont="1" applyFill="1" applyBorder="1" applyAlignment="1">
      <alignment horizontal="left" vertical="top" wrapText="1"/>
    </xf>
    <xf numFmtId="0" fontId="1" fillId="5" borderId="11" xfId="0" applyFont="1" applyFill="1" applyBorder="1" applyAlignment="1">
      <alignment horizontal="left" vertical="top" wrapText="1"/>
    </xf>
    <xf numFmtId="0" fontId="0" fillId="4" borderId="2" xfId="0" applyFill="1" applyBorder="1" applyAlignment="1">
      <alignment vertical="top" wrapText="1"/>
    </xf>
    <xf numFmtId="0" fontId="1" fillId="5" borderId="1" xfId="0" applyFont="1" applyFill="1" applyBorder="1" applyAlignment="1">
      <alignment horizontal="left" vertical="center" wrapText="1"/>
    </xf>
    <xf numFmtId="0" fontId="1" fillId="5" borderId="12" xfId="0" applyFont="1" applyFill="1" applyBorder="1" applyAlignment="1">
      <alignment horizontal="left" vertical="top" wrapText="1"/>
    </xf>
    <xf numFmtId="0" fontId="1" fillId="5" borderId="5" xfId="0" applyFont="1" applyFill="1" applyBorder="1" applyAlignment="1">
      <alignment vertical="center" wrapText="1"/>
    </xf>
    <xf numFmtId="0" fontId="0" fillId="4" borderId="13" xfId="0" applyFill="1" applyBorder="1" applyAlignment="1">
      <alignment vertical="center"/>
    </xf>
    <xf numFmtId="0" fontId="1" fillId="5" borderId="11" xfId="0" applyFont="1" applyFill="1" applyBorder="1" applyAlignment="1">
      <alignment vertical="center" wrapText="1"/>
    </xf>
    <xf numFmtId="0" fontId="0" fillId="4" borderId="14" xfId="0" applyFill="1" applyBorder="1" applyAlignment="1">
      <alignment vertical="center"/>
    </xf>
    <xf numFmtId="0" fontId="0" fillId="0" borderId="15" xfId="0" applyBorder="1" applyAlignment="1">
      <alignment horizontal="left" vertical="top" wrapText="1"/>
    </xf>
    <xf numFmtId="0" fontId="0" fillId="0" borderId="15" xfId="0" applyBorder="1" applyAlignment="1">
      <alignment vertical="top"/>
    </xf>
    <xf numFmtId="0" fontId="3" fillId="2" borderId="16" xfId="0" applyFont="1" applyFill="1" applyBorder="1" applyAlignment="1">
      <alignment horizontal="center" vertical="center"/>
    </xf>
    <xf numFmtId="0" fontId="3" fillId="2" borderId="17" xfId="0" applyFont="1" applyFill="1" applyBorder="1" applyAlignment="1">
      <alignment horizontal="center" vertical="top"/>
    </xf>
    <xf numFmtId="0" fontId="6" fillId="0" borderId="8" xfId="0" applyFont="1" applyBorder="1" applyAlignment="1">
      <alignment vertical="center"/>
    </xf>
    <xf numFmtId="0" fontId="6" fillId="0" borderId="18" xfId="0" applyFont="1" applyBorder="1" applyAlignment="1">
      <alignment vertical="center"/>
    </xf>
    <xf numFmtId="0" fontId="0" fillId="0" borderId="18" xfId="0" applyBorder="1"/>
    <xf numFmtId="0" fontId="8" fillId="0" borderId="5" xfId="0" applyFont="1" applyBorder="1" applyAlignment="1">
      <alignment vertical="center"/>
    </xf>
    <xf numFmtId="0" fontId="0" fillId="0" borderId="13" xfId="0" applyBorder="1" applyAlignment="1">
      <alignment vertical="center"/>
    </xf>
    <xf numFmtId="0" fontId="0" fillId="4" borderId="19" xfId="0" applyFill="1" applyBorder="1" applyAlignment="1">
      <alignment vertical="center"/>
    </xf>
    <xf numFmtId="0" fontId="0" fillId="4" borderId="20" xfId="0" applyFill="1" applyBorder="1" applyAlignment="1">
      <alignment vertical="center"/>
    </xf>
    <xf numFmtId="15" fontId="0" fillId="0" borderId="0" xfId="0" applyNumberFormat="1"/>
    <xf numFmtId="0" fontId="0" fillId="6" borderId="2" xfId="0" applyFill="1" applyBorder="1" applyAlignment="1">
      <alignment vertical="center"/>
    </xf>
    <xf numFmtId="0" fontId="0" fillId="6" borderId="6" xfId="0" applyFill="1" applyBorder="1" applyAlignment="1">
      <alignment vertical="center" wrapText="1"/>
    </xf>
    <xf numFmtId="0" fontId="0" fillId="6" borderId="6" xfId="0" applyFill="1" applyBorder="1" applyAlignment="1">
      <alignment vertical="center"/>
    </xf>
    <xf numFmtId="0" fontId="9" fillId="0" borderId="0" xfId="1"/>
  </cellXfs>
  <cellStyles count="2">
    <cellStyle name="Hyperlink" xfId="1" xr:uid="{00000000-000B-0000-0000-000008000000}"/>
    <cellStyle name="Normal" xfId="0" builtinId="0"/>
  </cellStyles>
  <dxfs count="12">
    <dxf>
      <fill>
        <patternFill patternType="solid">
          <bgColor rgb="FFDAEDCC"/>
        </patternFill>
      </fill>
    </dxf>
    <dxf>
      <fill>
        <patternFill patternType="solid">
          <bgColor rgb="FFE9F2E4"/>
        </patternFill>
      </fill>
    </dxf>
    <dxf>
      <fill>
        <patternFill patternType="solid">
          <bgColor rgb="FFF2F2F2"/>
        </patternFill>
      </fill>
    </dxf>
    <dxf>
      <fill>
        <patternFill patternType="solid">
          <bgColor rgb="FFEDEDED"/>
        </patternFill>
      </fill>
    </dxf>
    <dxf>
      <fill>
        <patternFill patternType="solid">
          <bgColor rgb="FFDBDBDB"/>
        </patternFill>
      </fill>
    </dxf>
    <dxf>
      <fill>
        <patternFill patternType="solid">
          <bgColor rgb="FFC9C9C9"/>
        </patternFill>
      </fill>
    </dxf>
    <dxf>
      <fill>
        <patternFill patternType="solid">
          <bgColor rgb="FFDAEDCC"/>
        </patternFill>
      </fill>
    </dxf>
    <dxf>
      <fill>
        <patternFill patternType="solid">
          <bgColor rgb="FFE9F2E4"/>
        </patternFill>
      </fill>
    </dxf>
    <dxf>
      <fill>
        <patternFill patternType="solid">
          <bgColor rgb="FFF2F2F2"/>
        </patternFill>
      </fill>
    </dxf>
    <dxf>
      <fill>
        <patternFill patternType="solid">
          <bgColor rgb="FFEDEDED"/>
        </patternFill>
      </fill>
    </dxf>
    <dxf>
      <fill>
        <patternFill patternType="solid">
          <bgColor rgb="FFDBDBDB"/>
        </patternFill>
      </fill>
    </dxf>
    <dxf>
      <fill>
        <patternFill patternType="solid">
          <bgColor rgb="FFC9C9C9"/>
        </patternFill>
      </fill>
    </dxf>
  </dxfs>
  <tableStyles count="0" defaultTableStyle="TableStyleMedium2" defaultPivotStyle="PivotStyleMedium9"/>
  <colors>
    <mruColors>
      <color rgb="FFE9F2E4"/>
      <color rgb="FFDAED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ira.intellias.com/servicedesk/customer/portal/2/ISD-10626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CC759-2CEC-44DD-8014-1A584DEEF19B}">
  <sheetPr>
    <tabColor rgb="FF00B050"/>
  </sheetPr>
  <dimension ref="A1:G3"/>
  <sheetViews>
    <sheetView workbookViewId="0">
      <selection activeCell="G18" sqref="G18"/>
    </sheetView>
  </sheetViews>
  <sheetFormatPr defaultRowHeight="15"/>
  <cols>
    <col min="1" max="1" width="9.42578125" customWidth="1"/>
    <col min="2" max="2" width="13.28515625" customWidth="1"/>
    <col min="3" max="3" width="18.42578125" customWidth="1"/>
    <col min="4" max="4" width="21.140625" customWidth="1"/>
    <col min="5" max="5" width="31" customWidth="1"/>
    <col min="6" max="6" width="39" customWidth="1"/>
    <col min="7" max="7" width="38.7109375" customWidth="1"/>
  </cols>
  <sheetData>
    <row r="1" spans="1:7" ht="25.5" customHeight="1">
      <c r="A1" s="9" t="s">
        <v>0</v>
      </c>
      <c r="B1" s="9" t="s">
        <v>1</v>
      </c>
      <c r="C1" s="9" t="s">
        <v>2</v>
      </c>
      <c r="D1" s="9" t="s">
        <v>3</v>
      </c>
      <c r="E1" s="10" t="s">
        <v>4</v>
      </c>
      <c r="F1" s="9" t="s">
        <v>5</v>
      </c>
      <c r="G1" s="9" t="s">
        <v>6</v>
      </c>
    </row>
    <row r="2" spans="1:7">
      <c r="A2" t="s">
        <v>7</v>
      </c>
      <c r="B2" s="8" t="s">
        <v>8</v>
      </c>
      <c r="C2" s="70">
        <v>45320</v>
      </c>
      <c r="D2" t="s">
        <v>9</v>
      </c>
      <c r="E2" t="s">
        <v>10</v>
      </c>
      <c r="F2" s="70">
        <v>45321</v>
      </c>
      <c r="G2" s="74" t="s">
        <v>11</v>
      </c>
    </row>
    <row r="3" spans="1:7">
      <c r="B3" s="8"/>
    </row>
  </sheetData>
  <dataValidations count="1">
    <dataValidation type="list" allowBlank="1" showInputMessage="1" showErrorMessage="1" sqref="B2:B28" xr:uid="{B8EA9B3D-2488-4838-B96F-29AC3714F90E}">
      <formula1>"OBSOLETE,DRAFT,IN USE,PLANNED"</formula1>
    </dataValidation>
  </dataValidations>
  <hyperlinks>
    <hyperlink ref="G2" r:id="rId1" xr:uid="{6398276A-AFF8-415B-A8F3-3F03ADAAC0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C7579-6B8E-4128-B9D2-DA460C023BA5}">
  <dimension ref="A1:H55"/>
  <sheetViews>
    <sheetView tabSelected="1" zoomScale="70" zoomScaleNormal="70" workbookViewId="0">
      <pane ySplit="1" topLeftCell="A10" activePane="bottomLeft" state="frozen"/>
      <selection pane="bottomLeft" activeCell="A20" sqref="A20"/>
    </sheetView>
  </sheetViews>
  <sheetFormatPr defaultColWidth="0" defaultRowHeight="15" customHeight="1" zeroHeight="1"/>
  <cols>
    <col min="1" max="1" width="19.28515625" style="6" customWidth="1"/>
    <col min="2" max="2" width="66.7109375" style="12" customWidth="1"/>
    <col min="3" max="3" width="43" style="12" customWidth="1"/>
    <col min="4" max="8" width="40.85546875" style="2" customWidth="1"/>
    <col min="9" max="16384" width="8.85546875" style="2" hidden="1"/>
  </cols>
  <sheetData>
    <row r="1" spans="1:8" ht="15" customHeight="1">
      <c r="A1" s="5" t="s">
        <v>12</v>
      </c>
      <c r="B1" s="11" t="s">
        <v>13</v>
      </c>
      <c r="C1" s="11" t="s">
        <v>14</v>
      </c>
      <c r="D1" s="5" t="s">
        <v>15</v>
      </c>
      <c r="E1" s="5" t="s">
        <v>16</v>
      </c>
      <c r="F1" s="5" t="s">
        <v>17</v>
      </c>
      <c r="G1" s="5" t="s">
        <v>18</v>
      </c>
      <c r="H1" s="5" t="s">
        <v>19</v>
      </c>
    </row>
    <row r="2" spans="1:8">
      <c r="A2" s="20" t="s">
        <v>20</v>
      </c>
      <c r="B2" s="15" t="s">
        <v>21</v>
      </c>
      <c r="C2" s="33"/>
      <c r="D2" s="3"/>
      <c r="E2" s="3"/>
      <c r="F2" s="3"/>
      <c r="G2" s="3"/>
      <c r="H2" s="3"/>
    </row>
    <row r="3" spans="1:8">
      <c r="A3" s="21" t="s">
        <v>22</v>
      </c>
      <c r="B3" s="15" t="s">
        <v>23</v>
      </c>
      <c r="C3" s="33"/>
      <c r="D3" s="3"/>
      <c r="E3" s="3"/>
      <c r="F3" s="3"/>
      <c r="G3" s="3"/>
      <c r="H3" s="3"/>
    </row>
    <row r="4" spans="1:8" ht="135">
      <c r="A4" s="66" t="s">
        <v>24</v>
      </c>
      <c r="B4" s="67" t="s">
        <v>25</v>
      </c>
      <c r="C4" s="47" t="s">
        <v>26</v>
      </c>
      <c r="D4" s="48" t="s">
        <v>27</v>
      </c>
      <c r="E4" s="48" t="s">
        <v>28</v>
      </c>
      <c r="F4" s="48" t="s">
        <v>29</v>
      </c>
      <c r="G4" s="48" t="s">
        <v>30</v>
      </c>
      <c r="H4" s="48" t="s">
        <v>31</v>
      </c>
    </row>
    <row r="5" spans="1:8">
      <c r="A5" s="34" t="s">
        <v>32</v>
      </c>
      <c r="B5" s="35" t="s">
        <v>33</v>
      </c>
      <c r="C5" s="33"/>
      <c r="D5" s="3"/>
      <c r="E5" s="3"/>
      <c r="F5" s="3"/>
      <c r="G5" s="3"/>
      <c r="H5" s="3"/>
    </row>
    <row r="6" spans="1:8">
      <c r="A6" s="34" t="s">
        <v>34</v>
      </c>
      <c r="B6" s="32" t="s">
        <v>35</v>
      </c>
      <c r="C6" s="33"/>
      <c r="D6" s="3"/>
      <c r="E6" s="3"/>
      <c r="F6" s="3"/>
      <c r="G6" s="3"/>
      <c r="H6" s="3"/>
    </row>
    <row r="7" spans="1:8">
      <c r="A7" s="34" t="s">
        <v>36</v>
      </c>
      <c r="B7" s="32" t="s">
        <v>37</v>
      </c>
      <c r="C7" s="33"/>
      <c r="D7" s="3"/>
      <c r="E7" s="3"/>
      <c r="F7" s="3"/>
      <c r="G7" s="3"/>
      <c r="H7" s="3"/>
    </row>
    <row r="8" spans="1:8">
      <c r="A8" s="34" t="s">
        <v>38</v>
      </c>
      <c r="B8" s="32" t="s">
        <v>39</v>
      </c>
      <c r="C8" s="33"/>
      <c r="D8" s="3"/>
      <c r="E8" s="3"/>
      <c r="F8" s="3"/>
      <c r="G8" s="3"/>
      <c r="H8" s="3"/>
    </row>
    <row r="9" spans="1:8">
      <c r="A9" s="34" t="s">
        <v>40</v>
      </c>
      <c r="B9" s="32" t="s">
        <v>41</v>
      </c>
      <c r="C9" s="35"/>
      <c r="D9" s="3"/>
      <c r="E9" s="3"/>
      <c r="F9" s="3"/>
      <c r="G9" s="3"/>
      <c r="H9" s="3"/>
    </row>
    <row r="10" spans="1:8">
      <c r="A10" s="34" t="s">
        <v>42</v>
      </c>
      <c r="B10" s="32" t="s">
        <v>43</v>
      </c>
      <c r="C10" s="35"/>
      <c r="D10" s="3"/>
      <c r="E10" s="3"/>
      <c r="F10" s="3"/>
      <c r="G10" s="3"/>
      <c r="H10" s="3"/>
    </row>
    <row r="11" spans="1:8">
      <c r="A11" s="36" t="s">
        <v>44</v>
      </c>
      <c r="B11" s="32" t="s">
        <v>45</v>
      </c>
      <c r="C11" s="33"/>
      <c r="D11" s="3"/>
      <c r="E11" s="3"/>
      <c r="F11" s="3"/>
      <c r="G11" s="3"/>
      <c r="H11" s="3"/>
    </row>
    <row r="12" spans="1:8">
      <c r="A12" s="34" t="s">
        <v>46</v>
      </c>
      <c r="B12" s="71" t="s">
        <v>47</v>
      </c>
      <c r="C12" s="37"/>
      <c r="D12" s="3"/>
      <c r="E12" s="3"/>
      <c r="F12" s="3"/>
      <c r="G12" s="3"/>
      <c r="H12" s="3"/>
    </row>
    <row r="13" spans="1:8">
      <c r="A13" s="34" t="s">
        <v>48</v>
      </c>
      <c r="B13" s="32" t="s">
        <v>49</v>
      </c>
      <c r="C13" s="33"/>
      <c r="D13" s="3"/>
      <c r="E13" s="3"/>
      <c r="F13" s="3"/>
      <c r="G13" s="3"/>
      <c r="H13" s="3"/>
    </row>
    <row r="14" spans="1:8">
      <c r="A14" s="34" t="s">
        <v>50</v>
      </c>
      <c r="B14" s="32" t="s">
        <v>51</v>
      </c>
      <c r="C14" s="37"/>
      <c r="D14" s="3"/>
      <c r="E14" s="3"/>
      <c r="F14" s="3"/>
      <c r="G14" s="3"/>
      <c r="H14" s="3"/>
    </row>
    <row r="15" spans="1:8" ht="91.5">
      <c r="A15" s="68" t="s">
        <v>52</v>
      </c>
      <c r="B15" s="69" t="s">
        <v>53</v>
      </c>
      <c r="C15" s="45" t="s">
        <v>54</v>
      </c>
      <c r="D15" s="49" t="s">
        <v>55</v>
      </c>
      <c r="E15" s="48" t="s">
        <v>56</v>
      </c>
      <c r="F15" s="48" t="s">
        <v>57</v>
      </c>
      <c r="G15" s="48" t="s">
        <v>58</v>
      </c>
      <c r="H15" s="48" t="s">
        <v>59</v>
      </c>
    </row>
    <row r="16" spans="1:8">
      <c r="A16" s="25" t="s">
        <v>60</v>
      </c>
      <c r="B16" s="15" t="s">
        <v>61</v>
      </c>
      <c r="C16" s="33"/>
      <c r="D16" s="3"/>
      <c r="E16" s="3"/>
      <c r="F16" s="3"/>
      <c r="G16" s="3"/>
      <c r="H16" s="3"/>
    </row>
    <row r="17" spans="1:8">
      <c r="A17" s="21" t="s">
        <v>62</v>
      </c>
      <c r="B17" s="15" t="s">
        <v>63</v>
      </c>
      <c r="C17" s="33"/>
      <c r="D17" s="4"/>
      <c r="E17" s="3"/>
      <c r="F17" s="3"/>
      <c r="G17" s="3"/>
      <c r="H17" s="3"/>
    </row>
    <row r="18" spans="1:8">
      <c r="A18" s="21" t="s">
        <v>64</v>
      </c>
      <c r="B18" s="15" t="s">
        <v>65</v>
      </c>
      <c r="C18" s="33"/>
      <c r="D18" s="4"/>
      <c r="E18" s="3"/>
      <c r="F18" s="3"/>
      <c r="G18" s="3"/>
      <c r="H18" s="3"/>
    </row>
    <row r="19" spans="1:8">
      <c r="A19" s="25" t="s">
        <v>66</v>
      </c>
      <c r="B19" s="15" t="s">
        <v>67</v>
      </c>
      <c r="C19" s="33"/>
      <c r="D19" s="4"/>
      <c r="E19" s="3"/>
      <c r="F19" s="3"/>
      <c r="G19" s="3"/>
      <c r="H19" s="3"/>
    </row>
    <row r="20" spans="1:8">
      <c r="A20" s="25" t="s">
        <v>68</v>
      </c>
      <c r="B20" s="15" t="s">
        <v>69</v>
      </c>
      <c r="C20" s="33"/>
      <c r="D20" s="4"/>
      <c r="E20" s="3"/>
      <c r="F20" s="3"/>
      <c r="G20" s="3"/>
      <c r="H20" s="3"/>
    </row>
    <row r="21" spans="1:8">
      <c r="A21" s="25" t="s">
        <v>70</v>
      </c>
      <c r="B21" s="15" t="s">
        <v>71</v>
      </c>
      <c r="C21" s="33"/>
      <c r="D21" s="4"/>
      <c r="E21" s="3"/>
      <c r="F21" s="3"/>
      <c r="G21" s="3"/>
      <c r="H21" s="3"/>
    </row>
    <row r="22" spans="1:8" ht="60.75">
      <c r="A22" s="27" t="s">
        <v>52</v>
      </c>
      <c r="B22" s="26" t="s">
        <v>72</v>
      </c>
      <c r="C22" s="48" t="s">
        <v>73</v>
      </c>
      <c r="D22" s="49" t="s">
        <v>74</v>
      </c>
      <c r="E22" s="52" t="s">
        <v>75</v>
      </c>
      <c r="F22" s="48" t="s">
        <v>76</v>
      </c>
      <c r="G22" s="48" t="s">
        <v>77</v>
      </c>
      <c r="H22" s="48" t="s">
        <v>78</v>
      </c>
    </row>
    <row r="23" spans="1:8" ht="105">
      <c r="A23" s="21" t="s">
        <v>79</v>
      </c>
      <c r="B23" s="15" t="s">
        <v>80</v>
      </c>
      <c r="C23" s="53" t="s">
        <v>81</v>
      </c>
      <c r="D23" s="4"/>
      <c r="E23" s="3"/>
      <c r="F23" s="3"/>
      <c r="G23" s="3"/>
      <c r="H23" s="3"/>
    </row>
    <row r="24" spans="1:8" ht="60">
      <c r="A24" s="21" t="s">
        <v>82</v>
      </c>
      <c r="B24" s="15" t="s">
        <v>83</v>
      </c>
      <c r="C24" s="53" t="s">
        <v>84</v>
      </c>
      <c r="D24" s="4"/>
      <c r="E24" s="3"/>
      <c r="F24" s="3"/>
      <c r="G24" s="3"/>
      <c r="H24" s="3"/>
    </row>
    <row r="25" spans="1:8">
      <c r="A25" s="21" t="s">
        <v>85</v>
      </c>
      <c r="B25" s="15" t="s">
        <v>86</v>
      </c>
      <c r="C25" s="33"/>
      <c r="D25" s="4"/>
      <c r="E25" s="3"/>
      <c r="F25" s="3"/>
      <c r="G25" s="3"/>
      <c r="H25" s="3"/>
    </row>
    <row r="26" spans="1:8">
      <c r="A26" s="21" t="s">
        <v>87</v>
      </c>
      <c r="B26" s="16" t="s">
        <v>88</v>
      </c>
      <c r="C26" s="33"/>
      <c r="D26" s="4"/>
      <c r="E26" s="3"/>
      <c r="F26" s="3"/>
      <c r="G26" s="3"/>
      <c r="H26" s="3"/>
    </row>
    <row r="27" spans="1:8">
      <c r="A27" s="21" t="s">
        <v>89</v>
      </c>
      <c r="B27" s="15" t="s">
        <v>90</v>
      </c>
      <c r="C27" s="33"/>
      <c r="D27" s="4"/>
      <c r="E27" s="3"/>
      <c r="F27" s="3"/>
      <c r="G27" s="3"/>
      <c r="H27" s="3"/>
    </row>
    <row r="28" spans="1:8">
      <c r="A28" s="21" t="s">
        <v>91</v>
      </c>
      <c r="B28" s="15" t="s">
        <v>92</v>
      </c>
      <c r="C28" s="33"/>
      <c r="D28" s="4"/>
      <c r="E28" s="3"/>
      <c r="F28" s="3"/>
      <c r="G28" s="3"/>
      <c r="H28" s="3"/>
    </row>
    <row r="29" spans="1:8">
      <c r="A29" s="21" t="s">
        <v>93</v>
      </c>
      <c r="B29" s="15" t="s">
        <v>94</v>
      </c>
      <c r="C29" s="33"/>
      <c r="D29" s="4"/>
      <c r="E29" s="3"/>
      <c r="F29" s="3"/>
      <c r="G29" s="3"/>
      <c r="H29" s="3"/>
    </row>
    <row r="30" spans="1:8">
      <c r="A30" s="21" t="s">
        <v>95</v>
      </c>
      <c r="B30" s="15" t="s">
        <v>96</v>
      </c>
      <c r="C30" s="33"/>
      <c r="D30" s="4"/>
      <c r="E30" s="3"/>
      <c r="F30" s="3"/>
      <c r="G30" s="3"/>
      <c r="H30" s="3"/>
    </row>
    <row r="31" spans="1:8">
      <c r="A31" s="30" t="s">
        <v>97</v>
      </c>
      <c r="B31" s="15" t="s">
        <v>98</v>
      </c>
      <c r="C31" s="33"/>
      <c r="D31" s="4"/>
      <c r="E31" s="3"/>
      <c r="F31" s="3"/>
      <c r="G31" s="3"/>
      <c r="H31" s="3"/>
    </row>
    <row r="32" spans="1:8">
      <c r="A32" s="19" t="s">
        <v>99</v>
      </c>
      <c r="B32" s="15" t="s">
        <v>100</v>
      </c>
      <c r="C32" s="33"/>
      <c r="D32" s="4"/>
      <c r="E32" s="3"/>
      <c r="F32" s="3"/>
      <c r="G32" s="3"/>
      <c r="H32" s="3"/>
    </row>
    <row r="33" spans="1:8">
      <c r="A33" s="21" t="s">
        <v>101</v>
      </c>
      <c r="B33" s="15" t="s">
        <v>102</v>
      </c>
      <c r="C33" s="33"/>
      <c r="D33" s="4"/>
      <c r="E33" s="3"/>
      <c r="F33" s="3"/>
      <c r="G33" s="3"/>
      <c r="H33" s="3"/>
    </row>
    <row r="34" spans="1:8">
      <c r="A34" s="19" t="s">
        <v>103</v>
      </c>
      <c r="B34" s="15" t="s">
        <v>104</v>
      </c>
      <c r="C34" s="33"/>
      <c r="D34" s="4"/>
      <c r="E34" s="3"/>
      <c r="F34" s="3"/>
      <c r="G34" s="3"/>
      <c r="H34" s="3"/>
    </row>
    <row r="35" spans="1:8" ht="129.75" customHeight="1">
      <c r="A35" s="30" t="s">
        <v>105</v>
      </c>
      <c r="B35" s="15" t="s">
        <v>106</v>
      </c>
      <c r="C35" s="48" t="s">
        <v>107</v>
      </c>
      <c r="D35" s="48" t="s">
        <v>108</v>
      </c>
      <c r="E35" s="48" t="s">
        <v>109</v>
      </c>
      <c r="F35" s="52" t="s">
        <v>110</v>
      </c>
      <c r="G35" s="52" t="s">
        <v>111</v>
      </c>
      <c r="H35" s="52" t="s">
        <v>112</v>
      </c>
    </row>
    <row r="36" spans="1:8">
      <c r="A36" s="19" t="s">
        <v>113</v>
      </c>
      <c r="B36" s="15" t="s">
        <v>114</v>
      </c>
      <c r="C36" s="40"/>
      <c r="D36" s="28"/>
      <c r="E36" s="29"/>
      <c r="F36" s="29"/>
      <c r="G36" s="29"/>
      <c r="H36" s="29"/>
    </row>
    <row r="37" spans="1:8" ht="75">
      <c r="A37" s="27" t="s">
        <v>52</v>
      </c>
      <c r="B37" s="26" t="s">
        <v>115</v>
      </c>
      <c r="C37" s="47" t="s">
        <v>116</v>
      </c>
      <c r="D37" s="48" t="s">
        <v>117</v>
      </c>
      <c r="E37" s="48" t="s">
        <v>118</v>
      </c>
      <c r="F37" s="48" t="s">
        <v>119</v>
      </c>
      <c r="G37" s="48" t="s">
        <v>120</v>
      </c>
      <c r="H37" s="48" t="s">
        <v>121</v>
      </c>
    </row>
    <row r="38" spans="1:8">
      <c r="A38" s="19" t="s">
        <v>122</v>
      </c>
      <c r="B38" s="15" t="s">
        <v>123</v>
      </c>
      <c r="C38" s="41"/>
      <c r="D38" s="29"/>
      <c r="E38" s="29"/>
      <c r="F38" s="29"/>
      <c r="G38" s="29"/>
      <c r="H38" s="29"/>
    </row>
    <row r="39" spans="1:8">
      <c r="A39" s="30" t="s">
        <v>124</v>
      </c>
      <c r="B39" s="15" t="s">
        <v>125</v>
      </c>
      <c r="C39" s="42"/>
      <c r="D39" s="29"/>
      <c r="E39" s="29"/>
      <c r="F39" s="29"/>
      <c r="G39" s="29"/>
      <c r="H39" s="29"/>
    </row>
    <row r="40" spans="1:8">
      <c r="A40" s="19" t="s">
        <v>126</v>
      </c>
      <c r="B40" s="15" t="s">
        <v>127</v>
      </c>
      <c r="C40" s="42"/>
      <c r="D40" s="29"/>
      <c r="E40" s="29"/>
      <c r="F40" s="29"/>
      <c r="G40" s="29"/>
      <c r="H40" s="29"/>
    </row>
    <row r="41" spans="1:8">
      <c r="A41" s="19" t="s">
        <v>128</v>
      </c>
      <c r="B41" s="16" t="s">
        <v>129</v>
      </c>
      <c r="C41" s="43"/>
      <c r="D41" s="44"/>
      <c r="E41" s="44"/>
      <c r="F41" s="44"/>
      <c r="G41" s="44"/>
      <c r="H41" s="44"/>
    </row>
    <row r="42" spans="1:8" ht="90">
      <c r="A42" s="55" t="s">
        <v>52</v>
      </c>
      <c r="B42" s="56" t="s">
        <v>130</v>
      </c>
      <c r="C42" s="47" t="s">
        <v>131</v>
      </c>
      <c r="D42" s="48" t="s">
        <v>132</v>
      </c>
      <c r="E42" s="48" t="s">
        <v>133</v>
      </c>
      <c r="F42" s="48" t="s">
        <v>134</v>
      </c>
      <c r="G42" s="48" t="s">
        <v>135</v>
      </c>
      <c r="H42" s="48" t="s">
        <v>136</v>
      </c>
    </row>
    <row r="43" spans="1:8" s="44" customFormat="1" ht="95.25" customHeight="1" thickBot="1">
      <c r="A43" s="55" t="s">
        <v>52</v>
      </c>
      <c r="B43" s="31" t="s">
        <v>137</v>
      </c>
      <c r="C43" s="47" t="s">
        <v>138</v>
      </c>
      <c r="D43" s="48" t="s">
        <v>132</v>
      </c>
      <c r="E43" s="48" t="s">
        <v>139</v>
      </c>
      <c r="F43" s="50" t="s">
        <v>140</v>
      </c>
      <c r="G43" s="50" t="s">
        <v>141</v>
      </c>
      <c r="H43" s="50" t="s">
        <v>142</v>
      </c>
    </row>
    <row r="44" spans="1:8" ht="15" hidden="1" customHeight="1">
      <c r="A44" s="57" t="s">
        <v>52</v>
      </c>
      <c r="B44" s="58" t="s">
        <v>137</v>
      </c>
      <c r="C44" s="59"/>
      <c r="D44" s="60"/>
      <c r="E44" s="60"/>
      <c r="F44" s="51" t="s">
        <v>143</v>
      </c>
      <c r="G44" s="51" t="s">
        <v>144</v>
      </c>
      <c r="H44" s="54" t="s">
        <v>145</v>
      </c>
    </row>
    <row r="45" spans="1:8" ht="15" hidden="1" customHeight="1">
      <c r="A45" s="34" t="s">
        <v>101</v>
      </c>
      <c r="B45" s="17" t="s">
        <v>102</v>
      </c>
      <c r="C45" s="43"/>
      <c r="D45" s="44"/>
      <c r="E45" s="44"/>
      <c r="F45" s="44"/>
      <c r="G45" s="44"/>
      <c r="H45" s="51" t="s">
        <v>146</v>
      </c>
    </row>
    <row r="46" spans="1:8" ht="15" hidden="1" customHeight="1">
      <c r="A46" s="17" t="s">
        <v>103</v>
      </c>
      <c r="B46" s="32" t="s">
        <v>104</v>
      </c>
      <c r="C46" s="43"/>
      <c r="D46" s="44"/>
      <c r="E46" s="44"/>
      <c r="F46" s="44"/>
      <c r="G46" s="44"/>
      <c r="H46" s="44"/>
    </row>
    <row r="47" spans="1:8" ht="15" hidden="1" customHeight="1">
      <c r="A47" s="17" t="s">
        <v>105</v>
      </c>
      <c r="B47" s="32" t="s">
        <v>106</v>
      </c>
      <c r="C47" s="43"/>
      <c r="D47" s="44"/>
      <c r="E47" s="44"/>
      <c r="F47" s="44"/>
      <c r="G47" s="44"/>
      <c r="H47" s="44"/>
    </row>
    <row r="48" spans="1:8" ht="15" hidden="1" customHeight="1">
      <c r="A48" s="17" t="s">
        <v>113</v>
      </c>
      <c r="B48" s="32" t="s">
        <v>114</v>
      </c>
      <c r="C48" s="43"/>
      <c r="D48" s="44"/>
      <c r="E48" s="44"/>
      <c r="F48" s="44"/>
      <c r="G48" s="44"/>
      <c r="H48" s="44"/>
    </row>
    <row r="49" spans="1:8" ht="15" hidden="1" customHeight="1">
      <c r="A49" s="39" t="s">
        <v>52</v>
      </c>
      <c r="B49" s="38" t="s">
        <v>147</v>
      </c>
      <c r="C49" s="43"/>
      <c r="D49" s="44"/>
      <c r="E49" s="44"/>
      <c r="F49" s="44"/>
      <c r="G49" s="44"/>
      <c r="H49" s="44"/>
    </row>
    <row r="50" spans="1:8" ht="15" hidden="1" customHeight="1">
      <c r="A50" s="17" t="s">
        <v>122</v>
      </c>
      <c r="B50" s="32" t="s">
        <v>123</v>
      </c>
      <c r="C50" s="43"/>
      <c r="D50" s="44"/>
      <c r="E50" s="44"/>
      <c r="F50" s="44"/>
      <c r="G50" s="44"/>
      <c r="H50" s="44"/>
    </row>
    <row r="51" spans="1:8" ht="15" hidden="1" customHeight="1">
      <c r="A51" s="32" t="s">
        <v>124</v>
      </c>
      <c r="B51" s="32" t="s">
        <v>125</v>
      </c>
      <c r="C51" s="43"/>
      <c r="D51" s="44"/>
      <c r="E51" s="44"/>
      <c r="F51" s="44"/>
      <c r="G51" s="44"/>
      <c r="H51" s="44"/>
    </row>
    <row r="52" spans="1:8" ht="15" hidden="1" customHeight="1">
      <c r="A52" s="17" t="s">
        <v>126</v>
      </c>
      <c r="B52" s="32" t="s">
        <v>127</v>
      </c>
      <c r="C52" s="43"/>
      <c r="D52" s="44"/>
      <c r="E52" s="44"/>
      <c r="F52" s="44"/>
      <c r="G52" s="44"/>
      <c r="H52" s="44"/>
    </row>
    <row r="53" spans="1:8" ht="15" hidden="1" customHeight="1">
      <c r="A53" s="17" t="s">
        <v>128</v>
      </c>
      <c r="B53" s="35" t="s">
        <v>129</v>
      </c>
      <c r="C53" s="43"/>
      <c r="D53" s="44"/>
      <c r="E53" s="44"/>
      <c r="F53" s="44"/>
      <c r="G53" s="44"/>
      <c r="H53" s="44"/>
    </row>
    <row r="54" spans="1:8" ht="15" hidden="1" customHeight="1">
      <c r="A54" s="39" t="s">
        <v>52</v>
      </c>
      <c r="B54" s="38" t="s">
        <v>130</v>
      </c>
      <c r="C54" s="43"/>
      <c r="D54" s="44"/>
      <c r="E54" s="44"/>
      <c r="F54" s="44"/>
      <c r="G54" s="44"/>
      <c r="H54" s="44"/>
    </row>
    <row r="55" spans="1:8" ht="15" hidden="1" customHeight="1">
      <c r="A55" s="39" t="s">
        <v>52</v>
      </c>
      <c r="B55" s="38" t="s">
        <v>137</v>
      </c>
      <c r="C55" s="43"/>
      <c r="D55" s="44"/>
      <c r="E55" s="44"/>
      <c r="F55" s="44"/>
      <c r="G55" s="44"/>
      <c r="H55" s="44"/>
    </row>
  </sheetData>
  <phoneticPr fontId="2"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E182C-95BE-40F1-9354-2705A081136B}">
  <dimension ref="A1:I45"/>
  <sheetViews>
    <sheetView zoomScale="190" zoomScaleNormal="190" zoomScaleSheetLayoutView="100" workbookViewId="0">
      <pane ySplit="1" topLeftCell="A2" activePane="bottomLeft" state="frozen"/>
      <selection pane="bottomLeft" activeCell="A20" sqref="A20"/>
    </sheetView>
  </sheetViews>
  <sheetFormatPr defaultColWidth="0" defaultRowHeight="0" customHeight="1" zeroHeight="1"/>
  <cols>
    <col min="1" max="1" width="17.140625" style="23" customWidth="1"/>
    <col min="2" max="2" width="79.28515625" style="23" customWidth="1"/>
    <col min="3" max="3" width="13.28515625" style="19" customWidth="1"/>
    <col min="4" max="4" width="13.5703125" style="65" customWidth="1"/>
    <col min="5" max="9" width="0" hidden="1" customWidth="1"/>
    <col min="10" max="16384" width="9.140625" hidden="1"/>
  </cols>
  <sheetData>
    <row r="1" spans="1:4" ht="15">
      <c r="A1" s="18" t="s">
        <v>148</v>
      </c>
      <c r="B1" s="61" t="s">
        <v>149</v>
      </c>
      <c r="C1" s="18" t="s">
        <v>150</v>
      </c>
      <c r="D1" s="62" t="s">
        <v>151</v>
      </c>
    </row>
    <row r="2" spans="1:4" ht="15">
      <c r="A2" s="20" t="str" cm="1">
        <f t="array" ref="A2:A43">Skills!A2:A43</f>
        <v>TT000374</v>
      </c>
      <c r="B2" s="15" t="str" cm="1">
        <f t="array" ref="B2:B43">Skills!B2:B43</f>
        <v>Embedded C</v>
      </c>
      <c r="C2" s="63" t="s">
        <v>16</v>
      </c>
      <c r="D2" s="64" t="s">
        <v>16</v>
      </c>
    </row>
    <row r="3" spans="1:4" ht="15">
      <c r="A3" s="21" t="str">
        <v>TT001920</v>
      </c>
      <c r="B3" s="15" t="str">
        <v>Linux On Embedded Systems</v>
      </c>
      <c r="C3" s="63" t="s">
        <v>17</v>
      </c>
      <c r="D3" s="64" t="s">
        <v>17</v>
      </c>
    </row>
    <row r="4" spans="1:4" ht="15">
      <c r="A4" s="22" t="str">
        <v>TT000092</v>
      </c>
      <c r="B4" s="15" t="str">
        <v>Unix Shell</v>
      </c>
      <c r="C4" s="63" t="s">
        <v>17</v>
      </c>
      <c r="D4" s="64" t="s">
        <v>17</v>
      </c>
    </row>
    <row r="5" spans="1:4" ht="15">
      <c r="A5" s="24" t="str">
        <v>TT000800</v>
      </c>
      <c r="B5" s="72" t="str">
        <v>POSIX</v>
      </c>
      <c r="C5" s="63" t="s">
        <v>17</v>
      </c>
      <c r="D5" s="64" t="s">
        <v>18</v>
      </c>
    </row>
    <row r="6" spans="1:4" ht="15">
      <c r="A6" s="21" t="str">
        <v>INTSKL165</v>
      </c>
      <c r="B6" s="15" t="str">
        <v>C++ Language Fundamentals*</v>
      </c>
      <c r="C6" s="63" t="s">
        <v>18</v>
      </c>
      <c r="D6" s="64" t="s">
        <v>18</v>
      </c>
    </row>
    <row r="7" spans="1:4" ht="15">
      <c r="A7" s="21" t="str">
        <v>INTSKL489</v>
      </c>
      <c r="B7" s="15" t="str">
        <v>C++ Templates*</v>
      </c>
      <c r="C7" s="63" t="s">
        <v>17</v>
      </c>
      <c r="D7" s="64" t="s">
        <v>18</v>
      </c>
    </row>
    <row r="8" spans="1:4" ht="15">
      <c r="A8" s="21" t="str">
        <v>INTSKL481</v>
      </c>
      <c r="B8" s="15" t="str">
        <v>C++ Troubleshooting*</v>
      </c>
      <c r="C8" s="63" t="s">
        <v>18</v>
      </c>
      <c r="D8" s="64" t="s">
        <v>19</v>
      </c>
    </row>
    <row r="9" spans="1:4" ht="15">
      <c r="A9" s="21" t="str">
        <v>TT001327</v>
      </c>
      <c r="B9" s="15" t="str">
        <v>C++14*</v>
      </c>
      <c r="C9" s="63" t="s">
        <v>18</v>
      </c>
      <c r="D9" s="64" t="s">
        <v>18</v>
      </c>
    </row>
    <row r="10" spans="1:4" ht="15">
      <c r="A10" s="21" t="str">
        <v>INTSKL364</v>
      </c>
      <c r="B10" s="15" t="str">
        <v>STL</v>
      </c>
      <c r="C10" s="63" t="s">
        <v>18</v>
      </c>
      <c r="D10" s="64" t="s">
        <v>18</v>
      </c>
    </row>
    <row r="11" spans="1:4" ht="15">
      <c r="A11" s="21" t="str">
        <v>INTSKL420</v>
      </c>
      <c r="B11" s="73" t="str">
        <v>Data Structures and Algorithms</v>
      </c>
      <c r="C11" s="63" t="s">
        <v>17</v>
      </c>
      <c r="D11" s="64" t="s">
        <v>18</v>
      </c>
    </row>
    <row r="12" spans="1:4" ht="15">
      <c r="A12" s="21" t="str">
        <v>INTSKL288</v>
      </c>
      <c r="B12" s="15" t="str">
        <v>C++ Memory management*</v>
      </c>
      <c r="C12" s="63" t="s">
        <v>17</v>
      </c>
      <c r="D12" s="64" t="s">
        <v>18</v>
      </c>
    </row>
    <row r="13" spans="1:4" ht="15">
      <c r="A13" s="21" t="str">
        <v>INTSKL190</v>
      </c>
      <c r="B13" s="73" t="str">
        <v>Concurrency</v>
      </c>
      <c r="C13" s="63" t="s">
        <v>17</v>
      </c>
      <c r="D13" s="64" t="s">
        <v>18</v>
      </c>
    </row>
    <row r="14" spans="1:4" ht="15">
      <c r="A14" s="21" t="str">
        <v>INTSKL139</v>
      </c>
      <c r="B14" s="15" t="str">
        <v>Asynchronous Programing*</v>
      </c>
      <c r="C14" s="63" t="s">
        <v>17</v>
      </c>
      <c r="D14" s="64" t="s">
        <v>17</v>
      </c>
    </row>
    <row r="15" spans="1:4" ht="15">
      <c r="A15" s="46" t="str">
        <v>absent in Fuel50</v>
      </c>
      <c r="B15" s="26" t="str">
        <v>Inter-Process Communication*</v>
      </c>
      <c r="C15" s="63" t="s">
        <v>18</v>
      </c>
      <c r="D15" s="64" t="s">
        <v>18</v>
      </c>
    </row>
    <row r="16" spans="1:4" ht="15">
      <c r="A16" s="21" t="str">
        <v>INTSKL488</v>
      </c>
      <c r="B16" s="15" t="str">
        <v>Coding Skills*</v>
      </c>
      <c r="C16" s="63" t="s">
        <v>18</v>
      </c>
      <c r="D16" s="64" t="s">
        <v>18</v>
      </c>
    </row>
    <row r="17" spans="1:4" ht="15">
      <c r="A17" s="21" t="str">
        <v>INTSKL024</v>
      </c>
      <c r="B17" s="15" t="str">
        <v>Code review</v>
      </c>
      <c r="C17" s="63" t="s">
        <v>18</v>
      </c>
      <c r="D17" s="64" t="s">
        <v>18</v>
      </c>
    </row>
    <row r="18" spans="1:4" ht="15">
      <c r="A18" s="21" t="str">
        <v>SKLIT380</v>
      </c>
      <c r="B18" s="15" t="str">
        <v>Debugging</v>
      </c>
      <c r="C18" s="63" t="s">
        <v>18</v>
      </c>
      <c r="D18" s="64" t="s">
        <v>18</v>
      </c>
    </row>
    <row r="19" spans="1:4" ht="15">
      <c r="A19" s="21" t="str">
        <v>INTSKL031</v>
      </c>
      <c r="B19" s="73" t="str">
        <v>Refactoring</v>
      </c>
      <c r="C19" s="63" t="s">
        <v>17</v>
      </c>
      <c r="D19" s="64" t="s">
        <v>18</v>
      </c>
    </row>
    <row r="20" spans="1:4" ht="15">
      <c r="A20" s="21" t="str">
        <v>INTSKL045</v>
      </c>
      <c r="B20" s="15" t="str">
        <v>CI/CD Practices</v>
      </c>
      <c r="C20" s="63" t="s">
        <v>18</v>
      </c>
      <c r="D20" s="64" t="s">
        <v>18</v>
      </c>
    </row>
    <row r="21" spans="1:4" ht="15">
      <c r="A21" s="21" t="str">
        <v>INTSKL044</v>
      </c>
      <c r="B21" s="15" t="str">
        <v>Version Control Systems*</v>
      </c>
      <c r="C21" s="63" t="s">
        <v>17</v>
      </c>
      <c r="D21" s="64" t="s">
        <v>17</v>
      </c>
    </row>
    <row r="22" spans="1:4" ht="15">
      <c r="A22" s="27" t="str">
        <v>absent in Fuel50</v>
      </c>
      <c r="B22" s="26" t="str">
        <v>Static Code Analysis</v>
      </c>
      <c r="C22" s="63" t="s">
        <v>17</v>
      </c>
      <c r="D22" s="64" t="s">
        <v>17</v>
      </c>
    </row>
    <row r="23" spans="1:4" ht="15">
      <c r="A23" s="21" t="str">
        <v>TT000757</v>
      </c>
      <c r="B23" s="15" t="str">
        <v>CMake</v>
      </c>
      <c r="C23" s="63" t="s">
        <v>17</v>
      </c>
      <c r="D23" s="64" t="s">
        <v>17</v>
      </c>
    </row>
    <row r="24" spans="1:4" ht="15">
      <c r="A24" s="21" t="str">
        <v>TT000685</v>
      </c>
      <c r="B24" s="15" t="str">
        <v>Yocto</v>
      </c>
      <c r="C24" s="63" t="s">
        <v>16</v>
      </c>
      <c r="D24" s="64" t="s">
        <v>16</v>
      </c>
    </row>
    <row r="25" spans="1:4" ht="15">
      <c r="A25" s="21" t="str">
        <v>INTSKL356</v>
      </c>
      <c r="B25" s="15" t="str">
        <v>SOA*</v>
      </c>
      <c r="C25" s="63" t="s">
        <v>18</v>
      </c>
      <c r="D25" s="64" t="s">
        <v>19</v>
      </c>
    </row>
    <row r="26" spans="1:4" ht="15">
      <c r="A26" s="21" t="str">
        <v>INTSKL514</v>
      </c>
      <c r="B26" s="16" t="str">
        <v>Software Design*</v>
      </c>
      <c r="C26" s="63" t="s">
        <v>17</v>
      </c>
      <c r="D26" s="64" t="s">
        <v>18</v>
      </c>
    </row>
    <row r="27" spans="1:4" ht="15">
      <c r="A27" s="21" t="str">
        <v>INTSKL034</v>
      </c>
      <c r="B27" s="15" t="str">
        <v>Object oriented design</v>
      </c>
      <c r="C27" s="63" t="s">
        <v>17</v>
      </c>
      <c r="D27" s="64" t="s">
        <v>18</v>
      </c>
    </row>
    <row r="28" spans="1:4" ht="15">
      <c r="A28" s="21" t="str">
        <v>SKLIT105</v>
      </c>
      <c r="B28" s="15" t="str">
        <v>Software Development Life Cycle (SDLC)</v>
      </c>
      <c r="C28" s="63" t="s">
        <v>18</v>
      </c>
      <c r="D28" s="64" t="s">
        <v>19</v>
      </c>
    </row>
    <row r="29" spans="1:4" ht="15">
      <c r="A29" s="21" t="str">
        <v>INTSKL036</v>
      </c>
      <c r="B29" s="15" t="str">
        <v>SOLID*</v>
      </c>
      <c r="C29" s="63" t="s">
        <v>18</v>
      </c>
      <c r="D29" s="64" t="s">
        <v>19</v>
      </c>
    </row>
    <row r="30" spans="1:4" ht="15">
      <c r="A30" s="21" t="str">
        <v>SKLIT222</v>
      </c>
      <c r="B30" s="15" t="str">
        <v>Unified Modelling Language (UML)*</v>
      </c>
      <c r="C30" s="63" t="s">
        <v>18</v>
      </c>
      <c r="D30" s="64" t="s">
        <v>19</v>
      </c>
    </row>
    <row r="31" spans="1:4" ht="24" customHeight="1">
      <c r="A31" s="30" t="str">
        <v>INTSKL643</v>
      </c>
      <c r="B31" s="15" t="str">
        <v>Architecture Modeling tools*</v>
      </c>
      <c r="C31" s="63" t="s">
        <v>16</v>
      </c>
      <c r="D31" s="64" t="s">
        <v>18</v>
      </c>
    </row>
    <row r="32" spans="1:4" ht="21.75" customHeight="1">
      <c r="A32" s="30" t="str">
        <v>INTSKL635</v>
      </c>
      <c r="B32" s="15" t="str">
        <v>Architecture Analysis Tools</v>
      </c>
      <c r="C32" s="63" t="s">
        <v>16</v>
      </c>
      <c r="D32" s="64" t="s">
        <v>18</v>
      </c>
    </row>
    <row r="33" spans="1:4" ht="21.75" customHeight="1">
      <c r="A33" s="21" t="str">
        <v>INTSKL357</v>
      </c>
      <c r="B33" s="15" t="str">
        <v>Software Architecture*</v>
      </c>
      <c r="C33" s="63" t="s">
        <v>17</v>
      </c>
      <c r="D33" s="64" t="s">
        <v>18</v>
      </c>
    </row>
    <row r="34" spans="1:4" ht="23.25" customHeight="1">
      <c r="A34" s="30" t="str">
        <v>INTSKL146</v>
      </c>
      <c r="B34" s="15" t="str">
        <v>AUTOSAR Classic</v>
      </c>
      <c r="C34" s="63" t="s">
        <v>16</v>
      </c>
      <c r="D34" s="64" t="s">
        <v>17</v>
      </c>
    </row>
    <row r="35" spans="1:4" ht="30" customHeight="1">
      <c r="A35" s="30" t="str">
        <v>INTSKL145</v>
      </c>
      <c r="B35" s="15" t="str">
        <v>AUTOSAR Adaptive*</v>
      </c>
      <c r="C35" s="63" t="s">
        <v>18</v>
      </c>
      <c r="D35" s="64" t="s">
        <v>18</v>
      </c>
    </row>
    <row r="36" spans="1:4" ht="21.75" customHeight="1">
      <c r="A36" s="30" t="str">
        <v>INTSKL615</v>
      </c>
      <c r="B36" s="15" t="str">
        <v>Embedded Systems - Automotive networking</v>
      </c>
      <c r="C36" s="63" t="s">
        <v>17</v>
      </c>
      <c r="D36" s="64" t="s">
        <v>18</v>
      </c>
    </row>
    <row r="37" spans="1:4" ht="24.75" customHeight="1">
      <c r="A37" s="27" t="str">
        <v>absent in Fuel50</v>
      </c>
      <c r="B37" s="26" t="str">
        <v>MISRA C++</v>
      </c>
      <c r="C37" s="63" t="s">
        <v>16</v>
      </c>
      <c r="D37" s="64" t="s">
        <v>17</v>
      </c>
    </row>
    <row r="38" spans="1:4" ht="24.75" customHeight="1">
      <c r="A38" s="30" t="str">
        <v>INTSKL438</v>
      </c>
      <c r="B38" s="15" t="str">
        <v>SIL Testing</v>
      </c>
      <c r="C38" s="63" t="s">
        <v>16</v>
      </c>
      <c r="D38" s="64" t="s">
        <v>17</v>
      </c>
    </row>
    <row r="39" spans="1:4" ht="24" customHeight="1">
      <c r="A39" s="30" t="str">
        <v>INTSKL439</v>
      </c>
      <c r="B39" s="15" t="str">
        <v>HIL Testing</v>
      </c>
      <c r="C39" s="63" t="s">
        <v>16</v>
      </c>
      <c r="D39" s="64" t="s">
        <v>17</v>
      </c>
    </row>
    <row r="40" spans="1:4" ht="16.5" customHeight="1">
      <c r="A40" s="30" t="str">
        <v>INTSKL626</v>
      </c>
      <c r="B40" s="15" t="str">
        <v>ASPICE - SWE*</v>
      </c>
      <c r="C40" s="63" t="s">
        <v>16</v>
      </c>
      <c r="D40" s="64" t="s">
        <v>17</v>
      </c>
    </row>
    <row r="41" spans="1:4" ht="15.75" customHeight="1">
      <c r="A41" s="30" t="str">
        <v>INTSKL612</v>
      </c>
      <c r="B41" s="16" t="str">
        <v>ISO 14229 - Unified Diagnostic Services (UDS)</v>
      </c>
      <c r="C41" s="63" t="s">
        <v>16</v>
      </c>
      <c r="D41" s="64" t="s">
        <v>16</v>
      </c>
    </row>
    <row r="42" spans="1:4" ht="18.75" customHeight="1">
      <c r="A42" s="27" t="str">
        <v>absent in Fuel50</v>
      </c>
      <c r="B42" s="26" t="str">
        <v>ISO-21448 (SOTIF) - Safety of the intended functionality</v>
      </c>
      <c r="C42" s="63" t="s">
        <v>16</v>
      </c>
      <c r="D42" s="64" t="s">
        <v>17</v>
      </c>
    </row>
    <row r="43" spans="1:4" ht="24.75" customHeight="1" thickBot="1">
      <c r="A43" s="27" t="str">
        <v>absent in Fuel50</v>
      </c>
      <c r="B43" s="31" t="str">
        <v>ISO 26262 (FuSa) - Road vehicles – Functional safety*</v>
      </c>
      <c r="C43" s="63" t="s">
        <v>17</v>
      </c>
      <c r="D43" s="64" t="s">
        <v>18</v>
      </c>
    </row>
    <row r="44" spans="1:4" ht="15" customHeight="1"/>
    <row r="45" spans="1:4" ht="15" customHeight="1"/>
  </sheetData>
  <autoFilter ref="B1:D43" xr:uid="{E82E182C-95BE-40F1-9354-2705A081136B}"/>
  <conditionalFormatting sqref="C2:D40">
    <cfRule type="cellIs" dxfId="11" priority="73" operator="equal">
      <formula>"None"</formula>
    </cfRule>
    <cfRule type="cellIs" dxfId="10" priority="74" operator="equal">
      <formula>"Basic"</formula>
    </cfRule>
    <cfRule type="cellIs" dxfId="9" priority="75" operator="equal">
      <formula>"Competent"</formula>
    </cfRule>
    <cfRule type="cellIs" dxfId="8" priority="76" operator="equal">
      <formula>"Advanced"</formula>
    </cfRule>
    <cfRule type="cellIs" dxfId="7" priority="77" operator="equal">
      <formula>"Proficient"</formula>
    </cfRule>
    <cfRule type="cellIs" dxfId="6" priority="78" operator="equal">
      <formula>"Expert"</formula>
    </cfRule>
  </conditionalFormatting>
  <conditionalFormatting sqref="C41:D43">
    <cfRule type="cellIs" dxfId="5" priority="1" operator="equal">
      <formula>"None"</formula>
    </cfRule>
    <cfRule type="cellIs" dxfId="4" priority="2" operator="equal">
      <formula>"Basic"</formula>
    </cfRule>
    <cfRule type="cellIs" dxfId="3" priority="3" operator="equal">
      <formula>"Competent"</formula>
    </cfRule>
    <cfRule type="cellIs" dxfId="2" priority="4" operator="equal">
      <formula>"Advanced"</formula>
    </cfRule>
    <cfRule type="cellIs" dxfId="1" priority="5" operator="equal">
      <formula>"Proficient"</formula>
    </cfRule>
    <cfRule type="cellIs" dxfId="0" priority="6" operator="equal">
      <formula>"Expert"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7DFFA84-8E24-4D2E-931D-99ED161E0E87}">
          <x14:formula1>
            <xm:f>Dictionary!$A$1:$A$6</xm:f>
          </x14:formula1>
          <xm:sqref>C2:D43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1EFA6-52C3-4D5C-8C4D-5440C5EAB82E}">
  <dimension ref="A1:G31"/>
  <sheetViews>
    <sheetView topLeftCell="A9" zoomScaleNormal="100" workbookViewId="0">
      <selection activeCell="B2" sqref="B2"/>
    </sheetView>
  </sheetViews>
  <sheetFormatPr defaultColWidth="0" defaultRowHeight="15" zeroHeight="1"/>
  <cols>
    <col min="1" max="1" width="70" style="1" customWidth="1"/>
    <col min="2" max="3" width="40.85546875" style="2" customWidth="1"/>
    <col min="4" max="7" width="0" style="2" hidden="1" customWidth="1"/>
    <col min="8" max="16384" width="9.140625" style="2" hidden="1"/>
  </cols>
  <sheetData>
    <row r="1" spans="1:3">
      <c r="A1" s="7" t="s">
        <v>149</v>
      </c>
      <c r="B1" s="5" t="s">
        <v>150</v>
      </c>
      <c r="C1" s="5" t="s">
        <v>151</v>
      </c>
    </row>
    <row r="2" spans="1:3">
      <c r="A2" s="3"/>
      <c r="B2" s="3" cm="1">
        <f t="array" ref="B2">_xlfn.SWITCH('AUTOSAR Adaptive Arch mapping'!C2,Dictionary!$A$2,Skills!$D2,Dictionary!$A$3,Skills!$E2,Dictionary!$A$4,Skills!$F2,Dictionary!$B$5,Skills!$F2,Dictionary!$A$5,Skills!$G2,Dictionary!$A$6,Skills!$H2,Dictionary!$A$1,"N/A")</f>
        <v>0</v>
      </c>
      <c r="C2" s="3" cm="1">
        <f t="array" ref="C2">_xlfn.SWITCH('AUTOSAR Adaptive Arch mapping'!D2,Dictionary!$A$2,Skills!$D2,Dictionary!$A$3,Skills!$E2,Dictionary!$A$4,Skills!$F2,Dictionary!$B$5,Skills!$F2,Dictionary!$A$5,Skills!$G2,Dictionary!$A$6,Skills!$H2,Dictionary!$A$1,"N/A")</f>
        <v>0</v>
      </c>
    </row>
    <row r="3" spans="1:3">
      <c r="A3" s="3"/>
      <c r="B3" s="3" cm="1">
        <f t="array" ref="B3">_xlfn.SWITCH('AUTOSAR Adaptive Arch mapping'!C3,Dictionary!$A$2,Skills!$D3,Dictionary!$A$3,Skills!$E3,Dictionary!$A$4,Skills!$F3,Dictionary!$B$5,Skills!$F3,Dictionary!$A$5,Skills!$G3,Dictionary!$A$6,Skills!$H3,Dictionary!$A$1,"N/A")</f>
        <v>0</v>
      </c>
      <c r="C3" s="3" cm="1">
        <f t="array" ref="C3">_xlfn.SWITCH('AUTOSAR Adaptive Arch mapping'!D3,Dictionary!$A$2,Skills!$D3,Dictionary!$A$3,Skills!$E3,Dictionary!$A$4,Skills!$F3,Dictionary!$B$5,Skills!$F3,Dictionary!$A$5,Skills!$G3,Dictionary!$A$6,Skills!$H3,Dictionary!$A$1,"N/A")</f>
        <v>0</v>
      </c>
    </row>
    <row r="4" spans="1:3">
      <c r="A4" s="3"/>
      <c r="B4" s="3" t="str" cm="1">
        <f t="array" ref="B4">_xlfn.SWITCH('AUTOSAR Adaptive Arch mapping'!C4,Dictionary!$A$2,Skills!$D4,Dictionary!$A$3,Skills!$E4,Dictionary!$A$4,Skills!$F4,Dictionary!$B$5,Skills!$F4,Dictionary!$A$5,Skills!$G4,Dictionary!$A$6,Skills!$H4,Dictionary!$A$1,"N/A")</f>
        <v>Knowledge about benefits and drawback of UNIX shell and understanding the difference between UNIX and other shells. Ability to create simple shell scripts.</v>
      </c>
      <c r="C4" s="3" t="str" cm="1">
        <f t="array" ref="C4">_xlfn.SWITCH('AUTOSAR Adaptive Arch mapping'!D4,Dictionary!$A$2,Skills!$D4,Dictionary!$A$3,Skills!$E4,Dictionary!$A$4,Skills!$F4,Dictionary!$B$5,Skills!$F4,Dictionary!$A$5,Skills!$G4,Dictionary!$A$6,Skills!$H4,Dictionary!$A$1,"N/A")</f>
        <v>Knowledge about benefits and drawback of UNIX shell and understanding the difference between UNIX and other shells. Ability to create simple shell scripts.</v>
      </c>
    </row>
    <row r="5" spans="1:3">
      <c r="A5" s="3"/>
      <c r="B5" s="3" cm="1">
        <f t="array" ref="B5">_xlfn.SWITCH('AUTOSAR Adaptive Arch mapping'!C5,Dictionary!$A$2,Skills!$D5,Dictionary!$A$3,Skills!$E5,Dictionary!$A$4,Skills!$F5,Dictionary!$B$5,Skills!$F5,Dictionary!$A$5,Skills!$G5,Dictionary!$A$6,Skills!$H5,Dictionary!$A$1,"N/A")</f>
        <v>0</v>
      </c>
      <c r="C5" s="3" cm="1">
        <f t="array" ref="C5">_xlfn.SWITCH('AUTOSAR Adaptive Arch mapping'!D5,Dictionary!$A$2,Skills!$D5,Dictionary!$A$3,Skills!$E5,Dictionary!$A$4,Skills!$F5,Dictionary!$B$5,Skills!$F5,Dictionary!$A$5,Skills!$G5,Dictionary!$A$6,Skills!$H5,Dictionary!$A$1,"N/A")</f>
        <v>0</v>
      </c>
    </row>
    <row r="6" spans="1:3">
      <c r="A6" s="3"/>
      <c r="B6" s="3" cm="1">
        <f t="array" ref="B6">_xlfn.SWITCH('AUTOSAR Adaptive Arch mapping'!C6,Dictionary!$A$2,Skills!$D6,Dictionary!$A$3,Skills!$E6,Dictionary!$A$4,Skills!$F6,Dictionary!$B$5,Skills!$F6,Dictionary!$A$5,Skills!$G6,Dictionary!$A$6,Skills!$H6,Dictionary!$A$1,"N/A")</f>
        <v>0</v>
      </c>
      <c r="C6" s="3" cm="1">
        <f t="array" ref="C6">_xlfn.SWITCH('AUTOSAR Adaptive Arch mapping'!D6,Dictionary!$A$2,Skills!$D6,Dictionary!$A$3,Skills!$E6,Dictionary!$A$4,Skills!$F6,Dictionary!$B$5,Skills!$F6,Dictionary!$A$5,Skills!$G6,Dictionary!$A$6,Skills!$H6,Dictionary!$A$1,"N/A")</f>
        <v>0</v>
      </c>
    </row>
    <row r="7" spans="1:3" ht="15.75" customHeight="1">
      <c r="A7" s="13"/>
      <c r="B7" s="3" cm="1">
        <f t="array" ref="B7">_xlfn.SWITCH('AUTOSAR Adaptive Arch mapping'!C7,Dictionary!$A$2,Skills!$D7,Dictionary!$A$3,Skills!$E7,Dictionary!$A$4,Skills!$F7,Dictionary!$B$5,Skills!$F7,Dictionary!$A$5,Skills!$G7,Dictionary!$A$6,Skills!$H7,Dictionary!$A$1,"N/A")</f>
        <v>0</v>
      </c>
      <c r="C7" s="3" cm="1">
        <f t="array" ref="C7">_xlfn.SWITCH('AUTOSAR Adaptive Arch mapping'!D7,Dictionary!$A$2,Skills!$D7,Dictionary!$A$3,Skills!$E7,Dictionary!$A$4,Skills!$F7,Dictionary!$B$5,Skills!$F7,Dictionary!$A$5,Skills!$G7,Dictionary!$A$6,Skills!$H7,Dictionary!$A$1,"N/A")</f>
        <v>0</v>
      </c>
    </row>
    <row r="8" spans="1:3">
      <c r="A8" s="3"/>
      <c r="B8" s="3" cm="1">
        <f t="array" ref="B8">_xlfn.SWITCH('AUTOSAR Adaptive Arch mapping'!C8,Dictionary!$A$2,Skills!$D8,Dictionary!$A$3,Skills!$E8,Dictionary!$A$4,Skills!$F8,Dictionary!$B$5,Skills!$F8,Dictionary!$A$5,Skills!$G8,Dictionary!$A$6,Skills!$H8,Dictionary!$A$1,"N/A")</f>
        <v>0</v>
      </c>
      <c r="C8" s="3" cm="1">
        <f t="array" ref="C8">_xlfn.SWITCH('AUTOSAR Adaptive Arch mapping'!D8,Dictionary!$A$2,Skills!$D8,Dictionary!$A$3,Skills!$E8,Dictionary!$A$4,Skills!$F8,Dictionary!$B$5,Skills!$F8,Dictionary!$A$5,Skills!$G8,Dictionary!$A$6,Skills!$H8,Dictionary!$A$1,"N/A")</f>
        <v>0</v>
      </c>
    </row>
    <row r="9" spans="1:3">
      <c r="A9" s="3"/>
      <c r="B9" s="3" cm="1">
        <f t="array" ref="B9">_xlfn.SWITCH('AUTOSAR Adaptive Arch mapping'!C9,Dictionary!$A$2,Skills!$D9,Dictionary!$A$3,Skills!$E9,Dictionary!$A$4,Skills!$F9,Dictionary!$B$5,Skills!$F9,Dictionary!$A$5,Skills!$G9,Dictionary!$A$6,Skills!$H9,Dictionary!$A$1,"N/A")</f>
        <v>0</v>
      </c>
      <c r="C9" s="3" cm="1">
        <f t="array" ref="C9">_xlfn.SWITCH('AUTOSAR Adaptive Arch mapping'!D9,Dictionary!$A$2,Skills!$D9,Dictionary!$A$3,Skills!$E9,Dictionary!$A$4,Skills!$F9,Dictionary!$B$5,Skills!$F9,Dictionary!$A$5,Skills!$G9,Dictionary!$A$6,Skills!$H9,Dictionary!$A$1,"N/A")</f>
        <v>0</v>
      </c>
    </row>
    <row r="10" spans="1:3">
      <c r="A10" s="3"/>
      <c r="B10" s="3" cm="1">
        <f t="array" ref="B10">_xlfn.SWITCH('AUTOSAR Adaptive Arch mapping'!C10,Dictionary!$A$2,Skills!$D10,Dictionary!$A$3,Skills!$E10,Dictionary!$A$4,Skills!$F10,Dictionary!$B$5,Skills!$F10,Dictionary!$A$5,Skills!$G10,Dictionary!$A$6,Skills!$H10,Dictionary!$A$1,"N/A")</f>
        <v>0</v>
      </c>
      <c r="C10" s="3" cm="1">
        <f t="array" ref="C10">_xlfn.SWITCH('AUTOSAR Adaptive Arch mapping'!D10,Dictionary!$A$2,Skills!$D10,Dictionary!$A$3,Skills!$E10,Dictionary!$A$4,Skills!$F10,Dictionary!$B$5,Skills!$F10,Dictionary!$A$5,Skills!$G10,Dictionary!$A$6,Skills!$H10,Dictionary!$A$1,"N/A")</f>
        <v>0</v>
      </c>
    </row>
    <row r="11" spans="1:3">
      <c r="A11" s="3"/>
      <c r="B11" s="3" cm="1">
        <f t="array" ref="B11">_xlfn.SWITCH('AUTOSAR Adaptive Arch mapping'!C11,Dictionary!$A$2,Skills!$D11,Dictionary!$A$3,Skills!$E11,Dictionary!$A$4,Skills!$F11,Dictionary!$B$5,Skills!$F11,Dictionary!$A$5,Skills!$G11,Dictionary!$A$6,Skills!$H11,Dictionary!$A$1,"N/A")</f>
        <v>0</v>
      </c>
      <c r="C11" s="3" cm="1">
        <f t="array" ref="C11">_xlfn.SWITCH('AUTOSAR Adaptive Arch mapping'!D11,Dictionary!$A$2,Skills!$D11,Dictionary!$A$3,Skills!$E11,Dictionary!$A$4,Skills!$F11,Dictionary!$B$5,Skills!$F11,Dictionary!$A$5,Skills!$G11,Dictionary!$A$6,Skills!$H11,Dictionary!$A$1,"N/A")</f>
        <v>0</v>
      </c>
    </row>
    <row r="12" spans="1:3">
      <c r="A12" s="3"/>
      <c r="B12" s="3" cm="1">
        <f t="array" ref="B12">_xlfn.SWITCH('AUTOSAR Adaptive Arch mapping'!C12,Dictionary!$A$2,Skills!$D12,Dictionary!$A$3,Skills!$E12,Dictionary!$A$4,Skills!$F12,Dictionary!$B$5,Skills!$F12,Dictionary!$A$5,Skills!$G12,Dictionary!$A$6,Skills!$H12,Dictionary!$A$1,"N/A")</f>
        <v>0</v>
      </c>
      <c r="C12" s="3" cm="1">
        <f t="array" ref="C12">_xlfn.SWITCH('AUTOSAR Adaptive Arch mapping'!D12,Dictionary!$A$2,Skills!$D12,Dictionary!$A$3,Skills!$E12,Dictionary!$A$4,Skills!$F12,Dictionary!$B$5,Skills!$F12,Dictionary!$A$5,Skills!$G12,Dictionary!$A$6,Skills!$H12,Dictionary!$A$1,"N/A")</f>
        <v>0</v>
      </c>
    </row>
    <row r="13" spans="1:3">
      <c r="A13" s="3"/>
      <c r="B13" s="3" cm="1">
        <f t="array" ref="B13">_xlfn.SWITCH('AUTOSAR Adaptive Arch mapping'!C13,Dictionary!$A$2,Skills!$D13,Dictionary!$A$3,Skills!$E13,Dictionary!$A$4,Skills!$F13,Dictionary!$B$5,Skills!$F13,Dictionary!$A$5,Skills!$G13,Dictionary!$A$6,Skills!$H13,Dictionary!$A$1,"N/A")</f>
        <v>0</v>
      </c>
      <c r="C13" s="3" cm="1">
        <f t="array" ref="C13">_xlfn.SWITCH('AUTOSAR Adaptive Arch mapping'!D13,Dictionary!$A$2,Skills!$D13,Dictionary!$A$3,Skills!$E13,Dictionary!$A$4,Skills!$F13,Dictionary!$B$5,Skills!$F13,Dictionary!$A$5,Skills!$G13,Dictionary!$A$6,Skills!$H13,Dictionary!$A$1,"N/A")</f>
        <v>0</v>
      </c>
    </row>
    <row r="14" spans="1:3">
      <c r="A14" s="3"/>
      <c r="B14" s="3" cm="1">
        <f t="array" ref="B14">_xlfn.SWITCH('AUTOSAR Adaptive Arch mapping'!C14,Dictionary!$A$2,Skills!$D14,Dictionary!$A$3,Skills!$E14,Dictionary!$A$4,Skills!$F14,Dictionary!$B$5,Skills!$F14,Dictionary!$A$5,Skills!$G14,Dictionary!$A$6,Skills!$H14,Dictionary!$A$1,"N/A")</f>
        <v>0</v>
      </c>
      <c r="C14" s="3" cm="1">
        <f t="array" ref="C14">_xlfn.SWITCH('AUTOSAR Adaptive Arch mapping'!D14,Dictionary!$A$2,Skills!$D14,Dictionary!$A$3,Skills!$E14,Dictionary!$A$4,Skills!$F14,Dictionary!$B$5,Skills!$F14,Dictionary!$A$5,Skills!$G14,Dictionary!$A$6,Skills!$H14,Dictionary!$A$1,"N/A")</f>
        <v>0</v>
      </c>
    </row>
    <row r="15" spans="1:3">
      <c r="A15" s="3"/>
      <c r="B15" s="3" t="str" cm="1">
        <f t="array" ref="B15">_xlfn.SWITCH('AUTOSAR Adaptive Arch mapping'!C15,Dictionary!$A$2,Skills!$D15,Dictionary!$A$3,Skills!$E15,Dictionary!$A$4,Skills!$F15,Dictionary!$B$5,Skills!$F15,Dictionary!$A$5,Skills!$G15,Dictionary!$A$6,Skills!$H15,Dictionary!$A$1,"N/A")</f>
        <v>Solid practical experience of IPC usage, experience to solve complicated issues during work with IPC. Comprehansive knowledge of different mechanisms and protocols can be used for IPC and experience to use at least 2 of them.</v>
      </c>
      <c r="C15" s="3" t="str" cm="1">
        <f t="array" ref="C15">_xlfn.SWITCH('AUTOSAR Adaptive Arch mapping'!D15,Dictionary!$A$2,Skills!$D15,Dictionary!$A$3,Skills!$E15,Dictionary!$A$4,Skills!$F15,Dictionary!$B$5,Skills!$F15,Dictionary!$A$5,Skills!$G15,Dictionary!$A$6,Skills!$H15,Dictionary!$A$1,"N/A")</f>
        <v>Solid practical experience of IPC usage, experience to solve complicated issues during work with IPC. Comprehansive knowledge of different mechanisms and protocols can be used for IPC and experience to use at least 2 of them.</v>
      </c>
    </row>
    <row r="16" spans="1:3">
      <c r="A16" s="3"/>
      <c r="B16" s="3" cm="1">
        <f t="array" ref="B16">_xlfn.SWITCH('AUTOSAR Adaptive Arch mapping'!C16,Dictionary!$A$2,Skills!$D16,Dictionary!$A$3,Skills!$E16,Dictionary!$A$4,Skills!$F16,Dictionary!$B$5,Skills!$F16,Dictionary!$A$5,Skills!$G16,Dictionary!$A$6,Skills!$H16,Dictionary!$A$1,"N/A")</f>
        <v>0</v>
      </c>
      <c r="C16" s="3" cm="1">
        <f t="array" ref="C16">_xlfn.SWITCH('AUTOSAR Adaptive Arch mapping'!D16,Dictionary!$A$2,Skills!$D16,Dictionary!$A$3,Skills!$E16,Dictionary!$A$4,Skills!$F16,Dictionary!$B$5,Skills!$F16,Dictionary!$A$5,Skills!$G16,Dictionary!$A$6,Skills!$H16,Dictionary!$A$1,"N/A")</f>
        <v>0</v>
      </c>
    </row>
    <row r="17" spans="1:3">
      <c r="A17" s="3"/>
      <c r="B17" s="3" cm="1">
        <f t="array" ref="B17">_xlfn.SWITCH('AUTOSAR Adaptive Arch mapping'!C17,Dictionary!$A$2,Skills!$D17,Dictionary!$A$3,Skills!$E17,Dictionary!$A$4,Skills!$F17,Dictionary!$B$5,Skills!$F17,Dictionary!$A$5,Skills!$G17,Dictionary!$A$6,Skills!$H17,Dictionary!$A$1,"N/A")</f>
        <v>0</v>
      </c>
      <c r="C17" s="3" cm="1">
        <f t="array" ref="C17">_xlfn.SWITCH('AUTOSAR Adaptive Arch mapping'!D17,Dictionary!$A$2,Skills!$D17,Dictionary!$A$3,Skills!$E17,Dictionary!$A$4,Skills!$F17,Dictionary!$B$5,Skills!$F17,Dictionary!$A$5,Skills!$G17,Dictionary!$A$6,Skills!$H17,Dictionary!$A$1,"N/A")</f>
        <v>0</v>
      </c>
    </row>
    <row r="18" spans="1:3">
      <c r="A18" s="3"/>
      <c r="B18" s="3" cm="1">
        <f t="array" ref="B18">_xlfn.SWITCH('AUTOSAR Adaptive Arch mapping'!C18,Dictionary!$A$2,Skills!$D18,Dictionary!$A$3,Skills!$E18,Dictionary!$A$4,Skills!$F18,Dictionary!$B$5,Skills!$F18,Dictionary!$A$5,Skills!$G18,Dictionary!$A$6,Skills!$H18,Dictionary!$A$1,"N/A")</f>
        <v>0</v>
      </c>
      <c r="C18" s="3" cm="1">
        <f t="array" ref="C18">_xlfn.SWITCH('AUTOSAR Adaptive Arch mapping'!D18,Dictionary!$A$2,Skills!$D18,Dictionary!$A$3,Skills!$E18,Dictionary!$A$4,Skills!$F18,Dictionary!$B$5,Skills!$F18,Dictionary!$A$5,Skills!$G18,Dictionary!$A$6,Skills!$H18,Dictionary!$A$1,"N/A")</f>
        <v>0</v>
      </c>
    </row>
    <row r="19" spans="1:3">
      <c r="A19" s="3"/>
      <c r="B19" s="3" cm="1">
        <f t="array" ref="B19">_xlfn.SWITCH('AUTOSAR Adaptive Arch mapping'!C19,Dictionary!$A$2,Skills!$D19,Dictionary!$A$3,Skills!$E19,Dictionary!$A$4,Skills!$F19,Dictionary!$B$5,Skills!$F19,Dictionary!$A$5,Skills!$G19,Dictionary!$A$6,Skills!$H19,Dictionary!$A$1,"N/A")</f>
        <v>0</v>
      </c>
      <c r="C19" s="3" cm="1">
        <f t="array" ref="C19">_xlfn.SWITCH('AUTOSAR Adaptive Arch mapping'!D19,Dictionary!$A$2,Skills!$D19,Dictionary!$A$3,Skills!$E19,Dictionary!$A$4,Skills!$F19,Dictionary!$B$5,Skills!$F19,Dictionary!$A$5,Skills!$G19,Dictionary!$A$6,Skills!$H19,Dictionary!$A$1,"N/A")</f>
        <v>0</v>
      </c>
    </row>
    <row r="20" spans="1:3">
      <c r="A20" s="3"/>
      <c r="B20" s="3" cm="1">
        <f t="array" ref="B20">_xlfn.SWITCH('AUTOSAR Adaptive Arch mapping'!C20,Dictionary!$A$2,Skills!$D20,Dictionary!$A$3,Skills!$E20,Dictionary!$A$4,Skills!$F20,Dictionary!$B$5,Skills!$F20,Dictionary!$A$5,Skills!$G20,Dictionary!$A$6,Skills!$H20,Dictionary!$A$1,"N/A")</f>
        <v>0</v>
      </c>
      <c r="C20" s="3" cm="1">
        <f t="array" ref="C20">_xlfn.SWITCH('AUTOSAR Adaptive Arch mapping'!D20,Dictionary!$A$2,Skills!$D20,Dictionary!$A$3,Skills!$E20,Dictionary!$A$4,Skills!$F20,Dictionary!$B$5,Skills!$F20,Dictionary!$A$5,Skills!$G20,Dictionary!$A$6,Skills!$H20,Dictionary!$A$1,"N/A")</f>
        <v>0</v>
      </c>
    </row>
    <row r="21" spans="1:3">
      <c r="A21" s="3"/>
      <c r="B21" s="3" cm="1">
        <f t="array" ref="B21">_xlfn.SWITCH('AUTOSAR Adaptive Arch mapping'!C21,Dictionary!$A$2,Skills!$D32,Dictionary!$A$3,Skills!$E32,Dictionary!$A$4,Skills!$F32,Dictionary!$B$5,Skills!$F32,Dictionary!$A$5,Skills!$G32,Dictionary!$A$6,Skills!$H32,Dictionary!$A$1,"N/A")</f>
        <v>0</v>
      </c>
      <c r="C21" s="3" cm="1">
        <f t="array" ref="C21">_xlfn.SWITCH('AUTOSAR Adaptive Arch mapping'!D21,Dictionary!$A$2,Skills!$D32,Dictionary!$A$3,Skills!$E32,Dictionary!$A$4,Skills!$F32,Dictionary!$B$5,Skills!$F32,Dictionary!$A$5,Skills!$G32,Dictionary!$A$6,Skills!$H32,Dictionary!$A$1,"N/A")</f>
        <v>0</v>
      </c>
    </row>
    <row r="22" spans="1:3">
      <c r="A22" s="3"/>
      <c r="B22" s="3" cm="1">
        <f t="array" ref="B22">_xlfn.SWITCH('AUTOSAR Adaptive Arch mapping'!C22,Dictionary!$A$2,Skills!$D33,Dictionary!$A$3,Skills!$E33,Dictionary!$A$4,Skills!$F33,Dictionary!$B$5,Skills!$F33,Dictionary!$A$5,Skills!$G33,Dictionary!$A$6,Skills!$H33,Dictionary!$A$1,"N/A")</f>
        <v>0</v>
      </c>
      <c r="C22" s="3" cm="1">
        <f t="array" ref="C22">_xlfn.SWITCH('AUTOSAR Adaptive Arch mapping'!D22,Dictionary!$A$2,Skills!$D33,Dictionary!$A$3,Skills!$E33,Dictionary!$A$4,Skills!$F33,Dictionary!$B$5,Skills!$F33,Dictionary!$A$5,Skills!$G33,Dictionary!$A$6,Skills!$H33,Dictionary!$A$1,"N/A")</f>
        <v>0</v>
      </c>
    </row>
    <row r="23" spans="1:3">
      <c r="A23" s="3"/>
      <c r="B23" s="3" cm="1">
        <f t="array" ref="B23">_xlfn.SWITCH('AUTOSAR Adaptive Arch mapping'!C23,Dictionary!$A$2,Skills!$D34,Dictionary!$A$3,Skills!$E34,Dictionary!$A$4,Skills!$F34,Dictionary!$B$5,Skills!$F34,Dictionary!$A$5,Skills!$G34,Dictionary!$A$6,Skills!$H34,Dictionary!$A$1,"N/A")</f>
        <v>0</v>
      </c>
      <c r="C23" s="3" cm="1">
        <f t="array" ref="C23">_xlfn.SWITCH('AUTOSAR Adaptive Arch mapping'!D23,Dictionary!$A$2,Skills!$D34,Dictionary!$A$3,Skills!$E34,Dictionary!$A$4,Skills!$F34,Dictionary!$B$5,Skills!$F34,Dictionary!$A$5,Skills!$G34,Dictionary!$A$6,Skills!$H34,Dictionary!$A$1,"N/A")</f>
        <v>0</v>
      </c>
    </row>
    <row r="24" spans="1:3">
      <c r="A24" s="3"/>
      <c r="B24" s="3" t="str" cm="1">
        <f t="array" ref="B24">_xlfn.SWITCH('AUTOSAR Adaptive Arch mapping'!C24,Dictionary!$A$2,Skills!$D35,Dictionary!$A$3,Skills!$E35,Dictionary!$A$4,Skills!$F35,Dictionary!$B$5,Skills!$F35,Dictionary!$A$5,Skills!$G35,Dictionary!$A$6,Skills!$H35,Dictionary!$A$1,"N/A")</f>
        <v>Good understanding of the standard used in AUTOSAR Adaptive and some of functional clusters.</v>
      </c>
      <c r="C24" s="3" t="str" cm="1">
        <f t="array" ref="C24">_xlfn.SWITCH('AUTOSAR Adaptive Arch mapping'!D24,Dictionary!$A$2,Skills!$D35,Dictionary!$A$3,Skills!$E35,Dictionary!$A$4,Skills!$F35,Dictionary!$B$5,Skills!$F35,Dictionary!$A$5,Skills!$G35,Dictionary!$A$6,Skills!$H35,Dictionary!$A$1,"N/A")</f>
        <v>Good understanding of the standard used in AUTOSAR Adaptive and some of functional clusters.</v>
      </c>
    </row>
    <row r="25" spans="1:3">
      <c r="A25" s="3"/>
      <c r="B25" s="3" cm="1">
        <f t="array" ref="B25">_xlfn.SWITCH('AUTOSAR Adaptive Arch mapping'!C25,Dictionary!$A$2,Skills!$D36,Dictionary!$A$3,Skills!$E36,Dictionary!$A$4,Skills!$F36,Dictionary!$B$5,Skills!$F36,Dictionary!$A$5,Skills!$G36,Dictionary!$A$6,Skills!$H36,Dictionary!$A$1,"N/A")</f>
        <v>0</v>
      </c>
      <c r="C25" s="3" cm="1">
        <f t="array" ref="C25">_xlfn.SWITCH('AUTOSAR Adaptive Arch mapping'!D25,Dictionary!$A$2,Skills!$D36,Dictionary!$A$3,Skills!$E36,Dictionary!$A$4,Skills!$F36,Dictionary!$B$5,Skills!$F36,Dictionary!$A$5,Skills!$G36,Dictionary!$A$6,Skills!$H36,Dictionary!$A$1,"N/A")</f>
        <v>0</v>
      </c>
    </row>
    <row r="26" spans="1:3">
      <c r="A26" s="3"/>
      <c r="B26" s="3" t="str" cm="1">
        <f t="array" ref="B26">_xlfn.SWITCH('AUTOSAR Adaptive Arch mapping'!C26,Dictionary!$A$2,Skills!$D37,Dictionary!$A$3,Skills!$E37,Dictionary!$A$4,Skills!$F37,Dictionary!$B$5,Skills!$F37,Dictionary!$A$5,Skills!$G37,Dictionary!$A$6,Skills!$H37,Dictionary!$A$1,"N/A")</f>
        <v xml:space="preserve">Knowledge about MISRA C++ limits and practical experience on regular basis.  </v>
      </c>
      <c r="C26" s="3" t="str" cm="1">
        <f t="array" ref="C26">_xlfn.SWITCH('AUTOSAR Adaptive Arch mapping'!D26,Dictionary!$A$2,Skills!$D37,Dictionary!$A$3,Skills!$E37,Dictionary!$A$4,Skills!$F37,Dictionary!$B$5,Skills!$F37,Dictionary!$A$5,Skills!$G37,Dictionary!$A$6,Skills!$H37,Dictionary!$A$1,"N/A")</f>
        <v>Good theoretical and practical knowledge of MISRA C++ rules and its connections/relations to other standards.</v>
      </c>
    </row>
    <row r="27" spans="1:3">
      <c r="A27" s="3"/>
      <c r="B27" s="3" cm="1">
        <f t="array" ref="B27">_xlfn.SWITCH('AUTOSAR Adaptive Arch mapping'!C27,Dictionary!$A$2,Skills!$D38,Dictionary!$A$3,Skills!$E38,Dictionary!$A$4,Skills!$F38,Dictionary!$B$5,Skills!$F38,Dictionary!$A$5,Skills!$G38,Dictionary!$A$6,Skills!$H38,Dictionary!$A$1,"N/A")</f>
        <v>0</v>
      </c>
      <c r="C27" s="3" cm="1">
        <f t="array" ref="C27">_xlfn.SWITCH('AUTOSAR Adaptive Arch mapping'!D27,Dictionary!$A$2,Skills!$D38,Dictionary!$A$3,Skills!$E38,Dictionary!$A$4,Skills!$F38,Dictionary!$B$5,Skills!$F38,Dictionary!$A$5,Skills!$G38,Dictionary!$A$6,Skills!$H38,Dictionary!$A$1,"N/A")</f>
        <v>0</v>
      </c>
    </row>
    <row r="28" spans="1:3" hidden="1">
      <c r="B28" s="3" cm="1">
        <f t="array" ref="B28">_xlfn.SWITCH('AUTOSAR Adaptive Arch mapping'!C28,Dictionary!$A$2,Skills!$D39,Dictionary!$A$3,Skills!$E39,Dictionary!$A$4,Skills!$F39,Dictionary!$B$5,Skills!$F39,Dictionary!$A$5,Skills!$G39,Dictionary!$A$6,Skills!$H39,Dictionary!$A$1,"N/A")</f>
        <v>0</v>
      </c>
      <c r="C28" s="3" cm="1">
        <f t="array" ref="C28">_xlfn.SWITCH('AUTOSAR Adaptive Arch mapping'!D28,Dictionary!$A$2,Skills!$D39,Dictionary!$A$3,Skills!$E39,Dictionary!$A$4,Skills!$F39,Dictionary!$B$5,Skills!$F39,Dictionary!$A$5,Skills!$G39,Dictionary!$A$6,Skills!$H39,Dictionary!$A$1,"N/A")</f>
        <v>0</v>
      </c>
    </row>
    <row r="29" spans="1:3">
      <c r="A29" s="14"/>
      <c r="B29" s="3" cm="1">
        <f t="array" ref="B29">_xlfn.SWITCH('AUTOSAR Adaptive Arch mapping'!C29,Dictionary!$A$2,Skills!$D40,Dictionary!$A$3,Skills!$E40,Dictionary!$A$4,Skills!$F40,Dictionary!$B$5,Skills!$F40,Dictionary!$A$5,Skills!$G40,Dictionary!$A$6,Skills!$H40,Dictionary!$A$1,"N/A")</f>
        <v>0</v>
      </c>
      <c r="C29" s="3" cm="1">
        <f t="array" ref="C29">_xlfn.SWITCH('AUTOSAR Adaptive Arch mapping'!D29,Dictionary!$A$2,Skills!$D40,Dictionary!$A$3,Skills!$E40,Dictionary!$A$4,Skills!$F40,Dictionary!$B$5,Skills!$F40,Dictionary!$A$5,Skills!$G40,Dictionary!$A$6,Skills!$H40,Dictionary!$A$1,"N/A")</f>
        <v>0</v>
      </c>
    </row>
    <row r="30" spans="1:3">
      <c r="A30" s="14"/>
      <c r="B30" s="3" cm="1">
        <f t="array" ref="B30">_xlfn.SWITCH('AUTOSAR Adaptive Arch mapping'!C30,Dictionary!$A$2,Skills!$D41,Dictionary!$A$3,Skills!$E41,Dictionary!$A$4,Skills!$F41,Dictionary!$B$5,Skills!$F41,Dictionary!$A$5,Skills!$G41,Dictionary!$A$6,Skills!$H41,Dictionary!$A$1,"N/A")</f>
        <v>0</v>
      </c>
      <c r="C30" s="3" cm="1">
        <f t="array" ref="C30">_xlfn.SWITCH('AUTOSAR Adaptive Arch mapping'!D30,Dictionary!$A$2,Skills!$D41,Dictionary!$A$3,Skills!$E41,Dictionary!$A$4,Skills!$F41,Dictionary!$B$5,Skills!$F41,Dictionary!$A$5,Skills!$G41,Dictionary!$A$6,Skills!$H41,Dictionary!$A$1,"N/A")</f>
        <v>0</v>
      </c>
    </row>
    <row r="31" spans="1:3"/>
  </sheetData>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1D740-E290-49DB-9E28-7182F3517FA8}">
  <dimension ref="A1:B6"/>
  <sheetViews>
    <sheetView workbookViewId="0">
      <selection activeCell="G32" sqref="G32"/>
    </sheetView>
  </sheetViews>
  <sheetFormatPr defaultColWidth="8.85546875" defaultRowHeight="15"/>
  <sheetData>
    <row r="1" spans="1:2">
      <c r="A1" t="s">
        <v>152</v>
      </c>
      <c r="B1">
        <v>0</v>
      </c>
    </row>
    <row r="2" spans="1:2">
      <c r="A2" t="s">
        <v>15</v>
      </c>
      <c r="B2">
        <v>1</v>
      </c>
    </row>
    <row r="3" spans="1:2">
      <c r="A3" t="s">
        <v>16</v>
      </c>
      <c r="B3">
        <v>2</v>
      </c>
    </row>
    <row r="4" spans="1:2">
      <c r="A4" t="s">
        <v>17</v>
      </c>
      <c r="B4">
        <v>3</v>
      </c>
    </row>
    <row r="5" spans="1:2">
      <c r="A5" t="s">
        <v>18</v>
      </c>
      <c r="B5">
        <v>4</v>
      </c>
    </row>
    <row r="6" spans="1:2">
      <c r="A6" t="s">
        <v>19</v>
      </c>
      <c r="B6">
        <v>5</v>
      </c>
    </row>
  </sheetData>
  <dataValidations count="1">
    <dataValidation type="list" allowBlank="1" showInputMessage="1" showErrorMessage="1" sqref="C1" xr:uid="{78C08112-5C67-429A-BDDD-557100AF87EC}">
      <formula1>$A$2:$A$6</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DFF77CAFA90B4CBBE4BFEE8A917829" ma:contentTypeVersion="19" ma:contentTypeDescription="Create a new document." ma:contentTypeScope="" ma:versionID="52cdc57b3e3d60ed123062643801b533">
  <xsd:schema xmlns:xsd="http://www.w3.org/2001/XMLSchema" xmlns:xs="http://www.w3.org/2001/XMLSchema" xmlns:p="http://schemas.microsoft.com/office/2006/metadata/properties" xmlns:ns2="cec1939a-7e14-44a3-bd92-98c9d67489a0" xmlns:ns3="ebd4018a-6b8a-4214-80af-63ec55af087c" targetNamespace="http://schemas.microsoft.com/office/2006/metadata/properties" ma:root="true" ma:fieldsID="09bd5347349ac58e104aaaac59fa1f20" ns2:_="" ns3:_="">
    <xsd:import namespace="cec1939a-7e14-44a3-bd92-98c9d67489a0"/>
    <xsd:import namespace="ebd4018a-6b8a-4214-80af-63ec55af087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lcf76f155ced4ddcb4097134ff3c332f" minOccurs="0"/>
                <xsd:element ref="ns2:TaxCatchAll" minOccurs="0"/>
                <xsd:element ref="ns3:MediaServiceLocatio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c1939a-7e14-44a3-bd92-98c9d67489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2be3477-62f7-4a05-8bd9-28e1ee9c16f0}" ma:internalName="TaxCatchAll" ma:showField="CatchAllData" ma:web="cec1939a-7e14-44a3-bd92-98c9d67489a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bd4018a-6b8a-4214-80af-63ec55af08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901c31c-ac04-425d-9781-fa86d5f2b0c9"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bd4018a-6b8a-4214-80af-63ec55af087c">
      <Terms xmlns="http://schemas.microsoft.com/office/infopath/2007/PartnerControls"/>
    </lcf76f155ced4ddcb4097134ff3c332f>
    <TaxCatchAll xmlns="cec1939a-7e14-44a3-bd92-98c9d67489a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40D712-661A-46E0-B2E9-032A8DB710CD}"/>
</file>

<file path=customXml/itemProps2.xml><?xml version="1.0" encoding="utf-8"?>
<ds:datastoreItem xmlns:ds="http://schemas.openxmlformats.org/officeDocument/2006/customXml" ds:itemID="{8701DCAD-7503-40B8-95AE-35697CDBCFE6}"/>
</file>

<file path=customXml/itemProps3.xml><?xml version="1.0" encoding="utf-8"?>
<ds:datastoreItem xmlns:ds="http://schemas.openxmlformats.org/officeDocument/2006/customXml" ds:itemID="{BE50A72D-B329-4A68-8818-DAB9F4E7939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Andrii Shcherba</cp:lastModifiedBy>
  <cp:revision/>
  <dcterms:created xsi:type="dcterms:W3CDTF">2022-10-20T08:08:04Z</dcterms:created>
  <dcterms:modified xsi:type="dcterms:W3CDTF">2024-02-07T11:33:44Z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0x0101001ADFF77CAFA90B4CBBE4BFEE8A917829</vt:lpwstr>
  </property>
  <property fmtid="{D5CDD505-2E9C-101B-9397-08002B2CF9AE}" pid="3" name="MediaServiceImageTags">
    <vt:lpwstr/>
  </property>
</Properties>
</file>