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C:\Users\user\Desktop\Excel_Data_Analytics_Course-main\Excel_Data_Analytics_Course-main\8_Power_Pivot\"/>
    </mc:Choice>
  </mc:AlternateContent>
  <xr:revisionPtr revIDLastSave="0" documentId="13_ncr:1_{0B89432A-40CC-45F4-9B6A-397A289C5BE1}" xr6:coauthVersionLast="47" xr6:coauthVersionMax="47" xr10:uidLastSave="{00000000-0000-0000-0000-000000000000}"/>
  <bookViews>
    <workbookView xWindow="-120" yWindow="-120" windowWidth="20730" windowHeight="11160" activeTab="3" xr2:uid="{6F716FE0-A4DF-418B-900B-3408E44BFC15}"/>
  </bookViews>
  <sheets>
    <sheet name="Skill_Job_Analysis" sheetId="16" r:id="rId1"/>
    <sheet name="Salary vs Skills" sheetId="17" r:id="rId2"/>
    <sheet name="salary_analysis" sheetId="18" r:id="rId3"/>
    <sheet name="Skil_salary_analysis" sheetId="20" r:id="rId4"/>
  </sheets>
  <definedNames>
    <definedName name="Slicer_job_country">#N/A</definedName>
    <definedName name="Slicer_job_country1">#N/A</definedName>
    <definedName name="Slicer_job_title_short">#N/A</definedName>
  </definedNames>
  <calcPr calcId="191029"/>
  <pivotCaches>
    <pivotCache cacheId="328" r:id="rId5"/>
    <pivotCache cacheId="332" r:id="rId6"/>
    <pivotCache cacheId="338" r:id="rId7"/>
    <pivotCache cacheId="347" r:id="rId8"/>
  </pivotCaches>
  <extLst>
    <ext xmlns:x14="http://schemas.microsoft.com/office/spreadsheetml/2009/9/main" uri="{876F7934-8845-4945-9796-88D515C7AA90}">
      <x14:pivotCaches>
        <pivotCache cacheId="321" r:id="rId9"/>
        <pivotCache cacheId="331"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<sst xmlns="http://schemas.openxmlformats.org/spreadsheetml/2006/main" count="56" uniqueCount="29">
  <si>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</si>
  <si>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</si>
  <si>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</si>
  <si>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</si>
  <si>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</si>
  <si>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</si>
  <si>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</si>
  <si>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</si>
  <si>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</si>
  <si>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</si>
  <si>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</si>
  <si>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</si>
  <si>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</si>
  <si>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</si>
  <si>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</si>
  <si>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</si>
  <si>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</si>
  <si>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</si>
  <si>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</si>
  <si>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Skills per Job</t>
  </si>
  <si>
    <t>Median Salary</t>
  </si>
  <si>
    <t>Median salary US</t>
  </si>
  <si>
    <t>Median Salary Non-US</t>
  </si>
  <si>
    <t>Oracle</t>
  </si>
  <si>
    <t>Power BI</t>
  </si>
  <si>
    <t>Powerpoint</t>
  </si>
  <si>
    <t>Word</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</si>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</sst>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_(* \(#,##0\);_(* &quot;-&quot;??_);_(@_)"/>
    <numFmt numFmtId="168" formatCode="_-* #,##0_-;\-* #,##0_-;_-* &quot;-&quot;??_-;_-@_-"/>
    <numFmt numFmtId="169" formatCode="0.0"/>
    <numFmt numFmtId="170"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8" fontId="0" fillId="0" borderId="0" xfId="1" applyNumberFormat="1" applyFont="1"/>
    <xf numFmtId="169" fontId="0" fillId="0" borderId="0" xfId="0" applyNumberFormat="1"/>
    <xf numFmtId="170" fontId="0" fillId="0" borderId="0" xfId="0" applyNumberFormat="1"/>
    <xf numFmtId="9" fontId="0" fillId="0" borderId="0" xfId="2" applyFont="1"/>
    <xf numFmtId="9" fontId="0" fillId="0" borderId="0" xfId="0" applyNumberFormat="1"/>
  </cellXfs>
  <cellStyles count="3">
    <cellStyle name="Comma" xfId="1" builtinId="3"/>
    <cellStyle name="Normal" xfId="0" builtinId="0"/>
    <cellStyle name="Per cent" xfId="2" builtinId="5"/>
  </cellStyles>
  <dxfs count="5">
    <dxf>
      <numFmt numFmtId="13" formatCode="0%"/>
    </dxf>
    <dxf>
      <numFmt numFmtId="13" formatCode="0%"/>
    </dxf>
    <dxf>
      <numFmt numFmtId="164" formatCode="_(* #,##0_);_(* \(#,##0\);_(* &quot;-&quot;??_);_(@_)"/>
    </dxf>
    <dxf>
      <numFmt numFmtId="169" formatCode="0.0"/>
    </dxf>
    <dxf>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622C-4701-9A02-E9B9BABE157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4999999999999997E-2"/>
                  <c:y val="9.722222222222214E-2"/>
                </c:manualLayout>
              </c:layout>
              <c:tx>
                <c:rich>
                  <a:bodyPr/>
                  <a:lstStyle/>
                  <a:p>
                    <a:fld id="{7A708B6D-1477-41F0-9F92-7DE9DDAA2E89}"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384-4704-B9AC-A4008EE99C31}"/>
                </c:ext>
              </c:extLst>
            </c:dLbl>
            <c:dLbl>
              <c:idx val="1"/>
              <c:layout>
                <c:manualLayout>
                  <c:x val="-0.17777777777777787"/>
                  <c:y val="-1.8518518518518538E-2"/>
                </c:manualLayout>
              </c:layout>
              <c:tx>
                <c:rich>
                  <a:bodyPr/>
                  <a:lstStyle/>
                  <a:p>
                    <a:fld id="{980A03FA-C5AE-4FCB-A185-777DCC4569B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384-4704-B9AC-A4008EE99C31}"/>
                </c:ext>
              </c:extLst>
            </c:dLbl>
            <c:dLbl>
              <c:idx val="2"/>
              <c:tx>
                <c:rich>
                  <a:bodyPr/>
                  <a:lstStyle/>
                  <a:p>
                    <a:fld id="{9824F803-263F-40F1-8A0D-6533C2C0C61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384-4704-B9AC-A4008EE99C31}"/>
                </c:ext>
              </c:extLst>
            </c:dLbl>
            <c:dLbl>
              <c:idx val="3"/>
              <c:layout>
                <c:manualLayout>
                  <c:x val="-0.15833333333333333"/>
                  <c:y val="-9.2592592592592587E-2"/>
                </c:manualLayout>
              </c:layout>
              <c:tx>
                <c:rich>
                  <a:bodyPr/>
                  <a:lstStyle/>
                  <a:p>
                    <a:fld id="{DE680C1D-A7C0-4DB3-87BD-0B2BCA2748B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384-4704-B9AC-A4008EE99C31}"/>
                </c:ext>
              </c:extLst>
            </c:dLbl>
            <c:dLbl>
              <c:idx val="4"/>
              <c:tx>
                <c:rich>
                  <a:bodyPr/>
                  <a:lstStyle/>
                  <a:p>
                    <a:fld id="{F38A7BFC-8FB5-4EF5-8CD0-2AD18DC3A61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384-4704-B9AC-A4008EE99C31}"/>
                </c:ext>
              </c:extLst>
            </c:dLbl>
            <c:dLbl>
              <c:idx val="5"/>
              <c:layout>
                <c:manualLayout>
                  <c:x val="1.1111111111111112E-2"/>
                  <c:y val="-6.4814814814814894E-2"/>
                </c:manualLayout>
              </c:layout>
              <c:tx>
                <c:rich>
                  <a:bodyPr/>
                  <a:lstStyle/>
                  <a:p>
                    <a:fld id="{F0F78C74-962B-4128-8423-5EDC24DD3F1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384-4704-B9AC-A4008EE99C31}"/>
                </c:ext>
              </c:extLst>
            </c:dLbl>
            <c:dLbl>
              <c:idx val="6"/>
              <c:layout>
                <c:manualLayout>
                  <c:x val="-9.4444444444444442E-2"/>
                  <c:y val="-0.17129629629629634"/>
                </c:manualLayout>
              </c:layout>
              <c:tx>
                <c:rich>
                  <a:bodyPr/>
                  <a:lstStyle/>
                  <a:p>
                    <a:fld id="{618A461A-BC0C-412B-980A-689A066196D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384-4704-B9AC-A4008EE99C31}"/>
                </c:ext>
              </c:extLst>
            </c:dLbl>
            <c:dLbl>
              <c:idx val="7"/>
              <c:layout>
                <c:manualLayout>
                  <c:x val="1.9444444444444393E-2"/>
                  <c:y val="-8.7962962962962965E-2"/>
                </c:manualLayout>
              </c:layout>
              <c:tx>
                <c:rich>
                  <a:bodyPr/>
                  <a:lstStyle/>
                  <a:p>
                    <a:fld id="{E1B37FF5-FFD3-4E3A-8A14-E2A84E1BCD0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384-4704-B9AC-A4008EE99C31}"/>
                </c:ext>
              </c:extLst>
            </c:dLbl>
            <c:dLbl>
              <c:idx val="8"/>
              <c:layout>
                <c:manualLayout>
                  <c:x val="-0.10555555555555556"/>
                  <c:y val="-0.12962962962962962"/>
                </c:manualLayout>
              </c:layout>
              <c:tx>
                <c:rich>
                  <a:bodyPr/>
                  <a:lstStyle/>
                  <a:p>
                    <a:fld id="{D23D6A4B-C091-408E-8A97-948A1BD179F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384-4704-B9AC-A4008EE99C31}"/>
                </c:ext>
              </c:extLst>
            </c:dLbl>
            <c:dLbl>
              <c:idx val="9"/>
              <c:layout>
                <c:manualLayout>
                  <c:x val="5.8333333333333286E-2"/>
                  <c:y val="-2.3148148148148147E-2"/>
                </c:manualLayout>
              </c:layout>
              <c:tx>
                <c:rich>
                  <a:bodyPr/>
                  <a:lstStyle/>
                  <a:p>
                    <a:fld id="{9C8855C5-176C-43E5-8A89-0DDE8066E13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384-4704-B9AC-A4008EE99C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Skills'!$E$2:$E$12</c15:f>
                <c15:dlblRangeCache>
                  <c:ptCount val="11"/>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7384-4704-B9AC-A4008EE99C31}"/>
            </c:ext>
          </c:extLst>
        </c:ser>
        <c:dLbls>
          <c:showLegendKey val="0"/>
          <c:showVal val="0"/>
          <c:showCatName val="0"/>
          <c:showSerName val="0"/>
          <c:showPercent val="0"/>
          <c:showBubbleSize val="0"/>
        </c:dLbls>
        <c:axId val="244845279"/>
        <c:axId val="244845759"/>
      </c:scatterChart>
      <c:valAx>
        <c:axId val="244845279"/>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Skills'!$F$1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45759"/>
        <c:crosses val="autoZero"/>
        <c:crossBetween val="midCat"/>
      </c:valAx>
      <c:valAx>
        <c:axId val="244845759"/>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 vs Skills'!$G$1</c:f>
              <c:strCache>
                <c:ptCount val="1"/>
                <c:pt idx="0">
                  <c:v>Skills per Job</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4527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[1_Power_Pivot_Intro_Pt2.xlsx]Skil_salary_analysis!PivotTable4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of the top 10 skills?</a:t>
            </a:r>
            <a:endParaRPr lang="en-GB"/>
          </a:p>
        </c:rich>
      </c:tx>
      <c:layout>
        <c:manualLayout>
          <c:xMode val="edge"/>
          <c:yMode val="edge"/>
          <c:x val="0.190326572126379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5015286930522"/>
          <c:y val="0.17171296296296296"/>
          <c:w val="0.7088463750177677"/>
          <c:h val="0.57778470399533388"/>
        </c:manualLayout>
      </c:layout>
      <c:barChart>
        <c:barDir val="col"/>
        <c:grouping val="clustered"/>
        <c:varyColors val="0"/>
        <c:ser>
          <c:idx val="0"/>
          <c:order val="0"/>
          <c:tx>
            <c:strRef>
              <c:f>Skil_salary_analysis!$B$1</c:f>
              <c:strCache>
                <c:ptCount val="1"/>
                <c:pt idx="0">
                  <c:v>Median Salary- Skills</c:v>
                </c:pt>
              </c:strCache>
            </c:strRef>
          </c:tx>
          <c:spPr>
            <a:solidFill>
              <a:schemeClr val="accent1">
                <a:shade val="76000"/>
              </a:schemeClr>
            </a:solidFill>
            <a:ln>
              <a:noFill/>
            </a:ln>
            <a:effectLst/>
          </c:spPr>
          <c:invertIfNegative val="0"/>
          <c:cat>
            <c:strRef>
              <c:f>Skil_salary_analysis!$A$2:$A$12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Skil_salary_analysis!$B$2:$B$12</c:f>
              <c:numCache>
                <c:formatCode>\$#,##0;\(\$#,##0\);\$#,##0</c:formatCode>
                <c:ptCount val="10"/>
                <c:pt idx="0">
                  <c:v>96923.75</c:v>
                </c:pt>
                <c:pt idx="1">
                  <c:v>85000</c:v>
                </c:pt>
                <c:pt idx="2">
                  <c:v>81682</c:v>
                </c:pt>
                <c:pt idx="3">
                  <c:v>90000</c:v>
                </c:pt>
                <c:pt idx="4">
                  <c:v>90000</c:v>
                </c:pt>
                <c:pt idx="5">
                  <c:v>90000</c:v>
                </c:pt>
                <c:pt idx="6">
                  <c:v>97086.5</c:v>
                </c:pt>
                <c:pt idx="7">
                  <c:v>92500</c:v>
                </c:pt>
                <c:pt idx="8">
                  <c:v>84500</c:v>
                </c:pt>
                <c:pt idx="9">
                  <c:v>90000</c:v>
                </c:pt>
              </c:numCache>
            </c:numRef>
          </c:val>
          <c:extLst>
            <c:ext xmlns:c16="http://schemas.microsoft.com/office/drawing/2014/chart" uri="{C3380CC4-5D6E-409C-BE32-E72D297353CC}">
              <c16:uniqueId val="{00000000-9504-4372-BFE3-2BB0EB4A00BA}"/>
            </c:ext>
          </c:extLst>
        </c:ser>
        <c:dLbls>
          <c:showLegendKey val="0"/>
          <c:showVal val="0"/>
          <c:showCatName val="0"/>
          <c:showSerName val="0"/>
          <c:showPercent val="0"/>
          <c:showBubbleSize val="0"/>
        </c:dLbls>
        <c:gapWidth val="219"/>
        <c:axId val="1329189999"/>
        <c:axId val="1329188079"/>
      </c:barChart>
      <c:lineChart>
        <c:grouping val="standard"/>
        <c:varyColors val="0"/>
        <c:ser>
          <c:idx val="1"/>
          <c:order val="1"/>
          <c:tx>
            <c:strRef>
              <c:f>Skil_salary_analysis!$C$1</c:f>
              <c:strCache>
                <c:ptCount val="1"/>
                <c:pt idx="0">
                  <c:v>Skill Likelihood</c:v>
                </c:pt>
              </c:strCache>
            </c:strRef>
          </c:tx>
          <c:spPr>
            <a:ln w="28575" cap="rnd">
              <a:solidFill>
                <a:schemeClr val="accent1">
                  <a:tint val="77000"/>
                </a:schemeClr>
              </a:solidFill>
              <a:round/>
            </a:ln>
            <a:effectLst/>
          </c:spPr>
          <c:marker>
            <c:symbol val="none"/>
          </c:marker>
          <c:cat>
            <c:strRef>
              <c:f>Skil_salary_analysis!$A$2:$A$12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Skil_salary_analysis!$C$2:$C$12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smooth val="0"/>
          <c:extLst>
            <c:ext xmlns:c16="http://schemas.microsoft.com/office/drawing/2014/chart" uri="{C3380CC4-5D6E-409C-BE32-E72D297353CC}">
              <c16:uniqueId val="{00000001-9504-4372-BFE3-2BB0EB4A00BA}"/>
            </c:ext>
          </c:extLst>
        </c:ser>
        <c:dLbls>
          <c:showLegendKey val="0"/>
          <c:showVal val="0"/>
          <c:showCatName val="0"/>
          <c:showSerName val="0"/>
          <c:showPercent val="0"/>
          <c:showBubbleSize val="0"/>
        </c:dLbls>
        <c:marker val="1"/>
        <c:smooth val="0"/>
        <c:axId val="1329174159"/>
        <c:axId val="1329173199"/>
      </c:lineChart>
      <c:catAx>
        <c:axId val="132918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188079"/>
        <c:crosses val="autoZero"/>
        <c:auto val="1"/>
        <c:lblAlgn val="ctr"/>
        <c:lblOffset val="100"/>
        <c:noMultiLvlLbl val="0"/>
      </c:catAx>
      <c:valAx>
        <c:axId val="1329188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189999"/>
        <c:crosses val="autoZero"/>
        <c:crossBetween val="between"/>
      </c:valAx>
      <c:valAx>
        <c:axId val="132917319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174159"/>
        <c:crosses val="max"/>
        <c:crossBetween val="between"/>
      </c:valAx>
      <c:catAx>
        <c:axId val="1329174159"/>
        <c:scaling>
          <c:orientation val="minMax"/>
        </c:scaling>
        <c:delete val="1"/>
        <c:axPos val="b"/>
        <c:numFmt formatCode="General" sourceLinked="1"/>
        <c:majorTickMark val="out"/>
        <c:minorTickMark val="none"/>
        <c:tickLblPos val="nextTo"/>
        <c:crossAx val="1329173199"/>
        <c:auto val="1"/>
        <c:lblAlgn val="ctr"/>
        <c:lblOffset val="100"/>
        <c:noMultiLvlLbl val="0"/>
      </c:catAx>
      <c:spPr>
        <a:noFill/>
        <a:ln>
          <a:noFill/>
        </a:ln>
        <a:effectLst/>
      </c:spPr>
    </c:plotArea>
    <c:legend>
      <c:legendPos val="r"/>
      <c:layout>
        <c:manualLayout>
          <c:xMode val="edge"/>
          <c:yMode val="edge"/>
          <c:x val="0.68672069116360457"/>
          <c:y val="1.0045567220764046E-2"/>
          <c:w val="0.2511326580891165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2</xdr:row>
      <xdr:rowOff>176212</xdr:rowOff>
    </xdr:from>
    <xdr:to>
      <xdr:col>8</xdr:col>
      <xdr:colOff>285750</xdr:colOff>
      <xdr:row>17</xdr:row>
      <xdr:rowOff>61912</xdr:rowOff>
    </xdr:to>
    <xdr:graphicFrame macro="">
      <xdr:nvGraphicFramePr>
        <xdr:cNvPr id="2" name="Chart 1">
          <a:extLst>
            <a:ext uri="{FF2B5EF4-FFF2-40B4-BE49-F238E27FC236}">
              <a16:creationId xmlns:a16="http://schemas.microsoft.com/office/drawing/2014/main" id="{55EC1843-EF7B-DDD1-8B9D-F65AA7D18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1</xdr:row>
      <xdr:rowOff>66675</xdr:rowOff>
    </xdr:from>
    <xdr:to>
      <xdr:col>10</xdr:col>
      <xdr:colOff>0</xdr:colOff>
      <xdr:row>15</xdr:row>
      <xdr:rowOff>66675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2F10E9F-8588-4C3A-F2CC-832383239BC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886575" y="2571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247650</xdr:colOff>
      <xdr:row>17</xdr:row>
      <xdr:rowOff>171450</xdr:rowOff>
    </xdr:from>
    <xdr:to>
      <xdr:col>13</xdr:col>
      <xdr:colOff>582930</xdr:colOff>
      <xdr:row>32</xdr:row>
      <xdr:rowOff>635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8E545C2D-FF46-4922-B5FC-902723C3686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705850" y="3409950"/>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360045</xdr:colOff>
      <xdr:row>17</xdr:row>
      <xdr:rowOff>152400</xdr:rowOff>
    </xdr:from>
    <xdr:to>
      <xdr:col>17</xdr:col>
      <xdr:colOff>85725</xdr:colOff>
      <xdr:row>31</xdr:row>
      <xdr:rowOff>172085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5E04C62A-D32A-4517-B2A0-54DAF72F6FB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647045" y="3390900"/>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57151</xdr:colOff>
      <xdr:row>1</xdr:row>
      <xdr:rowOff>42862</xdr:rowOff>
    </xdr:from>
    <xdr:to>
      <xdr:col>17</xdr:col>
      <xdr:colOff>428625</xdr:colOff>
      <xdr:row>15</xdr:row>
      <xdr:rowOff>119062</xdr:rowOff>
    </xdr:to>
    <xdr:graphicFrame macro="">
      <xdr:nvGraphicFramePr>
        <xdr:cNvPr id="4" name="Chart 3">
          <a:extLst>
            <a:ext uri="{FF2B5EF4-FFF2-40B4-BE49-F238E27FC236}">
              <a16:creationId xmlns:a16="http://schemas.microsoft.com/office/drawing/2014/main" id="{F0C93E51-55D6-CDE4-315F-9F79E3BFA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6.954012847222" backgroundQuery="1" createdVersion="8" refreshedVersion="8" minRefreshableVersion="3" recordCount="0" supportSubquery="1" supportAdvancedDrill="1" xr:uid="{B2FFF490-D9D4-42C6-B2AD-31B3A1839D66}">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6.9540150463" backgroundQuery="1" createdVersion="8" refreshedVersion="8" minRefreshableVersion="3" recordCount="0" supportSubquery="1" supportAdvancedDrill="1" xr:uid="{DF9422D7-B12B-434F-9616-7647AE437A7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kills"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6.95447129629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kills"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6.958403356482" backgroundQuery="1" createdVersion="8" refreshedVersion="8" minRefreshableVersion="3" recordCount="0" supportSubquery="1" supportAdvancedDrill="1" xr:uid="{8189F9E0-0993-49DF-AA43-54E2F44D628B}">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kills"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6.954006597225" backgroundQuery="1" createdVersion="3" refreshedVersion="8" minRefreshableVersion="3" recordCount="0" supportSubquery="1" supportAdvancedDrill="1" xr:uid="{4AF1CC5A-BB66-4892-9FBB-87664A30CED5}">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kills"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9676114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6.954013657407" backgroundQuery="1" createdVersion="3" refreshedVersion="8" minRefreshableVersion="3" recordCount="0" supportSubquery="1" supportAdvancedDrill="1" xr:uid="{E23726BD-2157-471F-832E-D740F3601BBE}">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kills"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539954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3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skills" fld="1" subtotal="count" baseField="0" baseItem="0" numFmtId="164"/>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39CC92-E048-4981-A64F-CB7247BE17CB}" name="PivotTable1" cacheId="328" applyNumberFormats="0" applyBorderFormats="0" applyFontFormats="0" applyPatternFormats="0" applyAlignmentFormats="0" applyWidthHeightFormats="1" dataCaption="Values" tag="bb7cef02-710a-4abb-829a-5b66c1cf03ce"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numFmtId="169"/>
  </dataFields>
  <formats count="2">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06675C-4AF8-4360-8CDD-EE7ABB2C390F}" name="PivotTable3" cacheId="332" applyNumberFormats="0" applyBorderFormats="0" applyFontFormats="0" applyPatternFormats="0" applyAlignmentFormats="0" applyWidthHeightFormats="1" dataCaption="Values" tag="736e1819-221f-46f1-b201-c67bef5c071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E77F43-7DBF-464B-903B-AA9C229A3953}" name="PivotTable4" cacheId="347" applyNumberFormats="0" applyBorderFormats="0" applyFontFormats="0" applyPatternFormats="0" applyAlignmentFormats="0" applyWidthHeightFormats="1" dataCaption="Values" tag="bec2f96b-1130-4101-b03f-d45e34ed25f7"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Fields count="1">
    <field x="-2"/>
  </colFields>
  <colItems count="2">
    <i>
      <x/>
    </i>
    <i i="1">
      <x v="1"/>
    </i>
  </colItems>
  <dataFields count="2">
    <dataField fld="1" subtotal="count" baseField="0" baseItem="0"/>
    <dataField fld="4" subtotal="count" baseField="0" baseItem="0" numFmtId="9"/>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A529484-D587-477A-A7CE-E27D47E370B9}" sourceName="[data_jobs_salary].[job_country]">
  <pivotTables>
    <pivotTable tabId="18" name="PivotTable3"/>
  </pivotTables>
  <data>
    <olap pivotCacheId="205399549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20" name="PivotTable4"/>
  </pivotTables>
  <data>
    <olap pivotCacheId="179676114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4"/>
  </pivotTables>
  <data>
    <olap pivotCacheId="179676114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9846ADD1-A959-4FDA-939A-06685B788C12}" cache="Slicer_job_country" caption="Country" level="1" rowHeight="234950"/>
  <slicer name="job_title_short" xr10:uid="{B36A5758-9CB5-440A-A007-FA058BF3769B}" cache="Slicer_job_title_short"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1256F94-0FA3-46F6-8DED-ED6A67A9D7E7}" cache="Slicer_job_country1" caption="Country" startItem="1"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02941A0-0A3D-42FB-A26D-BC678B588C08}" cache="Slicer_job_country" caption="Country" startItem="39" level="1" rowHeight="234950"/>
  <slicer name="job_title_short 1" xr10:uid="{76B6F87B-283E-4917-A8A4-BA0D58019973}"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A3" sqref="A3"/>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23</v>
      </c>
      <c r="B4" s="3">
        <v>566</v>
      </c>
    </row>
    <row r="5" spans="1:2" x14ac:dyDescent="0.25">
      <c r="A5" s="2" t="s">
        <v>25</v>
      </c>
      <c r="B5" s="3">
        <v>805</v>
      </c>
    </row>
    <row r="6" spans="1:2" x14ac:dyDescent="0.25">
      <c r="A6" s="2" t="s">
        <v>26</v>
      </c>
      <c r="B6" s="3">
        <v>869</v>
      </c>
    </row>
    <row r="7" spans="1:2" x14ac:dyDescent="0.25">
      <c r="A7" s="2" t="s">
        <v>16</v>
      </c>
      <c r="B7" s="3">
        <v>1337</v>
      </c>
    </row>
    <row r="8" spans="1:2" x14ac:dyDescent="0.25">
      <c r="A8" s="2" t="s">
        <v>24</v>
      </c>
      <c r="B8" s="3">
        <v>1401</v>
      </c>
    </row>
    <row r="9" spans="1:2" x14ac:dyDescent="0.25">
      <c r="A9" s="2" t="s">
        <v>18</v>
      </c>
      <c r="B9" s="3">
        <v>1568</v>
      </c>
    </row>
    <row r="10" spans="1:2" x14ac:dyDescent="0.25">
      <c r="A10" s="2" t="s">
        <v>14</v>
      </c>
      <c r="B10" s="3">
        <v>2306</v>
      </c>
    </row>
    <row r="11" spans="1:2" x14ac:dyDescent="0.25">
      <c r="A11" s="2" t="s">
        <v>15</v>
      </c>
      <c r="B11" s="3">
        <v>2393</v>
      </c>
    </row>
    <row r="12" spans="1:2" x14ac:dyDescent="0.25">
      <c r="A12" s="2" t="s">
        <v>17</v>
      </c>
      <c r="B12" s="3">
        <v>3457</v>
      </c>
    </row>
    <row r="13" spans="1:2" x14ac:dyDescent="0.25">
      <c r="A13" s="2" t="s">
        <v>13</v>
      </c>
      <c r="B13" s="3">
        <v>4378</v>
      </c>
    </row>
    <row r="14" spans="1:2" x14ac:dyDescent="0.25">
      <c r="A14" s="2" t="s">
        <v>11</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CF415-AE5E-4993-992A-AB9FCA7F6ED2}">
  <dimension ref="A1:G12"/>
  <sheetViews>
    <sheetView workbookViewId="0">
      <selection activeCell="F1" sqref="F1"/>
    </sheetView>
  </sheetViews>
  <sheetFormatPr defaultRowHeight="15" x14ac:dyDescent="0.25"/>
  <cols>
    <col min="1" max="1" width="25" bestFit="1" customWidth="1"/>
    <col min="2" max="2" width="13.5703125" bestFit="1" customWidth="1"/>
    <col min="3" max="3" width="12.7109375" style="4" bestFit="1" customWidth="1"/>
    <col min="4" max="4" width="12.7109375" style="5" bestFit="1" customWidth="1"/>
    <col min="5" max="5" width="25" bestFit="1" customWidth="1"/>
    <col min="6" max="6" width="13.5703125" bestFit="1" customWidth="1"/>
    <col min="7" max="7" width="12.42578125" bestFit="1" customWidth="1"/>
  </cols>
  <sheetData>
    <row r="1" spans="1:7" x14ac:dyDescent="0.25">
      <c r="A1" s="1" t="s">
        <v>10</v>
      </c>
      <c r="B1" t="s">
        <v>20</v>
      </c>
      <c r="C1" s="5" t="s">
        <v>19</v>
      </c>
      <c r="D1"/>
      <c r="E1" t="str" cm="1">
        <f t="array" ref="E1:G11">A1:C11</f>
        <v>Row Labels</v>
      </c>
      <c r="F1" t="str">
        <v>Median Salary</v>
      </c>
      <c r="G1" t="str">
        <v>Skills per Job</v>
      </c>
    </row>
    <row r="2" spans="1:7" x14ac:dyDescent="0.25">
      <c r="A2" s="2" t="s">
        <v>0</v>
      </c>
      <c r="B2" s="6">
        <v>155000</v>
      </c>
      <c r="C2" s="5">
        <v>5.2608262817322053</v>
      </c>
      <c r="D2"/>
      <c r="E2" t="str">
        <v>Senior Data Scientist</v>
      </c>
      <c r="F2">
        <v>155000</v>
      </c>
      <c r="G2">
        <v>5.2608262817322053</v>
      </c>
    </row>
    <row r="3" spans="1:7" x14ac:dyDescent="0.25">
      <c r="A3" s="2" t="s">
        <v>5</v>
      </c>
      <c r="B3" s="6">
        <v>147500</v>
      </c>
      <c r="C3" s="5">
        <v>8.1405163853028792</v>
      </c>
      <c r="D3"/>
      <c r="E3" t="str">
        <v>Senior Data Engineer</v>
      </c>
      <c r="F3">
        <v>147500</v>
      </c>
      <c r="G3">
        <v>8.1405163853028792</v>
      </c>
    </row>
    <row r="4" spans="1:7" x14ac:dyDescent="0.25">
      <c r="A4" s="2" t="s">
        <v>4</v>
      </c>
      <c r="B4" s="6">
        <v>127500</v>
      </c>
      <c r="C4" s="5">
        <v>4.9271336080047083</v>
      </c>
      <c r="D4"/>
      <c r="E4" t="str">
        <v>Data Scientist</v>
      </c>
      <c r="F4">
        <v>127500</v>
      </c>
      <c r="G4">
        <v>4.9271336080047083</v>
      </c>
    </row>
    <row r="5" spans="1:7" x14ac:dyDescent="0.25">
      <c r="A5" s="2" t="s">
        <v>1</v>
      </c>
      <c r="B5" s="6">
        <v>125000</v>
      </c>
      <c r="C5" s="5">
        <v>6.961963732861566</v>
      </c>
      <c r="D5"/>
      <c r="E5" t="str">
        <v>Data Engineer</v>
      </c>
      <c r="F5">
        <v>125000</v>
      </c>
      <c r="G5">
        <v>6.961963732861566</v>
      </c>
    </row>
    <row r="6" spans="1:7" x14ac:dyDescent="0.25">
      <c r="A6" s="2" t="s">
        <v>2</v>
      </c>
      <c r="B6" s="6">
        <v>111175</v>
      </c>
      <c r="C6" s="5">
        <v>4.3544474393531001</v>
      </c>
      <c r="D6"/>
      <c r="E6" t="str">
        <v>Senior Data Analyst</v>
      </c>
      <c r="F6">
        <v>111175</v>
      </c>
      <c r="G6">
        <v>4.3544474393531001</v>
      </c>
    </row>
    <row r="7" spans="1:7" x14ac:dyDescent="0.25">
      <c r="A7" s="2" t="s">
        <v>3</v>
      </c>
      <c r="B7" s="6">
        <v>107550</v>
      </c>
      <c r="C7" s="5">
        <v>5.2834138486312403</v>
      </c>
      <c r="D7"/>
      <c r="E7" t="str">
        <v>Machine Learning Engineer</v>
      </c>
      <c r="F7">
        <v>107550</v>
      </c>
      <c r="G7">
        <v>5.2834138486312403</v>
      </c>
    </row>
    <row r="8" spans="1:7" x14ac:dyDescent="0.25">
      <c r="A8" s="2" t="s">
        <v>7</v>
      </c>
      <c r="B8" s="6">
        <v>99150</v>
      </c>
      <c r="C8" s="5">
        <v>5.5445026178010473</v>
      </c>
      <c r="D8"/>
      <c r="E8" t="str">
        <v>Software Engineer</v>
      </c>
      <c r="F8">
        <v>99150</v>
      </c>
      <c r="G8">
        <v>5.5445026178010473</v>
      </c>
    </row>
    <row r="9" spans="1:7" x14ac:dyDescent="0.25">
      <c r="A9" s="2" t="s">
        <v>6</v>
      </c>
      <c r="B9" s="6">
        <v>90000</v>
      </c>
      <c r="C9" s="5">
        <v>3.600978555069748</v>
      </c>
      <c r="D9"/>
      <c r="E9" t="str">
        <v>Data Analyst</v>
      </c>
      <c r="F9">
        <v>90000</v>
      </c>
      <c r="G9">
        <v>3.600978555069748</v>
      </c>
    </row>
    <row r="10" spans="1:7" x14ac:dyDescent="0.25">
      <c r="A10" s="2" t="s">
        <v>9</v>
      </c>
      <c r="B10" s="6">
        <v>90000</v>
      </c>
      <c r="C10" s="5">
        <v>4.8023255813953485</v>
      </c>
      <c r="D10"/>
      <c r="E10" t="str">
        <v>Cloud Engineer</v>
      </c>
      <c r="F10">
        <v>90000</v>
      </c>
      <c r="G10">
        <v>4.8023255813953485</v>
      </c>
    </row>
    <row r="11" spans="1:7" x14ac:dyDescent="0.25">
      <c r="A11" s="2" t="s">
        <v>8</v>
      </c>
      <c r="B11" s="6">
        <v>85000</v>
      </c>
      <c r="C11" s="5">
        <v>3.2997002997002998</v>
      </c>
      <c r="D11"/>
      <c r="E11" t="str">
        <v>Business Analyst</v>
      </c>
      <c r="F11">
        <v>85000</v>
      </c>
      <c r="G11">
        <v>3.2997002997002998</v>
      </c>
    </row>
    <row r="12" spans="1:7" x14ac:dyDescent="0.25">
      <c r="A12" s="2" t="s">
        <v>11</v>
      </c>
      <c r="B12" s="6">
        <v>115000</v>
      </c>
      <c r="C12" s="5">
        <v>5.1196743388834474</v>
      </c>
      <c r="D1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48796-3491-4EC2-A01B-41339C055FA7}">
  <dimension ref="A1:D12"/>
  <sheetViews>
    <sheetView workbookViewId="0">
      <selection activeCell="C3" sqref="C3"/>
    </sheetView>
  </sheetViews>
  <sheetFormatPr defaultRowHeight="15" x14ac:dyDescent="0.25"/>
  <cols>
    <col min="1" max="1" width="25" bestFit="1" customWidth="1"/>
    <col min="2" max="2" width="13.5703125" bestFit="1" customWidth="1"/>
    <col min="3" max="3" width="16.28515625" bestFit="1" customWidth="1"/>
    <col min="4" max="4" width="21" bestFit="1" customWidth="1"/>
  </cols>
  <sheetData>
    <row r="1" spans="1:4" x14ac:dyDescent="0.25">
      <c r="A1" s="1" t="s">
        <v>10</v>
      </c>
      <c r="B1" t="s">
        <v>20</v>
      </c>
      <c r="C1" t="s">
        <v>21</v>
      </c>
      <c r="D1" t="s">
        <v>22</v>
      </c>
    </row>
    <row r="2" spans="1:4" x14ac:dyDescent="0.25">
      <c r="A2" s="2" t="s">
        <v>8</v>
      </c>
      <c r="B2" s="6">
        <v>70000</v>
      </c>
      <c r="C2" s="6">
        <v>90000</v>
      </c>
      <c r="D2" s="6">
        <v>75000</v>
      </c>
    </row>
    <row r="3" spans="1:4" x14ac:dyDescent="0.25">
      <c r="A3" s="2" t="s">
        <v>9</v>
      </c>
      <c r="B3" s="6">
        <v>110000</v>
      </c>
      <c r="C3" s="6">
        <v>115000</v>
      </c>
      <c r="D3" s="6">
        <v>89100</v>
      </c>
    </row>
    <row r="4" spans="1:4" x14ac:dyDescent="0.25">
      <c r="A4" s="2" t="s">
        <v>6</v>
      </c>
      <c r="B4" s="6">
        <v>100500</v>
      </c>
      <c r="C4" s="6">
        <v>90000</v>
      </c>
      <c r="D4" s="6">
        <v>90000</v>
      </c>
    </row>
    <row r="5" spans="1:4" x14ac:dyDescent="0.25">
      <c r="A5" s="2" t="s">
        <v>1</v>
      </c>
      <c r="B5" s="6">
        <v>102425</v>
      </c>
      <c r="C5" s="6">
        <v>125000</v>
      </c>
      <c r="D5" s="6">
        <v>123500</v>
      </c>
    </row>
    <row r="6" spans="1:4" x14ac:dyDescent="0.25">
      <c r="A6" s="2" t="s">
        <v>4</v>
      </c>
      <c r="B6" s="6">
        <v>139216</v>
      </c>
      <c r="C6" s="6">
        <v>130000</v>
      </c>
      <c r="D6" s="6">
        <v>119550</v>
      </c>
    </row>
    <row r="7" spans="1:4" x14ac:dyDescent="0.25">
      <c r="A7" s="2" t="s">
        <v>3</v>
      </c>
      <c r="B7" s="6">
        <v>101029</v>
      </c>
      <c r="C7" s="6">
        <v>150000</v>
      </c>
      <c r="D7" s="6">
        <v>101029</v>
      </c>
    </row>
    <row r="8" spans="1:4" x14ac:dyDescent="0.25">
      <c r="A8" s="2" t="s">
        <v>2</v>
      </c>
      <c r="B8" s="6">
        <v>50640</v>
      </c>
      <c r="C8" s="6">
        <v>110000</v>
      </c>
      <c r="D8" s="6">
        <v>111175</v>
      </c>
    </row>
    <row r="9" spans="1:4" x14ac:dyDescent="0.25">
      <c r="A9" s="2" t="s">
        <v>5</v>
      </c>
      <c r="B9" s="6">
        <v>147500</v>
      </c>
      <c r="C9" s="6">
        <v>150000</v>
      </c>
      <c r="D9" s="6">
        <v>147500</v>
      </c>
    </row>
    <row r="10" spans="1:4" x14ac:dyDescent="0.25">
      <c r="A10" s="2" t="s">
        <v>0</v>
      </c>
      <c r="B10" s="6">
        <v>157500</v>
      </c>
      <c r="C10" s="6">
        <v>155000</v>
      </c>
      <c r="D10" s="6">
        <v>155000</v>
      </c>
    </row>
    <row r="11" spans="1:4" x14ac:dyDescent="0.25">
      <c r="A11" s="2" t="s">
        <v>7</v>
      </c>
      <c r="B11" s="6">
        <v>157500</v>
      </c>
      <c r="C11" s="6">
        <v>125000</v>
      </c>
      <c r="D11" s="6">
        <v>89100</v>
      </c>
    </row>
    <row r="12" spans="1:4" x14ac:dyDescent="0.25">
      <c r="A12" s="2" t="s">
        <v>11</v>
      </c>
      <c r="B12" s="6">
        <v>118500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FB023-4E56-467D-A7BF-0F3F6FF078EE}">
  <dimension ref="A1:D12"/>
  <sheetViews>
    <sheetView tabSelected="1" workbookViewId="0">
      <selection activeCell="C5" sqref="C5"/>
    </sheetView>
  </sheetViews>
  <sheetFormatPr defaultRowHeight="15" x14ac:dyDescent="0.25"/>
  <cols>
    <col min="1" max="1" width="13.42578125" bestFit="1" customWidth="1"/>
    <col min="2" max="2" width="19.7109375" bestFit="1" customWidth="1"/>
    <col min="3" max="3" width="14.85546875" bestFit="1" customWidth="1"/>
    <col min="4" max="4" width="14.85546875" style="7" bestFit="1" customWidth="1"/>
  </cols>
  <sheetData>
    <row r="1" spans="1:4" x14ac:dyDescent="0.25">
      <c r="A1" s="1" t="s">
        <v>10</v>
      </c>
      <c r="B1" t="s">
        <v>27</v>
      </c>
      <c r="C1" s="8" t="s">
        <v>28</v>
      </c>
      <c r="D1"/>
    </row>
    <row r="2" spans="1:4" x14ac:dyDescent="0.25">
      <c r="A2" s="2" t="s">
        <v>23</v>
      </c>
      <c r="B2" s="6">
        <v>96923.75</v>
      </c>
      <c r="C2" s="8">
        <v>6.7873845784866285E-2</v>
      </c>
      <c r="D2"/>
    </row>
    <row r="3" spans="1:4" x14ac:dyDescent="0.25">
      <c r="A3" s="2" t="s">
        <v>25</v>
      </c>
      <c r="B3" s="6">
        <v>85000</v>
      </c>
      <c r="C3" s="8">
        <v>9.653435663748651E-2</v>
      </c>
      <c r="D3"/>
    </row>
    <row r="4" spans="1:4" x14ac:dyDescent="0.25">
      <c r="A4" s="2" t="s">
        <v>26</v>
      </c>
      <c r="B4" s="6">
        <v>81682</v>
      </c>
      <c r="C4" s="8">
        <v>0.10420913778630531</v>
      </c>
      <c r="D4"/>
    </row>
    <row r="5" spans="1:4" x14ac:dyDescent="0.25">
      <c r="A5" s="2" t="s">
        <v>16</v>
      </c>
      <c r="B5" s="6">
        <v>90000</v>
      </c>
      <c r="C5" s="8">
        <v>0.16033097493704282</v>
      </c>
      <c r="D5"/>
    </row>
    <row r="6" spans="1:4" x14ac:dyDescent="0.25">
      <c r="A6" s="2" t="s">
        <v>24</v>
      </c>
      <c r="B6" s="6">
        <v>90000</v>
      </c>
      <c r="C6" s="8">
        <v>0.1680057560858616</v>
      </c>
      <c r="D6"/>
    </row>
    <row r="7" spans="1:4" x14ac:dyDescent="0.25">
      <c r="A7" s="2" t="s">
        <v>18</v>
      </c>
      <c r="B7" s="6">
        <v>90000</v>
      </c>
      <c r="C7" s="8">
        <v>0.18803213814606068</v>
      </c>
      <c r="D7"/>
    </row>
    <row r="8" spans="1:4" x14ac:dyDescent="0.25">
      <c r="A8" s="2" t="s">
        <v>14</v>
      </c>
      <c r="B8" s="6">
        <v>97086.5</v>
      </c>
      <c r="C8" s="8">
        <v>0.27653195826837751</v>
      </c>
      <c r="D8"/>
    </row>
    <row r="9" spans="1:4" x14ac:dyDescent="0.25">
      <c r="A9" s="2" t="s">
        <v>15</v>
      </c>
      <c r="B9" s="6">
        <v>92500</v>
      </c>
      <c r="C9" s="8">
        <v>0.28696486389255305</v>
      </c>
      <c r="D9"/>
    </row>
    <row r="10" spans="1:4" x14ac:dyDescent="0.25">
      <c r="A10" s="2" t="s">
        <v>17</v>
      </c>
      <c r="B10" s="6">
        <v>84500</v>
      </c>
      <c r="C10" s="8">
        <v>0.41455810049166569</v>
      </c>
      <c r="D10"/>
    </row>
    <row r="11" spans="1:4" x14ac:dyDescent="0.25">
      <c r="A11" s="2" t="s">
        <v>13</v>
      </c>
      <c r="B11" s="6">
        <v>90000</v>
      </c>
      <c r="C11" s="8">
        <v>0.52500299796138628</v>
      </c>
      <c r="D11"/>
    </row>
    <row r="12" spans="1:4" x14ac:dyDescent="0.25">
      <c r="A12" s="2" t="s">
        <v>11</v>
      </c>
      <c r="B12" s="6">
        <v>90000</v>
      </c>
      <c r="C12" s="8">
        <v>2.2880441299916057</v>
      </c>
      <c r="D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B59DA792-0D60-4311-9BFB-9BE005B2BE54}">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9054EAF1-1D89-4369-AFC0-1ED293DDC42D}">
  <ds:schemaRefs/>
</ds:datastoreItem>
</file>

<file path=customXml/itemProps14.xml><?xml version="1.0" encoding="utf-8"?>
<ds:datastoreItem xmlns:ds="http://schemas.openxmlformats.org/officeDocument/2006/customXml" ds:itemID="{F43D8C05-179D-4C7A-B035-B040BDEACEED}">
  <ds:schemaRefs/>
</ds:datastoreItem>
</file>

<file path=customXml/itemProps15.xml><?xml version="1.0" encoding="utf-8"?>
<ds:datastoreItem xmlns:ds="http://schemas.openxmlformats.org/officeDocument/2006/customXml" ds:itemID="{504760FC-C352-4079-B460-88AEED0096F2}">
  <ds:schemaRefs/>
</ds:datastoreItem>
</file>

<file path=customXml/itemProps16.xml><?xml version="1.0" encoding="utf-8"?>
<ds:datastoreItem xmlns:ds="http://schemas.openxmlformats.org/officeDocument/2006/customXml" ds:itemID="{0D470DAB-338E-4629-915C-093697862961}">
  <ds:schemaRefs/>
</ds:datastoreItem>
</file>

<file path=customXml/itemProps17.xml><?xml version="1.0" encoding="utf-8"?>
<ds:datastoreItem xmlns:ds="http://schemas.openxmlformats.org/officeDocument/2006/customXml" ds:itemID="{FB31C712-25E2-4812-BBD2-A88B2853220E}">
  <ds:schemaRefs/>
</ds:datastoreItem>
</file>

<file path=customXml/itemProps18.xml><?xml version="1.0" encoding="utf-8"?>
<ds:datastoreItem xmlns:ds="http://schemas.openxmlformats.org/officeDocument/2006/customXml" ds:itemID="{BCE9FFE1-7878-43DD-98D8-1208E389A5CD}">
  <ds:schemaRefs/>
</ds:datastoreItem>
</file>

<file path=customXml/itemProps19.xml><?xml version="1.0" encoding="utf-8"?>
<ds:datastoreItem xmlns:ds="http://schemas.openxmlformats.org/officeDocument/2006/customXml" ds:itemID="{853BA5F1-4A4B-4C88-A7F3-FB424BDCFFF6}">
  <ds:schemaRefs/>
</ds:datastoreItem>
</file>

<file path=customXml/itemProps20.xml><?xml version="1.0" encoding="utf-8"?>
<ds:datastoreItem xmlns:ds="http://schemas.openxmlformats.org/officeDocument/2006/customXml" ds:itemID="{6521AB8C-FDB8-4AD6-B66E-951C7060FEAB}">
  <ds:schemaRefs/>
</ds:datastoreItem>
</file>

<file path=customXml/itemProps21.xml><?xml version="1.0" encoding="utf-8"?>
<ds:datastoreItem xmlns:ds="http://schemas.openxmlformats.org/officeDocument/2006/customXml" ds:itemID="{956AB04D-3915-4594-BA8C-CBCBFE80D084}">
  <ds:schemaRefs/>
</ds:datastoreItem>
</file>

<file path=customXml/itemProps22.xml><?xml version="1.0" encoding="utf-8"?>
<ds:datastoreItem xmlns:ds="http://schemas.openxmlformats.org/officeDocument/2006/customXml" ds:itemID="{BB5E0C2C-B228-49A2-A4AA-41A7251025E4}">
  <ds:schemaRefs/>
</ds:datastoreItem>
</file>

<file path=customXml/itemProps23.xml><?xml version="1.0" encoding="utf-8"?>
<ds:datastoreItem xmlns:ds="http://schemas.openxmlformats.org/officeDocument/2006/customXml" ds:itemID="{63CEC134-4B44-4B03-8061-37C644B84E6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Peculiar Ubah</cp:lastModifiedBy>
  <dcterms:created xsi:type="dcterms:W3CDTF">2024-08-10T22:21:34Z</dcterms:created>
  <dcterms:modified xsi:type="dcterms:W3CDTF">2025-08-17T22:25:40Z</dcterms:modified>
</cp:coreProperties>
</file>