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uendeln/OneDrive - uni-duisburg-essen.de/Mastercode/Data/"/>
    </mc:Choice>
  </mc:AlternateContent>
  <xr:revisionPtr revIDLastSave="1" documentId="8_{FEEBE8E2-A0C4-F245-9488-A6D488706C1A}" xr6:coauthVersionLast="43" xr6:coauthVersionMax="43" xr10:uidLastSave="{7D0094CA-9346-154C-B9DA-8F2525CDD3DD}"/>
  <bookViews>
    <workbookView xWindow="43060" yWindow="-4200" windowWidth="35240" windowHeight="25940" xr2:uid="{00000000-000D-0000-FFFF-FFFF00000000}"/>
  </bookViews>
  <sheets>
    <sheet name="Data" sheetId="1" r:id="rId1"/>
    <sheet name="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O4" i="1"/>
  <c r="O5" i="1"/>
  <c r="O6" i="1"/>
  <c r="O7" i="1"/>
  <c r="O8" i="1"/>
  <c r="O9" i="1"/>
  <c r="O2" i="1"/>
  <c r="N2" i="1"/>
  <c r="N22" i="1" l="1"/>
  <c r="Y22" i="1" s="1"/>
  <c r="N26" i="1"/>
  <c r="Y26" i="1" s="1"/>
  <c r="K2" i="1" l="1"/>
  <c r="P22" i="1" l="1"/>
  <c r="M2" i="1" l="1"/>
  <c r="K31" i="1" l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N23" i="1" s="1"/>
  <c r="Y23" i="1" s="1"/>
  <c r="K24" i="1"/>
  <c r="N24" i="1" s="1"/>
  <c r="Y24" i="1" s="1"/>
  <c r="K25" i="1"/>
  <c r="N25" i="1" s="1"/>
  <c r="Y25" i="1" s="1"/>
  <c r="K27" i="1"/>
  <c r="N27" i="1" s="1"/>
  <c r="Y27" i="1" s="1"/>
  <c r="K28" i="1"/>
  <c r="K29" i="1"/>
  <c r="K30" i="1"/>
  <c r="N13" i="1" l="1"/>
  <c r="Y13" i="1" s="1"/>
  <c r="M13" i="1"/>
  <c r="N350" i="1"/>
  <c r="Y350" i="1" s="1"/>
  <c r="M350" i="1"/>
  <c r="N342" i="1"/>
  <c r="Y342" i="1" s="1"/>
  <c r="M342" i="1"/>
  <c r="N334" i="1"/>
  <c r="Y334" i="1" s="1"/>
  <c r="M334" i="1"/>
  <c r="N326" i="1"/>
  <c r="Y326" i="1" s="1"/>
  <c r="M326" i="1"/>
  <c r="N318" i="1"/>
  <c r="Y318" i="1" s="1"/>
  <c r="M318" i="1"/>
  <c r="N310" i="1"/>
  <c r="Y310" i="1" s="1"/>
  <c r="M310" i="1"/>
  <c r="N302" i="1"/>
  <c r="Y302" i="1" s="1"/>
  <c r="M302" i="1"/>
  <c r="N294" i="1"/>
  <c r="Y294" i="1" s="1"/>
  <c r="M294" i="1"/>
  <c r="N286" i="1"/>
  <c r="Y286" i="1" s="1"/>
  <c r="M286" i="1"/>
  <c r="N278" i="1"/>
  <c r="Y278" i="1" s="1"/>
  <c r="M278" i="1"/>
  <c r="N270" i="1"/>
  <c r="Y270" i="1" s="1"/>
  <c r="M270" i="1"/>
  <c r="N262" i="1"/>
  <c r="Y262" i="1" s="1"/>
  <c r="M262" i="1"/>
  <c r="N254" i="1"/>
  <c r="Y254" i="1" s="1"/>
  <c r="M254" i="1"/>
  <c r="N246" i="1"/>
  <c r="Y246" i="1" s="1"/>
  <c r="M246" i="1"/>
  <c r="N238" i="1"/>
  <c r="Y238" i="1" s="1"/>
  <c r="M238" i="1"/>
  <c r="N230" i="1"/>
  <c r="Y230" i="1" s="1"/>
  <c r="M230" i="1"/>
  <c r="N222" i="1"/>
  <c r="Y222" i="1" s="1"/>
  <c r="M222" i="1"/>
  <c r="N214" i="1"/>
  <c r="Y214" i="1" s="1"/>
  <c r="M214" i="1"/>
  <c r="N206" i="1"/>
  <c r="Y206" i="1" s="1"/>
  <c r="M206" i="1"/>
  <c r="N198" i="1"/>
  <c r="Y198" i="1" s="1"/>
  <c r="M198" i="1"/>
  <c r="N190" i="1"/>
  <c r="Y190" i="1" s="1"/>
  <c r="M190" i="1"/>
  <c r="N182" i="1"/>
  <c r="Y182" i="1" s="1"/>
  <c r="M182" i="1"/>
  <c r="N174" i="1"/>
  <c r="Y174" i="1" s="1"/>
  <c r="M174" i="1"/>
  <c r="N166" i="1"/>
  <c r="Y166" i="1" s="1"/>
  <c r="M166" i="1"/>
  <c r="N158" i="1"/>
  <c r="Y158" i="1" s="1"/>
  <c r="M158" i="1"/>
  <c r="N150" i="1"/>
  <c r="Y150" i="1" s="1"/>
  <c r="M150" i="1"/>
  <c r="N142" i="1"/>
  <c r="Y142" i="1" s="1"/>
  <c r="M142" i="1"/>
  <c r="N134" i="1"/>
  <c r="Y134" i="1" s="1"/>
  <c r="M134" i="1"/>
  <c r="N126" i="1"/>
  <c r="Y126" i="1" s="1"/>
  <c r="M126" i="1"/>
  <c r="N118" i="1"/>
  <c r="Y118" i="1" s="1"/>
  <c r="M118" i="1"/>
  <c r="N110" i="1"/>
  <c r="Y110" i="1" s="1"/>
  <c r="M110" i="1"/>
  <c r="N102" i="1"/>
  <c r="Y102" i="1" s="1"/>
  <c r="M102" i="1"/>
  <c r="N94" i="1"/>
  <c r="Y94" i="1" s="1"/>
  <c r="M94" i="1"/>
  <c r="N86" i="1"/>
  <c r="Y86" i="1" s="1"/>
  <c r="M86" i="1"/>
  <c r="N78" i="1"/>
  <c r="Y78" i="1" s="1"/>
  <c r="M78" i="1"/>
  <c r="N70" i="1"/>
  <c r="Y70" i="1" s="1"/>
  <c r="M70" i="1"/>
  <c r="N62" i="1"/>
  <c r="Y62" i="1" s="1"/>
  <c r="M62" i="1"/>
  <c r="N54" i="1"/>
  <c r="Y54" i="1" s="1"/>
  <c r="M54" i="1"/>
  <c r="N46" i="1"/>
  <c r="Y46" i="1" s="1"/>
  <c r="M46" i="1"/>
  <c r="N38" i="1"/>
  <c r="Y38" i="1" s="1"/>
  <c r="M38" i="1"/>
  <c r="N366" i="1"/>
  <c r="Y366" i="1" s="1"/>
  <c r="M366" i="1"/>
  <c r="N381" i="1"/>
  <c r="Y381" i="1" s="1"/>
  <c r="M381" i="1"/>
  <c r="N373" i="1"/>
  <c r="Y373" i="1" s="1"/>
  <c r="M373" i="1"/>
  <c r="N365" i="1"/>
  <c r="Y365" i="1" s="1"/>
  <c r="M365" i="1"/>
  <c r="N357" i="1"/>
  <c r="Y357" i="1" s="1"/>
  <c r="M357" i="1"/>
  <c r="N349" i="1"/>
  <c r="Y349" i="1" s="1"/>
  <c r="M349" i="1"/>
  <c r="N341" i="1"/>
  <c r="Y341" i="1" s="1"/>
  <c r="M341" i="1"/>
  <c r="N333" i="1"/>
  <c r="Y333" i="1" s="1"/>
  <c r="M333" i="1"/>
  <c r="N325" i="1"/>
  <c r="Y325" i="1" s="1"/>
  <c r="M325" i="1"/>
  <c r="N317" i="1"/>
  <c r="Y317" i="1" s="1"/>
  <c r="M317" i="1"/>
  <c r="N309" i="1"/>
  <c r="Y309" i="1" s="1"/>
  <c r="M309" i="1"/>
  <c r="N301" i="1"/>
  <c r="Y301" i="1" s="1"/>
  <c r="M301" i="1"/>
  <c r="N293" i="1"/>
  <c r="Y293" i="1" s="1"/>
  <c r="M293" i="1"/>
  <c r="N285" i="1"/>
  <c r="Y285" i="1" s="1"/>
  <c r="M285" i="1"/>
  <c r="N277" i="1"/>
  <c r="Y277" i="1" s="1"/>
  <c r="M277" i="1"/>
  <c r="N269" i="1"/>
  <c r="Y269" i="1" s="1"/>
  <c r="M269" i="1"/>
  <c r="N261" i="1"/>
  <c r="Y261" i="1" s="1"/>
  <c r="M261" i="1"/>
  <c r="N253" i="1"/>
  <c r="Y253" i="1" s="1"/>
  <c r="M253" i="1"/>
  <c r="N245" i="1"/>
  <c r="Y245" i="1" s="1"/>
  <c r="M245" i="1"/>
  <c r="N237" i="1"/>
  <c r="Y237" i="1" s="1"/>
  <c r="M237" i="1"/>
  <c r="N229" i="1"/>
  <c r="Y229" i="1" s="1"/>
  <c r="M229" i="1"/>
  <c r="N221" i="1"/>
  <c r="Y221" i="1" s="1"/>
  <c r="M221" i="1"/>
  <c r="N213" i="1"/>
  <c r="Y213" i="1" s="1"/>
  <c r="M213" i="1"/>
  <c r="N205" i="1"/>
  <c r="Y205" i="1" s="1"/>
  <c r="M205" i="1"/>
  <c r="N197" i="1"/>
  <c r="Y197" i="1" s="1"/>
  <c r="M197" i="1"/>
  <c r="N189" i="1"/>
  <c r="Y189" i="1" s="1"/>
  <c r="M189" i="1"/>
  <c r="N181" i="1"/>
  <c r="Y181" i="1" s="1"/>
  <c r="M181" i="1"/>
  <c r="N173" i="1"/>
  <c r="Y173" i="1" s="1"/>
  <c r="M173" i="1"/>
  <c r="N165" i="1"/>
  <c r="Y165" i="1" s="1"/>
  <c r="M165" i="1"/>
  <c r="N157" i="1"/>
  <c r="Y157" i="1" s="1"/>
  <c r="M157" i="1"/>
  <c r="N149" i="1"/>
  <c r="Y149" i="1" s="1"/>
  <c r="M149" i="1"/>
  <c r="N141" i="1"/>
  <c r="Y141" i="1" s="1"/>
  <c r="M141" i="1"/>
  <c r="N133" i="1"/>
  <c r="Y133" i="1" s="1"/>
  <c r="M133" i="1"/>
  <c r="N125" i="1"/>
  <c r="Y125" i="1" s="1"/>
  <c r="M125" i="1"/>
  <c r="N117" i="1"/>
  <c r="Y117" i="1" s="1"/>
  <c r="M117" i="1"/>
  <c r="N109" i="1"/>
  <c r="Y109" i="1" s="1"/>
  <c r="M109" i="1"/>
  <c r="N101" i="1"/>
  <c r="Y101" i="1" s="1"/>
  <c r="M101" i="1"/>
  <c r="N93" i="1"/>
  <c r="Y93" i="1" s="1"/>
  <c r="M93" i="1"/>
  <c r="N85" i="1"/>
  <c r="Y85" i="1" s="1"/>
  <c r="M85" i="1"/>
  <c r="N77" i="1"/>
  <c r="Y77" i="1" s="1"/>
  <c r="M77" i="1"/>
  <c r="N69" i="1"/>
  <c r="Y69" i="1" s="1"/>
  <c r="M69" i="1"/>
  <c r="N61" i="1"/>
  <c r="Y61" i="1" s="1"/>
  <c r="M61" i="1"/>
  <c r="N53" i="1"/>
  <c r="Y53" i="1" s="1"/>
  <c r="M53" i="1"/>
  <c r="N45" i="1"/>
  <c r="Y45" i="1" s="1"/>
  <c r="M45" i="1"/>
  <c r="N37" i="1"/>
  <c r="Y37" i="1" s="1"/>
  <c r="M37" i="1"/>
  <c r="N5" i="1"/>
  <c r="M5" i="1"/>
  <c r="N389" i="1"/>
  <c r="Y389" i="1" s="1"/>
  <c r="M389" i="1"/>
  <c r="N388" i="1"/>
  <c r="Y388" i="1" s="1"/>
  <c r="M388" i="1"/>
  <c r="N348" i="1"/>
  <c r="Y348" i="1" s="1"/>
  <c r="M348" i="1"/>
  <c r="N340" i="1"/>
  <c r="Y340" i="1" s="1"/>
  <c r="M340" i="1"/>
  <c r="N332" i="1"/>
  <c r="Y332" i="1" s="1"/>
  <c r="M332" i="1"/>
  <c r="N324" i="1"/>
  <c r="Y324" i="1" s="1"/>
  <c r="M324" i="1"/>
  <c r="N316" i="1"/>
  <c r="Y316" i="1" s="1"/>
  <c r="M316" i="1"/>
  <c r="N308" i="1"/>
  <c r="Y308" i="1" s="1"/>
  <c r="M308" i="1"/>
  <c r="N300" i="1"/>
  <c r="Y300" i="1" s="1"/>
  <c r="M300" i="1"/>
  <c r="N292" i="1"/>
  <c r="Y292" i="1" s="1"/>
  <c r="M292" i="1"/>
  <c r="N284" i="1"/>
  <c r="Y284" i="1" s="1"/>
  <c r="M284" i="1"/>
  <c r="N276" i="1"/>
  <c r="Y276" i="1" s="1"/>
  <c r="M276" i="1"/>
  <c r="N268" i="1"/>
  <c r="Y268" i="1" s="1"/>
  <c r="M268" i="1"/>
  <c r="N260" i="1"/>
  <c r="Y260" i="1" s="1"/>
  <c r="M260" i="1"/>
  <c r="N252" i="1"/>
  <c r="Y252" i="1" s="1"/>
  <c r="M252" i="1"/>
  <c r="N244" i="1"/>
  <c r="Y244" i="1" s="1"/>
  <c r="M244" i="1"/>
  <c r="N236" i="1"/>
  <c r="Y236" i="1" s="1"/>
  <c r="M236" i="1"/>
  <c r="N228" i="1"/>
  <c r="Y228" i="1" s="1"/>
  <c r="M228" i="1"/>
  <c r="N220" i="1"/>
  <c r="Y220" i="1" s="1"/>
  <c r="M220" i="1"/>
  <c r="N212" i="1"/>
  <c r="Y212" i="1" s="1"/>
  <c r="M212" i="1"/>
  <c r="N204" i="1"/>
  <c r="Y204" i="1" s="1"/>
  <c r="M204" i="1"/>
  <c r="N196" i="1"/>
  <c r="Y196" i="1" s="1"/>
  <c r="M196" i="1"/>
  <c r="N188" i="1"/>
  <c r="Y188" i="1" s="1"/>
  <c r="M188" i="1"/>
  <c r="N180" i="1"/>
  <c r="Y180" i="1" s="1"/>
  <c r="M180" i="1"/>
  <c r="N172" i="1"/>
  <c r="Y172" i="1" s="1"/>
  <c r="M172" i="1"/>
  <c r="N164" i="1"/>
  <c r="Y164" i="1" s="1"/>
  <c r="M164" i="1"/>
  <c r="N156" i="1"/>
  <c r="Y156" i="1" s="1"/>
  <c r="M156" i="1"/>
  <c r="N148" i="1"/>
  <c r="Y148" i="1" s="1"/>
  <c r="M148" i="1"/>
  <c r="N140" i="1"/>
  <c r="Y140" i="1" s="1"/>
  <c r="M140" i="1"/>
  <c r="N132" i="1"/>
  <c r="Y132" i="1" s="1"/>
  <c r="M132" i="1"/>
  <c r="N124" i="1"/>
  <c r="Y124" i="1" s="1"/>
  <c r="M124" i="1"/>
  <c r="N116" i="1"/>
  <c r="Y116" i="1" s="1"/>
  <c r="M116" i="1"/>
  <c r="N108" i="1"/>
  <c r="Y108" i="1" s="1"/>
  <c r="M108" i="1"/>
  <c r="N100" i="1"/>
  <c r="Y100" i="1" s="1"/>
  <c r="M100" i="1"/>
  <c r="N92" i="1"/>
  <c r="Y92" i="1" s="1"/>
  <c r="M92" i="1"/>
  <c r="N84" i="1"/>
  <c r="Y84" i="1" s="1"/>
  <c r="M84" i="1"/>
  <c r="N76" i="1"/>
  <c r="Y76" i="1" s="1"/>
  <c r="M76" i="1"/>
  <c r="N68" i="1"/>
  <c r="Y68" i="1" s="1"/>
  <c r="M68" i="1"/>
  <c r="N60" i="1"/>
  <c r="Y60" i="1" s="1"/>
  <c r="M60" i="1"/>
  <c r="N52" i="1"/>
  <c r="Y52" i="1" s="1"/>
  <c r="M52" i="1"/>
  <c r="N44" i="1"/>
  <c r="Y44" i="1" s="1"/>
  <c r="M44" i="1"/>
  <c r="N36" i="1"/>
  <c r="Y36" i="1" s="1"/>
  <c r="M36" i="1"/>
  <c r="N21" i="1"/>
  <c r="Y21" i="1" s="1"/>
  <c r="M21" i="1"/>
  <c r="N382" i="1"/>
  <c r="Y382" i="1" s="1"/>
  <c r="M382" i="1"/>
  <c r="N4" i="1"/>
  <c r="Y4" i="1" s="1"/>
  <c r="M4" i="1"/>
  <c r="N379" i="1"/>
  <c r="Y379" i="1" s="1"/>
  <c r="M379" i="1"/>
  <c r="N339" i="1"/>
  <c r="Y339" i="1" s="1"/>
  <c r="M339" i="1"/>
  <c r="N307" i="1"/>
  <c r="Y307" i="1" s="1"/>
  <c r="M307" i="1"/>
  <c r="N299" i="1"/>
  <c r="Y299" i="1" s="1"/>
  <c r="M299" i="1"/>
  <c r="N291" i="1"/>
  <c r="Y291" i="1" s="1"/>
  <c r="M291" i="1"/>
  <c r="N283" i="1"/>
  <c r="Y283" i="1" s="1"/>
  <c r="M283" i="1"/>
  <c r="N275" i="1"/>
  <c r="Y275" i="1" s="1"/>
  <c r="M275" i="1"/>
  <c r="N267" i="1"/>
  <c r="Y267" i="1" s="1"/>
  <c r="M267" i="1"/>
  <c r="N259" i="1"/>
  <c r="Y259" i="1" s="1"/>
  <c r="M259" i="1"/>
  <c r="N251" i="1"/>
  <c r="Y251" i="1" s="1"/>
  <c r="M251" i="1"/>
  <c r="N243" i="1"/>
  <c r="Y243" i="1" s="1"/>
  <c r="M243" i="1"/>
  <c r="N235" i="1"/>
  <c r="Y235" i="1" s="1"/>
  <c r="M235" i="1"/>
  <c r="N227" i="1"/>
  <c r="Y227" i="1" s="1"/>
  <c r="M227" i="1"/>
  <c r="N219" i="1"/>
  <c r="Y219" i="1" s="1"/>
  <c r="M219" i="1"/>
  <c r="N211" i="1"/>
  <c r="Y211" i="1" s="1"/>
  <c r="M211" i="1"/>
  <c r="N203" i="1"/>
  <c r="Y203" i="1" s="1"/>
  <c r="M203" i="1"/>
  <c r="N195" i="1"/>
  <c r="Y195" i="1" s="1"/>
  <c r="M195" i="1"/>
  <c r="N187" i="1"/>
  <c r="Y187" i="1" s="1"/>
  <c r="M187" i="1"/>
  <c r="N179" i="1"/>
  <c r="Y179" i="1" s="1"/>
  <c r="M179" i="1"/>
  <c r="N171" i="1"/>
  <c r="Y171" i="1" s="1"/>
  <c r="M171" i="1"/>
  <c r="N163" i="1"/>
  <c r="Y163" i="1" s="1"/>
  <c r="M163" i="1"/>
  <c r="N155" i="1"/>
  <c r="Y155" i="1" s="1"/>
  <c r="M155" i="1"/>
  <c r="N147" i="1"/>
  <c r="Y147" i="1" s="1"/>
  <c r="M147" i="1"/>
  <c r="N139" i="1"/>
  <c r="Y139" i="1" s="1"/>
  <c r="M139" i="1"/>
  <c r="N131" i="1"/>
  <c r="Y131" i="1" s="1"/>
  <c r="M131" i="1"/>
  <c r="N123" i="1"/>
  <c r="Y123" i="1" s="1"/>
  <c r="M123" i="1"/>
  <c r="N115" i="1"/>
  <c r="Y115" i="1" s="1"/>
  <c r="M115" i="1"/>
  <c r="N107" i="1"/>
  <c r="Y107" i="1" s="1"/>
  <c r="M107" i="1"/>
  <c r="N99" i="1"/>
  <c r="Y99" i="1" s="1"/>
  <c r="M99" i="1"/>
  <c r="N91" i="1"/>
  <c r="Y91" i="1" s="1"/>
  <c r="M91" i="1"/>
  <c r="N83" i="1"/>
  <c r="Y83" i="1" s="1"/>
  <c r="M83" i="1"/>
  <c r="N75" i="1"/>
  <c r="Y75" i="1" s="1"/>
  <c r="M75" i="1"/>
  <c r="N67" i="1"/>
  <c r="Y67" i="1" s="1"/>
  <c r="M67" i="1"/>
  <c r="N59" i="1"/>
  <c r="Y59" i="1" s="1"/>
  <c r="M59" i="1"/>
  <c r="N51" i="1"/>
  <c r="Y51" i="1" s="1"/>
  <c r="M51" i="1"/>
  <c r="N43" i="1"/>
  <c r="Y43" i="1" s="1"/>
  <c r="M43" i="1"/>
  <c r="N35" i="1"/>
  <c r="Y35" i="1" s="1"/>
  <c r="M35" i="1"/>
  <c r="N374" i="1"/>
  <c r="Y374" i="1" s="1"/>
  <c r="M374" i="1"/>
  <c r="N12" i="1"/>
  <c r="Y12" i="1" s="1"/>
  <c r="M12" i="1"/>
  <c r="N19" i="1"/>
  <c r="Y19" i="1" s="1"/>
  <c r="M19" i="1"/>
  <c r="N364" i="1"/>
  <c r="Y364" i="1" s="1"/>
  <c r="M364" i="1"/>
  <c r="N18" i="1"/>
  <c r="Y18" i="1" s="1"/>
  <c r="M18" i="1"/>
  <c r="N387" i="1"/>
  <c r="Y387" i="1" s="1"/>
  <c r="M387" i="1"/>
  <c r="N355" i="1"/>
  <c r="Y355" i="1" s="1"/>
  <c r="M355" i="1"/>
  <c r="N323" i="1"/>
  <c r="Y323" i="1" s="1"/>
  <c r="M323" i="1"/>
  <c r="N402" i="1"/>
  <c r="Y402" i="1" s="1"/>
  <c r="M402" i="1"/>
  <c r="N378" i="1"/>
  <c r="Y378" i="1" s="1"/>
  <c r="M378" i="1"/>
  <c r="N370" i="1"/>
  <c r="Y370" i="1" s="1"/>
  <c r="M370" i="1"/>
  <c r="N362" i="1"/>
  <c r="Y362" i="1" s="1"/>
  <c r="M362" i="1"/>
  <c r="N354" i="1"/>
  <c r="Y354" i="1" s="1"/>
  <c r="M354" i="1"/>
  <c r="N346" i="1"/>
  <c r="Y346" i="1" s="1"/>
  <c r="M346" i="1"/>
  <c r="N338" i="1"/>
  <c r="Y338" i="1" s="1"/>
  <c r="M338" i="1"/>
  <c r="N330" i="1"/>
  <c r="Y330" i="1" s="1"/>
  <c r="M330" i="1"/>
  <c r="N322" i="1"/>
  <c r="Y322" i="1" s="1"/>
  <c r="M322" i="1"/>
  <c r="N314" i="1"/>
  <c r="Y314" i="1" s="1"/>
  <c r="M314" i="1"/>
  <c r="N306" i="1"/>
  <c r="Y306" i="1" s="1"/>
  <c r="M306" i="1"/>
  <c r="N298" i="1"/>
  <c r="Y298" i="1" s="1"/>
  <c r="M298" i="1"/>
  <c r="N290" i="1"/>
  <c r="Y290" i="1" s="1"/>
  <c r="M290" i="1"/>
  <c r="N282" i="1"/>
  <c r="Y282" i="1" s="1"/>
  <c r="M282" i="1"/>
  <c r="N274" i="1"/>
  <c r="Y274" i="1" s="1"/>
  <c r="M274" i="1"/>
  <c r="N266" i="1"/>
  <c r="Y266" i="1" s="1"/>
  <c r="M266" i="1"/>
  <c r="N258" i="1"/>
  <c r="Y258" i="1" s="1"/>
  <c r="M258" i="1"/>
  <c r="N250" i="1"/>
  <c r="Y250" i="1" s="1"/>
  <c r="M250" i="1"/>
  <c r="N242" i="1"/>
  <c r="Y242" i="1" s="1"/>
  <c r="M242" i="1"/>
  <c r="N234" i="1"/>
  <c r="Y234" i="1" s="1"/>
  <c r="M234" i="1"/>
  <c r="N226" i="1"/>
  <c r="Y226" i="1" s="1"/>
  <c r="M226" i="1"/>
  <c r="N218" i="1"/>
  <c r="Y218" i="1" s="1"/>
  <c r="M218" i="1"/>
  <c r="N210" i="1"/>
  <c r="Y210" i="1" s="1"/>
  <c r="M210" i="1"/>
  <c r="N202" i="1"/>
  <c r="Y202" i="1" s="1"/>
  <c r="M202" i="1"/>
  <c r="N194" i="1"/>
  <c r="Y194" i="1" s="1"/>
  <c r="M194" i="1"/>
  <c r="N186" i="1"/>
  <c r="Y186" i="1" s="1"/>
  <c r="M186" i="1"/>
  <c r="N178" i="1"/>
  <c r="Y178" i="1" s="1"/>
  <c r="M178" i="1"/>
  <c r="N170" i="1"/>
  <c r="Y170" i="1" s="1"/>
  <c r="M170" i="1"/>
  <c r="N162" i="1"/>
  <c r="Y162" i="1" s="1"/>
  <c r="M162" i="1"/>
  <c r="N154" i="1"/>
  <c r="Y154" i="1" s="1"/>
  <c r="M154" i="1"/>
  <c r="N146" i="1"/>
  <c r="Y146" i="1" s="1"/>
  <c r="M146" i="1"/>
  <c r="N138" i="1"/>
  <c r="Y138" i="1" s="1"/>
  <c r="M138" i="1"/>
  <c r="N130" i="1"/>
  <c r="Y130" i="1" s="1"/>
  <c r="M130" i="1"/>
  <c r="N122" i="1"/>
  <c r="Y122" i="1" s="1"/>
  <c r="M122" i="1"/>
  <c r="N114" i="1"/>
  <c r="Y114" i="1" s="1"/>
  <c r="M114" i="1"/>
  <c r="N106" i="1"/>
  <c r="Y106" i="1" s="1"/>
  <c r="M106" i="1"/>
  <c r="N98" i="1"/>
  <c r="Y98" i="1" s="1"/>
  <c r="M98" i="1"/>
  <c r="N90" i="1"/>
  <c r="Y90" i="1" s="1"/>
  <c r="M90" i="1"/>
  <c r="N82" i="1"/>
  <c r="Y82" i="1" s="1"/>
  <c r="M82" i="1"/>
  <c r="N74" i="1"/>
  <c r="Y74" i="1" s="1"/>
  <c r="M74" i="1"/>
  <c r="N66" i="1"/>
  <c r="Y66" i="1" s="1"/>
  <c r="M66" i="1"/>
  <c r="N58" i="1"/>
  <c r="Y58" i="1" s="1"/>
  <c r="M58" i="1"/>
  <c r="N50" i="1"/>
  <c r="Y50" i="1" s="1"/>
  <c r="M50" i="1"/>
  <c r="N42" i="1"/>
  <c r="Y42" i="1" s="1"/>
  <c r="M42" i="1"/>
  <c r="N34" i="1"/>
  <c r="Y34" i="1" s="1"/>
  <c r="M34" i="1"/>
  <c r="N398" i="1"/>
  <c r="Y398" i="1" s="1"/>
  <c r="M398" i="1"/>
  <c r="N29" i="1"/>
  <c r="Y29" i="1" s="1"/>
  <c r="M29" i="1"/>
  <c r="N3" i="1"/>
  <c r="Y3" i="1" s="1"/>
  <c r="M3" i="1"/>
  <c r="N380" i="1"/>
  <c r="Y380" i="1" s="1"/>
  <c r="M380" i="1"/>
  <c r="N395" i="1"/>
  <c r="Y395" i="1" s="1"/>
  <c r="M395" i="1"/>
  <c r="N315" i="1"/>
  <c r="Y315" i="1" s="1"/>
  <c r="M315" i="1"/>
  <c r="N9" i="1"/>
  <c r="Y9" i="1" s="1"/>
  <c r="M9" i="1"/>
  <c r="N16" i="1"/>
  <c r="Y16" i="1" s="1"/>
  <c r="M16" i="1"/>
  <c r="N8" i="1"/>
  <c r="Y8" i="1" s="1"/>
  <c r="M8" i="1"/>
  <c r="N401" i="1"/>
  <c r="Y401" i="1" s="1"/>
  <c r="M401" i="1"/>
  <c r="N393" i="1"/>
  <c r="Y393" i="1" s="1"/>
  <c r="M393" i="1"/>
  <c r="N385" i="1"/>
  <c r="Y385" i="1" s="1"/>
  <c r="M385" i="1"/>
  <c r="N377" i="1"/>
  <c r="Y377" i="1" s="1"/>
  <c r="M377" i="1"/>
  <c r="N369" i="1"/>
  <c r="Y369" i="1" s="1"/>
  <c r="M369" i="1"/>
  <c r="N361" i="1"/>
  <c r="Y361" i="1" s="1"/>
  <c r="M361" i="1"/>
  <c r="N353" i="1"/>
  <c r="Y353" i="1" s="1"/>
  <c r="M353" i="1"/>
  <c r="N345" i="1"/>
  <c r="Y345" i="1" s="1"/>
  <c r="M345" i="1"/>
  <c r="N337" i="1"/>
  <c r="Y337" i="1" s="1"/>
  <c r="M337" i="1"/>
  <c r="N329" i="1"/>
  <c r="Y329" i="1" s="1"/>
  <c r="M329" i="1"/>
  <c r="N321" i="1"/>
  <c r="Y321" i="1" s="1"/>
  <c r="M321" i="1"/>
  <c r="N313" i="1"/>
  <c r="Y313" i="1" s="1"/>
  <c r="M313" i="1"/>
  <c r="N305" i="1"/>
  <c r="Y305" i="1" s="1"/>
  <c r="M305" i="1"/>
  <c r="N297" i="1"/>
  <c r="Y297" i="1" s="1"/>
  <c r="M297" i="1"/>
  <c r="N289" i="1"/>
  <c r="Y289" i="1" s="1"/>
  <c r="M289" i="1"/>
  <c r="N281" i="1"/>
  <c r="Y281" i="1" s="1"/>
  <c r="M281" i="1"/>
  <c r="N273" i="1"/>
  <c r="Y273" i="1" s="1"/>
  <c r="M273" i="1"/>
  <c r="N265" i="1"/>
  <c r="Y265" i="1" s="1"/>
  <c r="M265" i="1"/>
  <c r="N257" i="1"/>
  <c r="Y257" i="1" s="1"/>
  <c r="M257" i="1"/>
  <c r="N249" i="1"/>
  <c r="Y249" i="1" s="1"/>
  <c r="M249" i="1"/>
  <c r="N241" i="1"/>
  <c r="Y241" i="1" s="1"/>
  <c r="M241" i="1"/>
  <c r="N233" i="1"/>
  <c r="Y233" i="1" s="1"/>
  <c r="M233" i="1"/>
  <c r="N225" i="1"/>
  <c r="Y225" i="1" s="1"/>
  <c r="M225" i="1"/>
  <c r="N217" i="1"/>
  <c r="Y217" i="1" s="1"/>
  <c r="M217" i="1"/>
  <c r="N209" i="1"/>
  <c r="Y209" i="1" s="1"/>
  <c r="M209" i="1"/>
  <c r="N201" i="1"/>
  <c r="Y201" i="1" s="1"/>
  <c r="M201" i="1"/>
  <c r="N193" i="1"/>
  <c r="Y193" i="1" s="1"/>
  <c r="M193" i="1"/>
  <c r="N185" i="1"/>
  <c r="Y185" i="1" s="1"/>
  <c r="M185" i="1"/>
  <c r="N177" i="1"/>
  <c r="Y177" i="1" s="1"/>
  <c r="M177" i="1"/>
  <c r="N169" i="1"/>
  <c r="Y169" i="1" s="1"/>
  <c r="M169" i="1"/>
  <c r="N161" i="1"/>
  <c r="Y161" i="1" s="1"/>
  <c r="M161" i="1"/>
  <c r="N153" i="1"/>
  <c r="Y153" i="1" s="1"/>
  <c r="M153" i="1"/>
  <c r="N145" i="1"/>
  <c r="Y145" i="1" s="1"/>
  <c r="M145" i="1"/>
  <c r="N137" i="1"/>
  <c r="Y137" i="1" s="1"/>
  <c r="M137" i="1"/>
  <c r="N129" i="1"/>
  <c r="Y129" i="1" s="1"/>
  <c r="M129" i="1"/>
  <c r="N121" i="1"/>
  <c r="Y121" i="1" s="1"/>
  <c r="M121" i="1"/>
  <c r="N113" i="1"/>
  <c r="Y113" i="1" s="1"/>
  <c r="M113" i="1"/>
  <c r="N105" i="1"/>
  <c r="Y105" i="1" s="1"/>
  <c r="M105" i="1"/>
  <c r="N97" i="1"/>
  <c r="Y97" i="1" s="1"/>
  <c r="M97" i="1"/>
  <c r="N89" i="1"/>
  <c r="Y89" i="1" s="1"/>
  <c r="M89" i="1"/>
  <c r="N81" i="1"/>
  <c r="Y81" i="1" s="1"/>
  <c r="M81" i="1"/>
  <c r="N73" i="1"/>
  <c r="Y73" i="1" s="1"/>
  <c r="M73" i="1"/>
  <c r="N65" i="1"/>
  <c r="Y65" i="1" s="1"/>
  <c r="M65" i="1"/>
  <c r="N57" i="1"/>
  <c r="Y57" i="1" s="1"/>
  <c r="M57" i="1"/>
  <c r="N49" i="1"/>
  <c r="Y49" i="1" s="1"/>
  <c r="M49" i="1"/>
  <c r="N41" i="1"/>
  <c r="Y41" i="1" s="1"/>
  <c r="M41" i="1"/>
  <c r="N33" i="1"/>
  <c r="Y33" i="1" s="1"/>
  <c r="M33" i="1"/>
  <c r="N358" i="1"/>
  <c r="Y358" i="1" s="1"/>
  <c r="M358" i="1"/>
  <c r="N20" i="1"/>
  <c r="Y20" i="1" s="1"/>
  <c r="M20" i="1"/>
  <c r="N11" i="1"/>
  <c r="Y11" i="1" s="1"/>
  <c r="M11" i="1"/>
  <c r="N356" i="1"/>
  <c r="Y356" i="1" s="1"/>
  <c r="M356" i="1"/>
  <c r="N10" i="1"/>
  <c r="Y10" i="1" s="1"/>
  <c r="M10" i="1"/>
  <c r="N371" i="1"/>
  <c r="Y371" i="1" s="1"/>
  <c r="M371" i="1"/>
  <c r="N347" i="1"/>
  <c r="Y347" i="1" s="1"/>
  <c r="M347" i="1"/>
  <c r="M27" i="1"/>
  <c r="N394" i="1"/>
  <c r="Y394" i="1" s="1"/>
  <c r="M394" i="1"/>
  <c r="N15" i="1"/>
  <c r="Y15" i="1" s="1"/>
  <c r="M15" i="1"/>
  <c r="N400" i="1"/>
  <c r="Y400" i="1" s="1"/>
  <c r="M400" i="1"/>
  <c r="N392" i="1"/>
  <c r="Y392" i="1" s="1"/>
  <c r="M392" i="1"/>
  <c r="N384" i="1"/>
  <c r="Y384" i="1" s="1"/>
  <c r="M384" i="1"/>
  <c r="N376" i="1"/>
  <c r="Y376" i="1" s="1"/>
  <c r="M376" i="1"/>
  <c r="N368" i="1"/>
  <c r="Y368" i="1" s="1"/>
  <c r="M368" i="1"/>
  <c r="N360" i="1"/>
  <c r="Y360" i="1" s="1"/>
  <c r="M360" i="1"/>
  <c r="N352" i="1"/>
  <c r="Y352" i="1" s="1"/>
  <c r="M352" i="1"/>
  <c r="N344" i="1"/>
  <c r="Y344" i="1" s="1"/>
  <c r="M344" i="1"/>
  <c r="N336" i="1"/>
  <c r="Y336" i="1" s="1"/>
  <c r="M336" i="1"/>
  <c r="N328" i="1"/>
  <c r="Y328" i="1" s="1"/>
  <c r="M328" i="1"/>
  <c r="N320" i="1"/>
  <c r="Y320" i="1" s="1"/>
  <c r="M320" i="1"/>
  <c r="N312" i="1"/>
  <c r="Y312" i="1" s="1"/>
  <c r="M312" i="1"/>
  <c r="N304" i="1"/>
  <c r="Y304" i="1" s="1"/>
  <c r="M304" i="1"/>
  <c r="N296" i="1"/>
  <c r="Y296" i="1" s="1"/>
  <c r="M296" i="1"/>
  <c r="N288" i="1"/>
  <c r="Y288" i="1" s="1"/>
  <c r="M288" i="1"/>
  <c r="N280" i="1"/>
  <c r="Y280" i="1" s="1"/>
  <c r="M280" i="1"/>
  <c r="N272" i="1"/>
  <c r="Y272" i="1" s="1"/>
  <c r="M272" i="1"/>
  <c r="N264" i="1"/>
  <c r="Y264" i="1" s="1"/>
  <c r="M264" i="1"/>
  <c r="N256" i="1"/>
  <c r="Y256" i="1" s="1"/>
  <c r="M256" i="1"/>
  <c r="N248" i="1"/>
  <c r="Y248" i="1" s="1"/>
  <c r="M248" i="1"/>
  <c r="N240" i="1"/>
  <c r="Y240" i="1" s="1"/>
  <c r="M240" i="1"/>
  <c r="N232" i="1"/>
  <c r="Y232" i="1" s="1"/>
  <c r="M232" i="1"/>
  <c r="N224" i="1"/>
  <c r="Y224" i="1" s="1"/>
  <c r="M224" i="1"/>
  <c r="N216" i="1"/>
  <c r="Y216" i="1" s="1"/>
  <c r="M216" i="1"/>
  <c r="N208" i="1"/>
  <c r="Y208" i="1" s="1"/>
  <c r="M208" i="1"/>
  <c r="N200" i="1"/>
  <c r="Y200" i="1" s="1"/>
  <c r="M200" i="1"/>
  <c r="N192" i="1"/>
  <c r="Y192" i="1" s="1"/>
  <c r="M192" i="1"/>
  <c r="N184" i="1"/>
  <c r="Y184" i="1" s="1"/>
  <c r="M184" i="1"/>
  <c r="N176" i="1"/>
  <c r="Y176" i="1" s="1"/>
  <c r="M176" i="1"/>
  <c r="N168" i="1"/>
  <c r="Y168" i="1" s="1"/>
  <c r="M168" i="1"/>
  <c r="N160" i="1"/>
  <c r="Y160" i="1" s="1"/>
  <c r="M160" i="1"/>
  <c r="N152" i="1"/>
  <c r="Y152" i="1" s="1"/>
  <c r="M152" i="1"/>
  <c r="N144" i="1"/>
  <c r="Y144" i="1" s="1"/>
  <c r="M144" i="1"/>
  <c r="N136" i="1"/>
  <c r="Y136" i="1" s="1"/>
  <c r="M136" i="1"/>
  <c r="N128" i="1"/>
  <c r="Y128" i="1" s="1"/>
  <c r="M128" i="1"/>
  <c r="N120" i="1"/>
  <c r="Y120" i="1" s="1"/>
  <c r="M120" i="1"/>
  <c r="N112" i="1"/>
  <c r="Y112" i="1" s="1"/>
  <c r="M112" i="1"/>
  <c r="N104" i="1"/>
  <c r="Y104" i="1" s="1"/>
  <c r="M104" i="1"/>
  <c r="N96" i="1"/>
  <c r="Y96" i="1" s="1"/>
  <c r="M96" i="1"/>
  <c r="N88" i="1"/>
  <c r="Y88" i="1" s="1"/>
  <c r="M88" i="1"/>
  <c r="N80" i="1"/>
  <c r="Y80" i="1" s="1"/>
  <c r="M80" i="1"/>
  <c r="N72" i="1"/>
  <c r="Y72" i="1" s="1"/>
  <c r="M72" i="1"/>
  <c r="N64" i="1"/>
  <c r="Y64" i="1" s="1"/>
  <c r="M64" i="1"/>
  <c r="N56" i="1"/>
  <c r="Y56" i="1" s="1"/>
  <c r="M56" i="1"/>
  <c r="N48" i="1"/>
  <c r="Y48" i="1" s="1"/>
  <c r="M48" i="1"/>
  <c r="N40" i="1"/>
  <c r="Y40" i="1" s="1"/>
  <c r="M40" i="1"/>
  <c r="N32" i="1"/>
  <c r="Y32" i="1" s="1"/>
  <c r="M32" i="1"/>
  <c r="N30" i="1"/>
  <c r="Y30" i="1" s="1"/>
  <c r="M30" i="1"/>
  <c r="N390" i="1"/>
  <c r="Y390" i="1" s="1"/>
  <c r="M390" i="1"/>
  <c r="N397" i="1"/>
  <c r="Y397" i="1" s="1"/>
  <c r="M397" i="1"/>
  <c r="N396" i="1"/>
  <c r="Y396" i="1" s="1"/>
  <c r="M396" i="1"/>
  <c r="N372" i="1"/>
  <c r="Y372" i="1" s="1"/>
  <c r="M372" i="1"/>
  <c r="N28" i="1"/>
  <c r="Y28" i="1" s="1"/>
  <c r="M28" i="1"/>
  <c r="N403" i="1"/>
  <c r="Y403" i="1" s="1"/>
  <c r="M403" i="1"/>
  <c r="N363" i="1"/>
  <c r="Y363" i="1" s="1"/>
  <c r="M363" i="1"/>
  <c r="N331" i="1"/>
  <c r="Y331" i="1" s="1"/>
  <c r="M331" i="1"/>
  <c r="N17" i="1"/>
  <c r="Y17" i="1" s="1"/>
  <c r="M17" i="1"/>
  <c r="N386" i="1"/>
  <c r="Y386" i="1" s="1"/>
  <c r="M386" i="1"/>
  <c r="M25" i="1"/>
  <c r="M24" i="1"/>
  <c r="N7" i="1"/>
  <c r="Y7" i="1" s="1"/>
  <c r="M7" i="1"/>
  <c r="M23" i="1"/>
  <c r="N14" i="1"/>
  <c r="Y14" i="1" s="1"/>
  <c r="M14" i="1"/>
  <c r="N6" i="1"/>
  <c r="Y6" i="1" s="1"/>
  <c r="M6" i="1"/>
  <c r="N399" i="1"/>
  <c r="Y399" i="1" s="1"/>
  <c r="M399" i="1"/>
  <c r="N391" i="1"/>
  <c r="Y391" i="1" s="1"/>
  <c r="M391" i="1"/>
  <c r="N383" i="1"/>
  <c r="Y383" i="1" s="1"/>
  <c r="M383" i="1"/>
  <c r="N375" i="1"/>
  <c r="Y375" i="1" s="1"/>
  <c r="M375" i="1"/>
  <c r="N367" i="1"/>
  <c r="Y367" i="1" s="1"/>
  <c r="M367" i="1"/>
  <c r="N359" i="1"/>
  <c r="Y359" i="1" s="1"/>
  <c r="M359" i="1"/>
  <c r="N351" i="1"/>
  <c r="Y351" i="1" s="1"/>
  <c r="M351" i="1"/>
  <c r="N343" i="1"/>
  <c r="Y343" i="1" s="1"/>
  <c r="M343" i="1"/>
  <c r="N335" i="1"/>
  <c r="Y335" i="1" s="1"/>
  <c r="M335" i="1"/>
  <c r="N327" i="1"/>
  <c r="Y327" i="1" s="1"/>
  <c r="M327" i="1"/>
  <c r="N319" i="1"/>
  <c r="Y319" i="1" s="1"/>
  <c r="M319" i="1"/>
  <c r="N311" i="1"/>
  <c r="Y311" i="1" s="1"/>
  <c r="M311" i="1"/>
  <c r="N303" i="1"/>
  <c r="Y303" i="1" s="1"/>
  <c r="M303" i="1"/>
  <c r="N295" i="1"/>
  <c r="Y295" i="1" s="1"/>
  <c r="M295" i="1"/>
  <c r="N287" i="1"/>
  <c r="Y287" i="1" s="1"/>
  <c r="M287" i="1"/>
  <c r="N279" i="1"/>
  <c r="Y279" i="1" s="1"/>
  <c r="M279" i="1"/>
  <c r="N271" i="1"/>
  <c r="Y271" i="1" s="1"/>
  <c r="M271" i="1"/>
  <c r="N263" i="1"/>
  <c r="Y263" i="1" s="1"/>
  <c r="M263" i="1"/>
  <c r="N255" i="1"/>
  <c r="Y255" i="1" s="1"/>
  <c r="M255" i="1"/>
  <c r="N247" i="1"/>
  <c r="Y247" i="1" s="1"/>
  <c r="M247" i="1"/>
  <c r="N239" i="1"/>
  <c r="Y239" i="1" s="1"/>
  <c r="M239" i="1"/>
  <c r="N231" i="1"/>
  <c r="Y231" i="1" s="1"/>
  <c r="M231" i="1"/>
  <c r="N223" i="1"/>
  <c r="Y223" i="1" s="1"/>
  <c r="M223" i="1"/>
  <c r="N215" i="1"/>
  <c r="Y215" i="1" s="1"/>
  <c r="M215" i="1"/>
  <c r="N207" i="1"/>
  <c r="Y207" i="1" s="1"/>
  <c r="M207" i="1"/>
  <c r="N199" i="1"/>
  <c r="Y199" i="1" s="1"/>
  <c r="M199" i="1"/>
  <c r="N191" i="1"/>
  <c r="Y191" i="1" s="1"/>
  <c r="M191" i="1"/>
  <c r="N183" i="1"/>
  <c r="Y183" i="1" s="1"/>
  <c r="M183" i="1"/>
  <c r="N175" i="1"/>
  <c r="Y175" i="1" s="1"/>
  <c r="M175" i="1"/>
  <c r="N167" i="1"/>
  <c r="Y167" i="1" s="1"/>
  <c r="M167" i="1"/>
  <c r="N159" i="1"/>
  <c r="Y159" i="1" s="1"/>
  <c r="M159" i="1"/>
  <c r="N151" i="1"/>
  <c r="Y151" i="1" s="1"/>
  <c r="M151" i="1"/>
  <c r="N143" i="1"/>
  <c r="Y143" i="1" s="1"/>
  <c r="M143" i="1"/>
  <c r="N135" i="1"/>
  <c r="Y135" i="1" s="1"/>
  <c r="M135" i="1"/>
  <c r="N127" i="1"/>
  <c r="Y127" i="1" s="1"/>
  <c r="M127" i="1"/>
  <c r="N119" i="1"/>
  <c r="Y119" i="1" s="1"/>
  <c r="M119" i="1"/>
  <c r="N111" i="1"/>
  <c r="Y111" i="1" s="1"/>
  <c r="M111" i="1"/>
  <c r="N103" i="1"/>
  <c r="Y103" i="1" s="1"/>
  <c r="M103" i="1"/>
  <c r="N95" i="1"/>
  <c r="Y95" i="1" s="1"/>
  <c r="M95" i="1"/>
  <c r="N87" i="1"/>
  <c r="Y87" i="1" s="1"/>
  <c r="M87" i="1"/>
  <c r="N79" i="1"/>
  <c r="Y79" i="1" s="1"/>
  <c r="M79" i="1"/>
  <c r="N71" i="1"/>
  <c r="Y71" i="1" s="1"/>
  <c r="M71" i="1"/>
  <c r="N63" i="1"/>
  <c r="Y63" i="1" s="1"/>
  <c r="M63" i="1"/>
  <c r="N55" i="1"/>
  <c r="Y55" i="1" s="1"/>
  <c r="M55" i="1"/>
  <c r="N47" i="1"/>
  <c r="Y47" i="1" s="1"/>
  <c r="M47" i="1"/>
  <c r="N39" i="1"/>
  <c r="Y39" i="1" s="1"/>
  <c r="M39" i="1"/>
  <c r="N31" i="1"/>
  <c r="Y31" i="1" s="1"/>
  <c r="M31" i="1"/>
  <c r="Y5" i="1" l="1"/>
  <c r="P159" i="1"/>
  <c r="P287" i="1"/>
  <c r="P383" i="1"/>
  <c r="P363" i="1"/>
  <c r="P96" i="1"/>
  <c r="P160" i="1"/>
  <c r="P320" i="1"/>
  <c r="P358" i="1"/>
  <c r="P121" i="1"/>
  <c r="P249" i="1"/>
  <c r="P345" i="1"/>
  <c r="P58" i="1"/>
  <c r="P154" i="1"/>
  <c r="P314" i="1"/>
  <c r="P12" i="1"/>
  <c r="P179" i="1"/>
  <c r="P243" i="1"/>
  <c r="P108" i="1"/>
  <c r="P300" i="1"/>
  <c r="P117" i="1"/>
  <c r="P341" i="1"/>
  <c r="P334" i="1"/>
  <c r="P39" i="1"/>
  <c r="P359" i="1"/>
  <c r="P72" i="1"/>
  <c r="P200" i="1"/>
  <c r="P328" i="1"/>
  <c r="P392" i="1"/>
  <c r="P27" i="1"/>
  <c r="P97" i="1"/>
  <c r="P129" i="1"/>
  <c r="P161" i="1"/>
  <c r="P193" i="1"/>
  <c r="P225" i="1"/>
  <c r="P257" i="1"/>
  <c r="P289" i="1"/>
  <c r="P321" i="1"/>
  <c r="P353" i="1"/>
  <c r="P385" i="1"/>
  <c r="P16" i="1"/>
  <c r="P380" i="1"/>
  <c r="P34" i="1"/>
  <c r="P66" i="1"/>
  <c r="P98" i="1"/>
  <c r="P130" i="1"/>
  <c r="P162" i="1"/>
  <c r="P194" i="1"/>
  <c r="P226" i="1"/>
  <c r="P258" i="1"/>
  <c r="P290" i="1"/>
  <c r="P322" i="1"/>
  <c r="P354" i="1"/>
  <c r="P402" i="1"/>
  <c r="P18" i="1"/>
  <c r="P374" i="1"/>
  <c r="P59" i="1"/>
  <c r="P91" i="1"/>
  <c r="P123" i="1"/>
  <c r="P155" i="1"/>
  <c r="P187" i="1"/>
  <c r="P219" i="1"/>
  <c r="P251" i="1"/>
  <c r="P283" i="1"/>
  <c r="P339" i="1"/>
  <c r="P382" i="1"/>
  <c r="P52" i="1"/>
  <c r="P84" i="1"/>
  <c r="P116" i="1"/>
  <c r="P148" i="1"/>
  <c r="P180" i="1"/>
  <c r="P212" i="1"/>
  <c r="P244" i="1"/>
  <c r="P276" i="1"/>
  <c r="P308" i="1"/>
  <c r="P340" i="1"/>
  <c r="P5" i="1"/>
  <c r="P61" i="1"/>
  <c r="P93" i="1"/>
  <c r="P125" i="1"/>
  <c r="P157" i="1"/>
  <c r="P189" i="1"/>
  <c r="P221" i="1"/>
  <c r="P253" i="1"/>
  <c r="P285" i="1"/>
  <c r="P317" i="1"/>
  <c r="P349" i="1"/>
  <c r="P381" i="1"/>
  <c r="P54" i="1"/>
  <c r="P86" i="1"/>
  <c r="P118" i="1"/>
  <c r="P150" i="1"/>
  <c r="P182" i="1"/>
  <c r="P214" i="1"/>
  <c r="P246" i="1"/>
  <c r="P278" i="1"/>
  <c r="P310" i="1"/>
  <c r="P342" i="1"/>
  <c r="P95" i="1"/>
  <c r="P255" i="1"/>
  <c r="P14" i="1"/>
  <c r="P64" i="1"/>
  <c r="P224" i="1"/>
  <c r="P384" i="1"/>
  <c r="P89" i="1"/>
  <c r="P313" i="1"/>
  <c r="P395" i="1"/>
  <c r="P122" i="1"/>
  <c r="P250" i="1"/>
  <c r="P378" i="1"/>
  <c r="P147" i="1"/>
  <c r="P275" i="1"/>
  <c r="P76" i="1"/>
  <c r="P140" i="1"/>
  <c r="P236" i="1"/>
  <c r="P332" i="1"/>
  <c r="P53" i="1"/>
  <c r="P181" i="1"/>
  <c r="P245" i="1"/>
  <c r="P46" i="1"/>
  <c r="P206" i="1"/>
  <c r="P199" i="1"/>
  <c r="P391" i="1"/>
  <c r="P40" i="1"/>
  <c r="P360" i="1"/>
  <c r="P63" i="1"/>
  <c r="P191" i="1"/>
  <c r="P351" i="1"/>
  <c r="P396" i="1"/>
  <c r="P128" i="1"/>
  <c r="P288" i="1"/>
  <c r="P352" i="1"/>
  <c r="P57" i="1"/>
  <c r="P153" i="1"/>
  <c r="P281" i="1"/>
  <c r="P377" i="1"/>
  <c r="P90" i="1"/>
  <c r="P186" i="1"/>
  <c r="P346" i="1"/>
  <c r="P387" i="1"/>
  <c r="P115" i="1"/>
  <c r="P211" i="1"/>
  <c r="P44" i="1"/>
  <c r="P172" i="1"/>
  <c r="P389" i="1"/>
  <c r="P213" i="1"/>
  <c r="P373" i="1"/>
  <c r="P302" i="1"/>
  <c r="P71" i="1"/>
  <c r="P167" i="1"/>
  <c r="P231" i="1"/>
  <c r="P327" i="1"/>
  <c r="P23" i="1"/>
  <c r="P397" i="1"/>
  <c r="P104" i="1"/>
  <c r="P232" i="1"/>
  <c r="P65" i="1"/>
  <c r="P17" i="1"/>
  <c r="P400" i="1"/>
  <c r="P265" i="1"/>
  <c r="P74" i="1"/>
  <c r="P298" i="1"/>
  <c r="P323" i="1"/>
  <c r="P67" i="1"/>
  <c r="P163" i="1"/>
  <c r="P195" i="1"/>
  <c r="P227" i="1"/>
  <c r="P259" i="1"/>
  <c r="P291" i="1"/>
  <c r="P379" i="1"/>
  <c r="P21" i="1"/>
  <c r="P60" i="1"/>
  <c r="P156" i="1"/>
  <c r="P188" i="1"/>
  <c r="P220" i="1"/>
  <c r="P252" i="1"/>
  <c r="P284" i="1"/>
  <c r="P316" i="1"/>
  <c r="P348" i="1"/>
  <c r="P37" i="1"/>
  <c r="P69" i="1"/>
  <c r="P101" i="1"/>
  <c r="P133" i="1"/>
  <c r="P165" i="1"/>
  <c r="P197" i="1"/>
  <c r="P229" i="1"/>
  <c r="P261" i="1"/>
  <c r="P293" i="1"/>
  <c r="P325" i="1"/>
  <c r="P357" i="1"/>
  <c r="P366" i="1"/>
  <c r="P62" i="1"/>
  <c r="P94" i="1"/>
  <c r="P126" i="1"/>
  <c r="P158" i="1"/>
  <c r="P190" i="1"/>
  <c r="P222" i="1"/>
  <c r="P254" i="1"/>
  <c r="P286" i="1"/>
  <c r="P318" i="1"/>
  <c r="P350" i="1"/>
  <c r="P31" i="1"/>
  <c r="P223" i="1"/>
  <c r="P25" i="1"/>
  <c r="P192" i="1"/>
  <c r="P394" i="1"/>
  <c r="P185" i="1"/>
  <c r="P8" i="1"/>
  <c r="P218" i="1"/>
  <c r="P51" i="1"/>
  <c r="P4" i="1"/>
  <c r="P268" i="1"/>
  <c r="P149" i="1"/>
  <c r="P309" i="1"/>
  <c r="P110" i="1"/>
  <c r="P174" i="1"/>
  <c r="P270" i="1"/>
  <c r="P135" i="1"/>
  <c r="P295" i="1"/>
  <c r="P403" i="1"/>
  <c r="P168" i="1"/>
  <c r="P296" i="1"/>
  <c r="P356" i="1"/>
  <c r="P47" i="1"/>
  <c r="P111" i="1"/>
  <c r="P175" i="1"/>
  <c r="P239" i="1"/>
  <c r="P303" i="1"/>
  <c r="P367" i="1"/>
  <c r="P7" i="1"/>
  <c r="P390" i="1"/>
  <c r="P80" i="1"/>
  <c r="P144" i="1"/>
  <c r="P208" i="1"/>
  <c r="P272" i="1"/>
  <c r="P336" i="1"/>
  <c r="P347" i="1"/>
  <c r="P41" i="1"/>
  <c r="P105" i="1"/>
  <c r="P169" i="1"/>
  <c r="P233" i="1"/>
  <c r="P329" i="1"/>
  <c r="P393" i="1"/>
  <c r="P3" i="1"/>
  <c r="P106" i="1"/>
  <c r="P170" i="1"/>
  <c r="P234" i="1"/>
  <c r="P330" i="1"/>
  <c r="P364" i="1"/>
  <c r="P131" i="1"/>
  <c r="P124" i="1"/>
  <c r="P127" i="1"/>
  <c r="P319" i="1"/>
  <c r="P32" i="1"/>
  <c r="P256" i="1"/>
  <c r="P10" i="1"/>
  <c r="P217" i="1"/>
  <c r="P398" i="1"/>
  <c r="P282" i="1"/>
  <c r="P83" i="1"/>
  <c r="P307" i="1"/>
  <c r="P204" i="1"/>
  <c r="P85" i="1"/>
  <c r="P277" i="1"/>
  <c r="P78" i="1"/>
  <c r="P142" i="1"/>
  <c r="P238" i="1"/>
  <c r="P103" i="1"/>
  <c r="P263" i="1"/>
  <c r="P386" i="1"/>
  <c r="P136" i="1"/>
  <c r="P264" i="1"/>
  <c r="P33" i="1"/>
  <c r="P79" i="1"/>
  <c r="P143" i="1"/>
  <c r="P207" i="1"/>
  <c r="P271" i="1"/>
  <c r="P335" i="1"/>
  <c r="P399" i="1"/>
  <c r="P28" i="1"/>
  <c r="P48" i="1"/>
  <c r="P112" i="1"/>
  <c r="P176" i="1"/>
  <c r="P240" i="1"/>
  <c r="P304" i="1"/>
  <c r="P368" i="1"/>
  <c r="P11" i="1"/>
  <c r="P73" i="1"/>
  <c r="P137" i="1"/>
  <c r="P201" i="1"/>
  <c r="P297" i="1"/>
  <c r="P361" i="1"/>
  <c r="P9" i="1"/>
  <c r="P42" i="1"/>
  <c r="P138" i="1"/>
  <c r="P202" i="1"/>
  <c r="P266" i="1"/>
  <c r="P362" i="1"/>
  <c r="P35" i="1"/>
  <c r="P99" i="1"/>
  <c r="P92" i="1"/>
  <c r="P55" i="1"/>
  <c r="P87" i="1"/>
  <c r="P119" i="1"/>
  <c r="P151" i="1"/>
  <c r="P183" i="1"/>
  <c r="P215" i="1"/>
  <c r="P247" i="1"/>
  <c r="P279" i="1"/>
  <c r="P311" i="1"/>
  <c r="P343" i="1"/>
  <c r="P375" i="1"/>
  <c r="P6" i="1"/>
  <c r="P24" i="1"/>
  <c r="P331" i="1"/>
  <c r="P372" i="1"/>
  <c r="P30" i="1"/>
  <c r="P56" i="1"/>
  <c r="P88" i="1"/>
  <c r="P120" i="1"/>
  <c r="P152" i="1"/>
  <c r="P184" i="1"/>
  <c r="P216" i="1"/>
  <c r="P248" i="1"/>
  <c r="P280" i="1"/>
  <c r="P312" i="1"/>
  <c r="P344" i="1"/>
  <c r="P376" i="1"/>
  <c r="P15" i="1"/>
  <c r="P371" i="1"/>
  <c r="P20" i="1"/>
  <c r="P49" i="1"/>
  <c r="P81" i="1"/>
  <c r="P113" i="1"/>
  <c r="P145" i="1"/>
  <c r="P177" i="1"/>
  <c r="P209" i="1"/>
  <c r="P241" i="1"/>
  <c r="P273" i="1"/>
  <c r="P305" i="1"/>
  <c r="P337" i="1"/>
  <c r="P369" i="1"/>
  <c r="P401" i="1"/>
  <c r="P315" i="1"/>
  <c r="P29" i="1"/>
  <c r="P50" i="1"/>
  <c r="P82" i="1"/>
  <c r="P114" i="1"/>
  <c r="P146" i="1"/>
  <c r="P178" i="1"/>
  <c r="P210" i="1"/>
  <c r="P242" i="1"/>
  <c r="P274" i="1"/>
  <c r="P306" i="1"/>
  <c r="P338" i="1"/>
  <c r="P370" i="1"/>
  <c r="P355" i="1"/>
  <c r="P19" i="1"/>
  <c r="P43" i="1"/>
  <c r="P75" i="1"/>
  <c r="P107" i="1"/>
  <c r="P139" i="1"/>
  <c r="P171" i="1"/>
  <c r="P203" i="1"/>
  <c r="P235" i="1"/>
  <c r="P267" i="1"/>
  <c r="P299" i="1"/>
  <c r="P36" i="1"/>
  <c r="P68" i="1"/>
  <c r="P100" i="1"/>
  <c r="P132" i="1"/>
  <c r="P164" i="1"/>
  <c r="P196" i="1"/>
  <c r="P228" i="1"/>
  <c r="P260" i="1"/>
  <c r="P292" i="1"/>
  <c r="P324" i="1"/>
  <c r="P388" i="1"/>
  <c r="P45" i="1"/>
  <c r="P77" i="1"/>
  <c r="P109" i="1"/>
  <c r="P141" i="1"/>
  <c r="P173" i="1"/>
  <c r="P205" i="1"/>
  <c r="P237" i="1"/>
  <c r="P269" i="1"/>
  <c r="P301" i="1"/>
  <c r="P333" i="1"/>
  <c r="P365" i="1"/>
  <c r="P38" i="1"/>
  <c r="P70" i="1"/>
  <c r="P102" i="1"/>
  <c r="P134" i="1"/>
  <c r="P166" i="1"/>
  <c r="P198" i="1"/>
  <c r="P230" i="1"/>
  <c r="P262" i="1"/>
  <c r="P294" i="1"/>
  <c r="P326" i="1"/>
  <c r="P13" i="1"/>
  <c r="Y2" i="1" l="1"/>
  <c r="P2" i="1"/>
</calcChain>
</file>

<file path=xl/sharedStrings.xml><?xml version="1.0" encoding="utf-8"?>
<sst xmlns="http://schemas.openxmlformats.org/spreadsheetml/2006/main" count="868" uniqueCount="845">
  <si>
    <t>01001</t>
  </si>
  <si>
    <t>Flensburg, kreisfreie Stadt</t>
  </si>
  <si>
    <t>01002</t>
  </si>
  <si>
    <t>Kiel, kreisfreie Stadt</t>
  </si>
  <si>
    <t>01003</t>
  </si>
  <si>
    <t>Lübeck, kreisfreie Stadt</t>
  </si>
  <si>
    <t>01004</t>
  </si>
  <si>
    <t>Neumünster, kreisfreie Stadt</t>
  </si>
  <si>
    <t>01051</t>
  </si>
  <si>
    <t>Dithmarschen, Landkreis</t>
  </si>
  <si>
    <t>01053</t>
  </si>
  <si>
    <t>Herzogtum Lauenburg, Landkreis</t>
  </si>
  <si>
    <t>01054</t>
  </si>
  <si>
    <t>Nordfriesland, Landkreis</t>
  </si>
  <si>
    <t>01055</t>
  </si>
  <si>
    <t>Ostholstein, Landkreis</t>
  </si>
  <si>
    <t>01056</t>
  </si>
  <si>
    <t>Pinneberg, Landkreis</t>
  </si>
  <si>
    <t>01057</t>
  </si>
  <si>
    <t>Plön, Landkreis</t>
  </si>
  <si>
    <t>01058</t>
  </si>
  <si>
    <t>Rendsburg-Eckernförde, Landkreis</t>
  </si>
  <si>
    <t>01059</t>
  </si>
  <si>
    <t>Schleswig-Flensburg, Landkreis</t>
  </si>
  <si>
    <t>01060</t>
  </si>
  <si>
    <t>Segeberg, Landkreis</t>
  </si>
  <si>
    <t>01061</t>
  </si>
  <si>
    <t>Steinburg, Landkreis</t>
  </si>
  <si>
    <t>01062</t>
  </si>
  <si>
    <t>Stormarn, Landkreis</t>
  </si>
  <si>
    <t>02000</t>
  </si>
  <si>
    <t>Hamburg, kreisfreie Stadt</t>
  </si>
  <si>
    <t>03101</t>
  </si>
  <si>
    <t>Braunschweig, kreisfreie Stadt</t>
  </si>
  <si>
    <t>03102</t>
  </si>
  <si>
    <t>Salzgitter, kreisfreie Stadt</t>
  </si>
  <si>
    <t>03103</t>
  </si>
  <si>
    <t>Wolfsburg, kreisfreie Stadt</t>
  </si>
  <si>
    <t>03151</t>
  </si>
  <si>
    <t>Gifhorn, Landkreis</t>
  </si>
  <si>
    <t>03152</t>
  </si>
  <si>
    <t>Göttingen, Landkreis (bis 31.10.2016)</t>
  </si>
  <si>
    <t>-</t>
  </si>
  <si>
    <t>03153</t>
  </si>
  <si>
    <t>Goslar, Landkreis</t>
  </si>
  <si>
    <t>03154</t>
  </si>
  <si>
    <t>Helmstedt, Landkreis</t>
  </si>
  <si>
    <t>03155</t>
  </si>
  <si>
    <t>Northeim, Landkreis</t>
  </si>
  <si>
    <t>03156</t>
  </si>
  <si>
    <t>Osterode am Harz, Landkreis (bis 31.10.2016)</t>
  </si>
  <si>
    <t>03157</t>
  </si>
  <si>
    <t>Peine, Landkreis</t>
  </si>
  <si>
    <t>03158</t>
  </si>
  <si>
    <t>Wolfenbüttel, Landkreis</t>
  </si>
  <si>
    <t>03241</t>
  </si>
  <si>
    <t>Region Hannover, Landkreis</t>
  </si>
  <si>
    <t>03251</t>
  </si>
  <si>
    <t>Diepholz, Landkreis</t>
  </si>
  <si>
    <t>03252</t>
  </si>
  <si>
    <t>Hameln-Pyrmont, Landkreis</t>
  </si>
  <si>
    <t>03254</t>
  </si>
  <si>
    <t>Hildesheim, Landkreis</t>
  </si>
  <si>
    <t>03255</t>
  </si>
  <si>
    <t>Holzminden, Landkreis</t>
  </si>
  <si>
    <t>03256</t>
  </si>
  <si>
    <t>Nienburg (Weser), Landkreis</t>
  </si>
  <si>
    <t>03257</t>
  </si>
  <si>
    <t>Schaumburg, Landkreis</t>
  </si>
  <si>
    <t>03351</t>
  </si>
  <si>
    <t>Celle, Landkreis</t>
  </si>
  <si>
    <t>03352</t>
  </si>
  <si>
    <t>Cuxhaven, Landkreis</t>
  </si>
  <si>
    <t>03353</t>
  </si>
  <si>
    <t>Harburg, Landkreis</t>
  </si>
  <si>
    <t>03354</t>
  </si>
  <si>
    <t>Lüchow-Dannenberg, Landkreis</t>
  </si>
  <si>
    <t>03355</t>
  </si>
  <si>
    <t>Lüneburg, Landkreis</t>
  </si>
  <si>
    <t>03356</t>
  </si>
  <si>
    <t>Osterholz, Landkreis</t>
  </si>
  <si>
    <t>03357</t>
  </si>
  <si>
    <t>Rotenburg (Wümme), Landkreis</t>
  </si>
  <si>
    <t>03358</t>
  </si>
  <si>
    <t>Heidekreis</t>
  </si>
  <si>
    <t>03359</t>
  </si>
  <si>
    <t>Stade, Landkreis</t>
  </si>
  <si>
    <t>03360</t>
  </si>
  <si>
    <t>Uelzen, Landkreis</t>
  </si>
  <si>
    <t>03361</t>
  </si>
  <si>
    <t>Verden, Landkreis</t>
  </si>
  <si>
    <t>03401</t>
  </si>
  <si>
    <t>Delmenhorst, kreisfreie Stadt</t>
  </si>
  <si>
    <t>03402</t>
  </si>
  <si>
    <t>Emden, kreisfreie Stadt</t>
  </si>
  <si>
    <t>03403</t>
  </si>
  <si>
    <t>Oldenburg (Oldenburg), kreisfreie Stadt</t>
  </si>
  <si>
    <t>03404</t>
  </si>
  <si>
    <t>Osnabrück, kreisfreie Stadt</t>
  </si>
  <si>
    <t>03405</t>
  </si>
  <si>
    <t>Wilhelmshaven, kreisfreie Stadt</t>
  </si>
  <si>
    <t>03451</t>
  </si>
  <si>
    <t>Ammerland, Landkreis</t>
  </si>
  <si>
    <t>03452</t>
  </si>
  <si>
    <t>Aurich, Landkreis</t>
  </si>
  <si>
    <t>03453</t>
  </si>
  <si>
    <t>Cloppenburg, Landkreis</t>
  </si>
  <si>
    <t>03454</t>
  </si>
  <si>
    <t>Emsland, Landkreis</t>
  </si>
  <si>
    <t>03455</t>
  </si>
  <si>
    <t>Friesland, Landkreis</t>
  </si>
  <si>
    <t>03456</t>
  </si>
  <si>
    <t>Grafschaft Bentheim, Landkreis</t>
  </si>
  <si>
    <t>03457</t>
  </si>
  <si>
    <t>Leer, Landkreis</t>
  </si>
  <si>
    <t>03458</t>
  </si>
  <si>
    <t>Oldenburg, Landkreis</t>
  </si>
  <si>
    <t>03459</t>
  </si>
  <si>
    <t>Osnabrück, Landkreis</t>
  </si>
  <si>
    <t>03460</t>
  </si>
  <si>
    <t>Vechta, Landkreis</t>
  </si>
  <si>
    <t>03461</t>
  </si>
  <si>
    <t>Wesermarsch, Landkreis</t>
  </si>
  <si>
    <t>03462</t>
  </si>
  <si>
    <t>Wittmund, Landkreis</t>
  </si>
  <si>
    <t>04011</t>
  </si>
  <si>
    <t>Bremen, kreisfreie Stadt</t>
  </si>
  <si>
    <t>04012</t>
  </si>
  <si>
    <t>Bremerhaven, kreisfreie Stadt</t>
  </si>
  <si>
    <t>Düsseldorf, kreisfreie Stadt</t>
  </si>
  <si>
    <t>05112</t>
  </si>
  <si>
    <t>Duisburg, kreisfreie Stadt</t>
  </si>
  <si>
    <t>05113</t>
  </si>
  <si>
    <t>Essen, kreisfreie Stadt</t>
  </si>
  <si>
    <t>05114</t>
  </si>
  <si>
    <t>Krefeld, kreisfreie Stadt</t>
  </si>
  <si>
    <t>05116</t>
  </si>
  <si>
    <t>Mönchengladbach, kreisfreie Stadt</t>
  </si>
  <si>
    <t>05117</t>
  </si>
  <si>
    <t>Mülheim an der Ruhr, kreisfreie Stadt</t>
  </si>
  <si>
    <t>05119</t>
  </si>
  <si>
    <t>Oberhausen, kreisfreie Stadt</t>
  </si>
  <si>
    <t>05120</t>
  </si>
  <si>
    <t>Remscheid, kreisfreie Stadt</t>
  </si>
  <si>
    <t>05122</t>
  </si>
  <si>
    <t>Solingen, kreisfreie Stadt</t>
  </si>
  <si>
    <t>05124</t>
  </si>
  <si>
    <t>Wuppertal, kreisfreie Stadt</t>
  </si>
  <si>
    <t>05154</t>
  </si>
  <si>
    <t>Kleve, Landkreis</t>
  </si>
  <si>
    <t>05158</t>
  </si>
  <si>
    <t>Mettmann, Landkreis</t>
  </si>
  <si>
    <t>05162</t>
  </si>
  <si>
    <t>Rhein-Kreis Neuss</t>
  </si>
  <si>
    <t>05166</t>
  </si>
  <si>
    <t>Viersen, Landkreis</t>
  </si>
  <si>
    <t>05170</t>
  </si>
  <si>
    <t>Wesel, Landkreis</t>
  </si>
  <si>
    <t>05314</t>
  </si>
  <si>
    <t>Bonn, kreisfreie Stadt</t>
  </si>
  <si>
    <t>05315</t>
  </si>
  <si>
    <t>Köln, kreisfreie Stadt</t>
  </si>
  <si>
    <t>05316</t>
  </si>
  <si>
    <t>Leverkusen, kreisfreie Stadt</t>
  </si>
  <si>
    <t>05334</t>
  </si>
  <si>
    <t>Städteregion Aachen, Landkreis</t>
  </si>
  <si>
    <t>05358</t>
  </si>
  <si>
    <t>Düren, Landkreis</t>
  </si>
  <si>
    <t>05362</t>
  </si>
  <si>
    <t>Rhein-Erft-Kreis</t>
  </si>
  <si>
    <t>05366</t>
  </si>
  <si>
    <t>Euskirchen, Landkreis</t>
  </si>
  <si>
    <t>05370</t>
  </si>
  <si>
    <t>Heinsberg, Landkreis</t>
  </si>
  <si>
    <t>05374</t>
  </si>
  <si>
    <t>Oberbergischer Kreis</t>
  </si>
  <si>
    <t>05378</t>
  </si>
  <si>
    <t>Rheinisch-Bergischer Kreis</t>
  </si>
  <si>
    <t>05382</t>
  </si>
  <si>
    <t>Rhein-Sieg-Kreis</t>
  </si>
  <si>
    <t>05512</t>
  </si>
  <si>
    <t>Bottrop, kreisfreie Stadt</t>
  </si>
  <si>
    <t>05513</t>
  </si>
  <si>
    <t>Gelsenkirchen, kreisfreie Stadt</t>
  </si>
  <si>
    <t>05515</t>
  </si>
  <si>
    <t>Münster, kreisfreie Stadt</t>
  </si>
  <si>
    <t>05554</t>
  </si>
  <si>
    <t>Borken, Landkreis</t>
  </si>
  <si>
    <t>05558</t>
  </si>
  <si>
    <t>Coesfeld, Landkreis</t>
  </si>
  <si>
    <t>05562</t>
  </si>
  <si>
    <t>Recklinghausen, Landkreis</t>
  </si>
  <si>
    <t>05566</t>
  </si>
  <si>
    <t>Steinfurt, Landkreis</t>
  </si>
  <si>
    <t>05570</t>
  </si>
  <si>
    <t>Warendorf, Landkreis</t>
  </si>
  <si>
    <t>05711</t>
  </si>
  <si>
    <t>Bielefeld, kreisfreie Stadt</t>
  </si>
  <si>
    <t>05754</t>
  </si>
  <si>
    <t>Gütersloh, Landkreis</t>
  </si>
  <si>
    <t>05758</t>
  </si>
  <si>
    <t>Herford, Landkreis</t>
  </si>
  <si>
    <t>05762</t>
  </si>
  <si>
    <t>Höxter, Landkreis</t>
  </si>
  <si>
    <t>05766</t>
  </si>
  <si>
    <t>Lippe, Landkreis</t>
  </si>
  <si>
    <t>05770</t>
  </si>
  <si>
    <t>Minden-Lübbecke, Landkreis</t>
  </si>
  <si>
    <t>05774</t>
  </si>
  <si>
    <t>Paderborn, Landkreis</t>
  </si>
  <si>
    <t>05911</t>
  </si>
  <si>
    <t>Bochum, kreisfreie Stadt</t>
  </si>
  <si>
    <t>05913</t>
  </si>
  <si>
    <t>Dortmund, kreisfreie Stadt</t>
  </si>
  <si>
    <t>05914</t>
  </si>
  <si>
    <t>Hagen, kreisfreie Stadt</t>
  </si>
  <si>
    <t>05915</t>
  </si>
  <si>
    <t>Hamm, kreisfreie Stadt</t>
  </si>
  <si>
    <t>05916</t>
  </si>
  <si>
    <t>Herne, kreisfreie Stadt</t>
  </si>
  <si>
    <t>05954</t>
  </si>
  <si>
    <t>Ennepe-Ruhr-Kreis</t>
  </si>
  <si>
    <t>05958</t>
  </si>
  <si>
    <t>Hochsauerlandkreis</t>
  </si>
  <si>
    <t>05962</t>
  </si>
  <si>
    <t>Märkischer Kreis</t>
  </si>
  <si>
    <t>05966</t>
  </si>
  <si>
    <t>Olpe, Landkreis</t>
  </si>
  <si>
    <t>05970</t>
  </si>
  <si>
    <t>Siegen-Wittgenstein, Landkreis</t>
  </si>
  <si>
    <t>05974</t>
  </si>
  <si>
    <t>Soest, Landkreis</t>
  </si>
  <si>
    <t>05978</t>
  </si>
  <si>
    <t>Unna, Landkreis</t>
  </si>
  <si>
    <t>06411</t>
  </si>
  <si>
    <t>Darmstadt, kreisfreie Stadt</t>
  </si>
  <si>
    <t>06412</t>
  </si>
  <si>
    <t>Frankfurt am Main, kreisfreie Stadt</t>
  </si>
  <si>
    <t>06413</t>
  </si>
  <si>
    <t>Offenbach am Main, kreisfreie Stadt</t>
  </si>
  <si>
    <t>06414</t>
  </si>
  <si>
    <t>Wiesbaden, kreisfreie Stadt</t>
  </si>
  <si>
    <t>06431</t>
  </si>
  <si>
    <t>Bergstraße, Landkreis</t>
  </si>
  <si>
    <t>06432</t>
  </si>
  <si>
    <t>Darmstadt-Dieburg, Landkreis</t>
  </si>
  <si>
    <t>06433</t>
  </si>
  <si>
    <t>Groß-Gerau, Landkreis</t>
  </si>
  <si>
    <t>06434</t>
  </si>
  <si>
    <t>Hochtaunuskreis</t>
  </si>
  <si>
    <t>06435</t>
  </si>
  <si>
    <t>Main-Kinzig-Kreis</t>
  </si>
  <si>
    <t>06436</t>
  </si>
  <si>
    <t>Main-Taunus-Kreis</t>
  </si>
  <si>
    <t>06437</t>
  </si>
  <si>
    <t>Odenwaldkreis</t>
  </si>
  <si>
    <t>06438</t>
  </si>
  <si>
    <t>Offenbach, Landkreis</t>
  </si>
  <si>
    <t>06439</t>
  </si>
  <si>
    <t>Rheingau-Taunus-Kreis</t>
  </si>
  <si>
    <t>06440</t>
  </si>
  <si>
    <t>Wetteraukreis</t>
  </si>
  <si>
    <t>06531</t>
  </si>
  <si>
    <t>Gießen, Landkreis</t>
  </si>
  <si>
    <t>06532</t>
  </si>
  <si>
    <t>Lahn-Dill-Kreis</t>
  </si>
  <si>
    <t>06533</t>
  </si>
  <si>
    <t>Limburg-Weilburg, Landkreis</t>
  </si>
  <si>
    <t>06534</t>
  </si>
  <si>
    <t>Marburg-Biedenkopf, Landkreis</t>
  </si>
  <si>
    <t>06535</t>
  </si>
  <si>
    <t>Vogelsbergkreis</t>
  </si>
  <si>
    <t>06611</t>
  </si>
  <si>
    <t>Kassel, kreisfreie Stadt</t>
  </si>
  <si>
    <t>06631</t>
  </si>
  <si>
    <t>Fulda, Landkreis</t>
  </si>
  <si>
    <t>06632</t>
  </si>
  <si>
    <t>Hersfeld-Rotenburg, Landkreis</t>
  </si>
  <si>
    <t>06633</t>
  </si>
  <si>
    <t>Kassel, Landkreis</t>
  </si>
  <si>
    <t>06634</t>
  </si>
  <si>
    <t>Schwalm-Eder-Kreis</t>
  </si>
  <si>
    <t>06635</t>
  </si>
  <si>
    <t>Waldeck-Frankenberg, Landkreis</t>
  </si>
  <si>
    <t>06636</t>
  </si>
  <si>
    <t>Werra-Meißner-Kreis</t>
  </si>
  <si>
    <t>07111</t>
  </si>
  <si>
    <t>Koblenz, kreisfreie Stadt</t>
  </si>
  <si>
    <t>07131</t>
  </si>
  <si>
    <t>Ahrweiler, Landkreis</t>
  </si>
  <si>
    <t>07132</t>
  </si>
  <si>
    <t>Altenkirchen (Westerwald), Landkreis</t>
  </si>
  <si>
    <t>07133</t>
  </si>
  <si>
    <t>Bad Kreuznach, Landkreis</t>
  </si>
  <si>
    <t>07134</t>
  </si>
  <si>
    <t>Birkenfeld, Landkreis</t>
  </si>
  <si>
    <t>07135</t>
  </si>
  <si>
    <t>Cochem-Zell, Landkreis</t>
  </si>
  <si>
    <t>07137</t>
  </si>
  <si>
    <t>Mayen-Koblenz, Landkreis</t>
  </si>
  <si>
    <t>07138</t>
  </si>
  <si>
    <t>Neuwied, Landkreis</t>
  </si>
  <si>
    <t>07140</t>
  </si>
  <si>
    <t>Rhein-Hunsrück-Kreis</t>
  </si>
  <si>
    <t>07141</t>
  </si>
  <si>
    <t>Rhein-Lahn-Kreis</t>
  </si>
  <si>
    <t>07143</t>
  </si>
  <si>
    <t>Westerwaldkreis</t>
  </si>
  <si>
    <t>07211</t>
  </si>
  <si>
    <t>Trier, kreisfreie Stadt</t>
  </si>
  <si>
    <t>07231</t>
  </si>
  <si>
    <t>Bernkastel-Wittlich, Landkreis</t>
  </si>
  <si>
    <t>07232</t>
  </si>
  <si>
    <t>Eifelkreis Bitburg-Prüm</t>
  </si>
  <si>
    <t>07233</t>
  </si>
  <si>
    <t>Vulkaneifel, Landkreis</t>
  </si>
  <si>
    <t>07235</t>
  </si>
  <si>
    <t>Trier-Saarburg, Landkreis</t>
  </si>
  <si>
    <t>07311</t>
  </si>
  <si>
    <t>Frankenthal (Pfalz), kreisfreie Stadt</t>
  </si>
  <si>
    <t>07312</t>
  </si>
  <si>
    <t>Kaiserslautern, kreisfreie Stadt</t>
  </si>
  <si>
    <t>07313</t>
  </si>
  <si>
    <t>Landau in der Pfalz, kreisfreie Stadt</t>
  </si>
  <si>
    <t>07314</t>
  </si>
  <si>
    <t>Ludwigshafen am Rhein, kreisfreie Stadt</t>
  </si>
  <si>
    <t>07315</t>
  </si>
  <si>
    <t>Mainz, kreisfreie Stadt</t>
  </si>
  <si>
    <t>07316</t>
  </si>
  <si>
    <t>Neustadt an der Weinstraße, kreisfreie Stadt</t>
  </si>
  <si>
    <t>07317</t>
  </si>
  <si>
    <t>Pirmasens, kreisfreie Stadt</t>
  </si>
  <si>
    <t>07318</t>
  </si>
  <si>
    <t>Speyer, kreisfreie Stadt</t>
  </si>
  <si>
    <t>07319</t>
  </si>
  <si>
    <t>Worms, kreisfreie Stadt</t>
  </si>
  <si>
    <t>07320</t>
  </si>
  <si>
    <t>Zweibrücken, kreisfreie Stadt</t>
  </si>
  <si>
    <t>07331</t>
  </si>
  <si>
    <t>Alzey-Worms, Landkreis</t>
  </si>
  <si>
    <t>07332</t>
  </si>
  <si>
    <t>Bad Dürkheim, Landkreis</t>
  </si>
  <si>
    <t>07333</t>
  </si>
  <si>
    <t>Donnersbergkreis</t>
  </si>
  <si>
    <t>07334</t>
  </si>
  <si>
    <t>Germersheim, Landkreis</t>
  </si>
  <si>
    <t>07335</t>
  </si>
  <si>
    <t>Kaiserslautern, Landkreis</t>
  </si>
  <si>
    <t>07336</t>
  </si>
  <si>
    <t>Kusel, Landkreis</t>
  </si>
  <si>
    <t>07337</t>
  </si>
  <si>
    <t>Südliche Weinstraße, Landkreis</t>
  </si>
  <si>
    <t>07338</t>
  </si>
  <si>
    <t>Rhein-Pfalz-Kreis</t>
  </si>
  <si>
    <t>07339</t>
  </si>
  <si>
    <t>Mainz-Bingen, Landkreis</t>
  </si>
  <si>
    <t>07340</t>
  </si>
  <si>
    <t>Südwestpfalz, Landkreis</t>
  </si>
  <si>
    <t>08111</t>
  </si>
  <si>
    <t>Stuttgart, kreisfreie Stadt</t>
  </si>
  <si>
    <t>08115</t>
  </si>
  <si>
    <t>Böblingen, Landkreis</t>
  </si>
  <si>
    <t>08116</t>
  </si>
  <si>
    <t>Esslingen, Landkreis</t>
  </si>
  <si>
    <t>08117</t>
  </si>
  <si>
    <t>Göppingen, Landkreis</t>
  </si>
  <si>
    <t>08118</t>
  </si>
  <si>
    <t>Ludwigsburg, Landkreis</t>
  </si>
  <si>
    <t>08119</t>
  </si>
  <si>
    <t>Rems-Murr-Kreis</t>
  </si>
  <si>
    <t>08121</t>
  </si>
  <si>
    <t>Heilbronn, kreisfreie Stadt</t>
  </si>
  <si>
    <t>08125</t>
  </si>
  <si>
    <t>Heilbronn, Landkreis</t>
  </si>
  <si>
    <t>08126</t>
  </si>
  <si>
    <t>Hohenlohekreis</t>
  </si>
  <si>
    <t>08127</t>
  </si>
  <si>
    <t>Schwäbisch Hall, Landkreis</t>
  </si>
  <si>
    <t>08128</t>
  </si>
  <si>
    <t>Main-Tauber-Kreis</t>
  </si>
  <si>
    <t>08135</t>
  </si>
  <si>
    <t>Heidenheim, Landkreis</t>
  </si>
  <si>
    <t>08136</t>
  </si>
  <si>
    <t>Ostalbkreis</t>
  </si>
  <si>
    <t>08211</t>
  </si>
  <si>
    <t>Baden-Baden, kreisfreie Stadt</t>
  </si>
  <si>
    <t>08212</t>
  </si>
  <si>
    <t>Karlsruhe, kreisfreie Stadt</t>
  </si>
  <si>
    <t>08215</t>
  </si>
  <si>
    <t>Karlsruhe, Landkreis</t>
  </si>
  <si>
    <t>08216</t>
  </si>
  <si>
    <t>Rastatt, Landkreis</t>
  </si>
  <si>
    <t>08221</t>
  </si>
  <si>
    <t>Heidelberg, kreisfreie Stadt</t>
  </si>
  <si>
    <t>08222</t>
  </si>
  <si>
    <t>Mannheim, kreisfreie Stadt</t>
  </si>
  <si>
    <t>08225</t>
  </si>
  <si>
    <t>Neckar-Odenwald-Kreis</t>
  </si>
  <si>
    <t>08226</t>
  </si>
  <si>
    <t>Rhein-Neckar-Kreis</t>
  </si>
  <si>
    <t>08231</t>
  </si>
  <si>
    <t>Pforzheim, kreisfreie Stadt</t>
  </si>
  <si>
    <t>08235</t>
  </si>
  <si>
    <t>Calw, Landkreis</t>
  </si>
  <si>
    <t>08236</t>
  </si>
  <si>
    <t>Enzkreis</t>
  </si>
  <si>
    <t>08237</t>
  </si>
  <si>
    <t>Freudenstadt, Landkreis</t>
  </si>
  <si>
    <t>08311</t>
  </si>
  <si>
    <t>Freiburg im Breisgau, kreisfreie Stadt</t>
  </si>
  <si>
    <t>08315</t>
  </si>
  <si>
    <t>Breisgau-Hochschwarzwald, Landkreis</t>
  </si>
  <si>
    <t>08316</t>
  </si>
  <si>
    <t>Emmendingen, Landkreis</t>
  </si>
  <si>
    <t>08317</t>
  </si>
  <si>
    <t>Ortenaukreis</t>
  </si>
  <si>
    <t>08325</t>
  </si>
  <si>
    <t>Rottweil, Landkreis</t>
  </si>
  <si>
    <t>08326</t>
  </si>
  <si>
    <t>Schwarzwald-Baar-Kreis</t>
  </si>
  <si>
    <t>08327</t>
  </si>
  <si>
    <t>Tuttlingen, Landkreis</t>
  </si>
  <si>
    <t>08335</t>
  </si>
  <si>
    <t>Konstanz, Landkreis</t>
  </si>
  <si>
    <t>08336</t>
  </si>
  <si>
    <t>Lörrach, Landkreis</t>
  </si>
  <si>
    <t>08337</t>
  </si>
  <si>
    <t>Waldshut, Landkreis</t>
  </si>
  <si>
    <t>08415</t>
  </si>
  <si>
    <t>Reutlingen, Landkreis</t>
  </si>
  <si>
    <t>08416</t>
  </si>
  <si>
    <t>Tübingen, Landkreis</t>
  </si>
  <si>
    <t>08417</t>
  </si>
  <si>
    <t>Zollernalbkreis</t>
  </si>
  <si>
    <t>08421</t>
  </si>
  <si>
    <t>Ulm, kreisfreie Stadt</t>
  </si>
  <si>
    <t>08425</t>
  </si>
  <si>
    <t>Alb-Donau-Kreis</t>
  </si>
  <si>
    <t>08426</t>
  </si>
  <si>
    <t>Biberach, Landkreis</t>
  </si>
  <si>
    <t>08435</t>
  </si>
  <si>
    <t>Bodenseekreis</t>
  </si>
  <si>
    <t>08436</t>
  </si>
  <si>
    <t>Ravensburg, Landkreis</t>
  </si>
  <si>
    <t>08437</t>
  </si>
  <si>
    <t>Sigmaringen, Landkreis</t>
  </si>
  <si>
    <t>09161</t>
  </si>
  <si>
    <t>Ingolstadt, kreisfreie Stadt</t>
  </si>
  <si>
    <t>09162</t>
  </si>
  <si>
    <t>München, kreisfreie Stadt</t>
  </si>
  <si>
    <t>09163</t>
  </si>
  <si>
    <t>Rosenheim, kreisfreie Stadt</t>
  </si>
  <si>
    <t>09171</t>
  </si>
  <si>
    <t>Altötting, Landkreis</t>
  </si>
  <si>
    <t>09172</t>
  </si>
  <si>
    <t>Berchtesgadener Land, Landkreis</t>
  </si>
  <si>
    <t>09173</t>
  </si>
  <si>
    <t>Bad Tölz-Wolfratshausen, Landkreis</t>
  </si>
  <si>
    <t>09174</t>
  </si>
  <si>
    <t>Dachau, Landkreis</t>
  </si>
  <si>
    <t>09175</t>
  </si>
  <si>
    <t>Ebersberg, Landkreis</t>
  </si>
  <si>
    <t>09176</t>
  </si>
  <si>
    <t>Eichstätt, Landkreis</t>
  </si>
  <si>
    <t>09177</t>
  </si>
  <si>
    <t>Erding, Landkreis</t>
  </si>
  <si>
    <t>09178</t>
  </si>
  <si>
    <t>Freising, Landkreis</t>
  </si>
  <si>
    <t>09179</t>
  </si>
  <si>
    <t>Fürstenfeldbruck, Landkreis</t>
  </si>
  <si>
    <t>09180</t>
  </si>
  <si>
    <t>Garmisch-Partenkirchen, Landkreis</t>
  </si>
  <si>
    <t>09181</t>
  </si>
  <si>
    <t>Landsberg am Lech, Landkreis</t>
  </si>
  <si>
    <t>09182</t>
  </si>
  <si>
    <t>Miesbach, Landkreis</t>
  </si>
  <si>
    <t>09183</t>
  </si>
  <si>
    <t>Mühldorf am Inn, Landkreis</t>
  </si>
  <si>
    <t>09184</t>
  </si>
  <si>
    <t>München, Landkreis</t>
  </si>
  <si>
    <t>09185</t>
  </si>
  <si>
    <t>Neuburg-Schrobenhausen, Landkreis</t>
  </si>
  <si>
    <t>09186</t>
  </si>
  <si>
    <t>Pfaffenhofen an der Ilm, Landkreis</t>
  </si>
  <si>
    <t>09187</t>
  </si>
  <si>
    <t>Rosenheim, Landkreis</t>
  </si>
  <si>
    <t>09188</t>
  </si>
  <si>
    <t>Starnberg, Landkreis</t>
  </si>
  <si>
    <t>09189</t>
  </si>
  <si>
    <t>Traunstein, Landkreis</t>
  </si>
  <si>
    <t>09190</t>
  </si>
  <si>
    <t>Weilheim-Schongau, Landkreis</t>
  </si>
  <si>
    <t>09261</t>
  </si>
  <si>
    <t>Landshut, kreisfreie Stadt</t>
  </si>
  <si>
    <t>09262</t>
  </si>
  <si>
    <t>Passau, kreisfreie Stadt</t>
  </si>
  <si>
    <t>09263</t>
  </si>
  <si>
    <t>Straubing, kreisfreie Stadt</t>
  </si>
  <si>
    <t>09271</t>
  </si>
  <si>
    <t>Deggendorf, Landkreis</t>
  </si>
  <si>
    <t>09272</t>
  </si>
  <si>
    <t>Freyung-Grafenau, Landkreis</t>
  </si>
  <si>
    <t>09273</t>
  </si>
  <si>
    <t>Kelheim, Landkreis</t>
  </si>
  <si>
    <t>09274</t>
  </si>
  <si>
    <t>Landshut, Landkreis</t>
  </si>
  <si>
    <t>09275</t>
  </si>
  <si>
    <t>Passau, Landkreis</t>
  </si>
  <si>
    <t>09276</t>
  </si>
  <si>
    <t>Regen, Landkreis</t>
  </si>
  <si>
    <t>09277</t>
  </si>
  <si>
    <t>Rottal-Inn, Landkreis</t>
  </si>
  <si>
    <t>09278</t>
  </si>
  <si>
    <t>Straubing-Bogen, Landkreis</t>
  </si>
  <si>
    <t>09279</t>
  </si>
  <si>
    <t>Dingolfing-Landau, Landkreis</t>
  </si>
  <si>
    <t>09361</t>
  </si>
  <si>
    <t>Amberg, kreisfreie Stadt</t>
  </si>
  <si>
    <t>09362</t>
  </si>
  <si>
    <t>Regensburg, kreisfreie Stadt</t>
  </si>
  <si>
    <t>09363</t>
  </si>
  <si>
    <t>Weiden in der Oberpfalz, kreisfreie Stadt</t>
  </si>
  <si>
    <t>09371</t>
  </si>
  <si>
    <t>Amberg-Sulzbach, Landkreis</t>
  </si>
  <si>
    <t>09372</t>
  </si>
  <si>
    <t>Cham, Landkreis</t>
  </si>
  <si>
    <t>09373</t>
  </si>
  <si>
    <t>Neumarkt in der Oberpfalz, Landkreis</t>
  </si>
  <si>
    <t>09374</t>
  </si>
  <si>
    <t>Neustadt an der Waldnaab, Landkreis</t>
  </si>
  <si>
    <t>09375</t>
  </si>
  <si>
    <t>Regensburg, Landkreis</t>
  </si>
  <si>
    <t>09376</t>
  </si>
  <si>
    <t>Schwandorf, Landkreis</t>
  </si>
  <si>
    <t>09377</t>
  </si>
  <si>
    <t>Tirschenreuth, Landkreis</t>
  </si>
  <si>
    <t>09461</t>
  </si>
  <si>
    <t>Bamberg, kreisfreie Stadt</t>
  </si>
  <si>
    <t>09462</t>
  </si>
  <si>
    <t>Bayreuth, kreisfreie Stadt</t>
  </si>
  <si>
    <t>09463</t>
  </si>
  <si>
    <t>Coburg, kreisfreie Stadt</t>
  </si>
  <si>
    <t>09464</t>
  </si>
  <si>
    <t>Hof, kreisfreie Stadt</t>
  </si>
  <si>
    <t>09471</t>
  </si>
  <si>
    <t>Bamberg, Landkreis</t>
  </si>
  <si>
    <t>09472</t>
  </si>
  <si>
    <t>Bayreuth, Landkreis</t>
  </si>
  <si>
    <t>09473</t>
  </si>
  <si>
    <t>Coburg, Landkreis</t>
  </si>
  <si>
    <t>09474</t>
  </si>
  <si>
    <t>Forchheim, Landkreis</t>
  </si>
  <si>
    <t>09475</t>
  </si>
  <si>
    <t>Hof, Landkreis</t>
  </si>
  <si>
    <t>09476</t>
  </si>
  <si>
    <t>Kronach, Landkreis</t>
  </si>
  <si>
    <t>09477</t>
  </si>
  <si>
    <t>Kulmbach, Landkreis</t>
  </si>
  <si>
    <t>09478</t>
  </si>
  <si>
    <t>Lichtenfels, Landkreis</t>
  </si>
  <si>
    <t>09479</t>
  </si>
  <si>
    <t>Wunsiedel im Fichtelgebirge, Landkreis</t>
  </si>
  <si>
    <t>09561</t>
  </si>
  <si>
    <t>Ansbach, kreisfreie Stadt</t>
  </si>
  <si>
    <t>09562</t>
  </si>
  <si>
    <t>Erlangen, kreisfreie Stadt</t>
  </si>
  <si>
    <t>09563</t>
  </si>
  <si>
    <t>Fürth, kreisfreie Stadt</t>
  </si>
  <si>
    <t>09564</t>
  </si>
  <si>
    <t>Nürnberg, kreisfreie Stadt</t>
  </si>
  <si>
    <t>09565</t>
  </si>
  <si>
    <t>Schwabach, kreisfreie Stadt</t>
  </si>
  <si>
    <t>09571</t>
  </si>
  <si>
    <t>Ansbach, Landkreis</t>
  </si>
  <si>
    <t>09572</t>
  </si>
  <si>
    <t>Erlangen-Höchstadt, Landkreis</t>
  </si>
  <si>
    <t>09573</t>
  </si>
  <si>
    <t>Fürth, Landkreis</t>
  </si>
  <si>
    <t>09574</t>
  </si>
  <si>
    <t>Nürnberger Land, Landkreis</t>
  </si>
  <si>
    <t>09575</t>
  </si>
  <si>
    <t>Neustadt an der Aisch-Bad Windsheim, Landkreis</t>
  </si>
  <si>
    <t>09576</t>
  </si>
  <si>
    <t>Roth, Landkreis</t>
  </si>
  <si>
    <t>09577</t>
  </si>
  <si>
    <t>Weißenburg-Gunzenhausen, Landkreis</t>
  </si>
  <si>
    <t>09661</t>
  </si>
  <si>
    <t>Aschaffenburg, kreisfreie Stadt</t>
  </si>
  <si>
    <t>09662</t>
  </si>
  <si>
    <t>Schweinfurt, kreisfreie Stadt</t>
  </si>
  <si>
    <t>09663</t>
  </si>
  <si>
    <t>Würzburg, kreisfreie Stadt</t>
  </si>
  <si>
    <t>09671</t>
  </si>
  <si>
    <t>Aschaffenburg, Landkreis</t>
  </si>
  <si>
    <t>09672</t>
  </si>
  <si>
    <t>Bad Kissingen, Landkreis</t>
  </si>
  <si>
    <t>09673</t>
  </si>
  <si>
    <t>Rhön-Grabfeld, Landkreis</t>
  </si>
  <si>
    <t>09674</t>
  </si>
  <si>
    <t>Haßberge, Landkreis</t>
  </si>
  <si>
    <t>09675</t>
  </si>
  <si>
    <t>Kitzingen, Landkreis</t>
  </si>
  <si>
    <t>09676</t>
  </si>
  <si>
    <t>Miltenberg, Landkreis</t>
  </si>
  <si>
    <t>09677</t>
  </si>
  <si>
    <t>Main-Spessart, Landkreis</t>
  </si>
  <si>
    <t>09678</t>
  </si>
  <si>
    <t>Schweinfurt, Landkreis</t>
  </si>
  <si>
    <t>09679</t>
  </si>
  <si>
    <t>Würzburg, Landkreis</t>
  </si>
  <si>
    <t>09761</t>
  </si>
  <si>
    <t>Augsburg, kreisfreie Stadt</t>
  </si>
  <si>
    <t>09762</t>
  </si>
  <si>
    <t>Kaufbeuren, kreisfreie Stadt</t>
  </si>
  <si>
    <t>09763</t>
  </si>
  <si>
    <t>Kempten (Allgäu), kreisfreie Stadt</t>
  </si>
  <si>
    <t>09764</t>
  </si>
  <si>
    <t>Memmingen, kreisfreie Stadt</t>
  </si>
  <si>
    <t>09771</t>
  </si>
  <si>
    <t>Aichach-Friedberg, Landkreis</t>
  </si>
  <si>
    <t>09772</t>
  </si>
  <si>
    <t>Augsburg, Landkreis</t>
  </si>
  <si>
    <t>09773</t>
  </si>
  <si>
    <t>Dillingen an der Donau, Landkreis</t>
  </si>
  <si>
    <t>09774</t>
  </si>
  <si>
    <t>Günzburg, Landkreis</t>
  </si>
  <si>
    <t>09775</t>
  </si>
  <si>
    <t>Neu-Ulm, Landkreis</t>
  </si>
  <si>
    <t>09776</t>
  </si>
  <si>
    <t>Lindau (Bodensee), Landkreis</t>
  </si>
  <si>
    <t>09777</t>
  </si>
  <si>
    <t>Ostallgäu, Landkreis</t>
  </si>
  <si>
    <t>09778</t>
  </si>
  <si>
    <t>Unterallgäu, Landkreis</t>
  </si>
  <si>
    <t>09779</t>
  </si>
  <si>
    <t>Donau-Ries, Landkreis</t>
  </si>
  <si>
    <t>09780</t>
  </si>
  <si>
    <t>Oberallgäu, Landkreis</t>
  </si>
  <si>
    <t>10041</t>
  </si>
  <si>
    <t>Regionalverband Saarbrücken, Landkreis</t>
  </si>
  <si>
    <t>10042</t>
  </si>
  <si>
    <t>Merzig-Wadern, Landkreis</t>
  </si>
  <si>
    <t>10043</t>
  </si>
  <si>
    <t>Neunkirchen, Landkreis</t>
  </si>
  <si>
    <t>10044</t>
  </si>
  <si>
    <t>Saarlouis, Landkreis</t>
  </si>
  <si>
    <t>10045</t>
  </si>
  <si>
    <t>Saarpfalz-Kreis</t>
  </si>
  <si>
    <t>10046</t>
  </si>
  <si>
    <t>Sankt Wendel, Landkreis</t>
  </si>
  <si>
    <t>11000</t>
  </si>
  <si>
    <t>Berlin, kreisfreie Stadt</t>
  </si>
  <si>
    <t>12051</t>
  </si>
  <si>
    <t>Brandenburg an der Havel, kreisfreie Stadt</t>
  </si>
  <si>
    <t>12052</t>
  </si>
  <si>
    <t>Cottbus, kreisfreie Stadt</t>
  </si>
  <si>
    <t>12053</t>
  </si>
  <si>
    <t>Frankfurt (Oder), kreisfreie Stadt</t>
  </si>
  <si>
    <t>12054</t>
  </si>
  <si>
    <t>Potsdam, kreisfreie Stadt</t>
  </si>
  <si>
    <t>12060</t>
  </si>
  <si>
    <t>Barnim, Landkreis</t>
  </si>
  <si>
    <t>12061</t>
  </si>
  <si>
    <t>Dahme-Spreewald, Landkreis</t>
  </si>
  <si>
    <t>12062</t>
  </si>
  <si>
    <t>Elbe-Elster, Landkreis</t>
  </si>
  <si>
    <t>12063</t>
  </si>
  <si>
    <t>Havelland, Landkreis</t>
  </si>
  <si>
    <t>12064</t>
  </si>
  <si>
    <t>Märkisch-Oderland, Landkreis</t>
  </si>
  <si>
    <t>12065</t>
  </si>
  <si>
    <t>Oberhavel, Landkreis</t>
  </si>
  <si>
    <t>12066</t>
  </si>
  <si>
    <t>Oberspreewald-Lausitz, Landkreis</t>
  </si>
  <si>
    <t>12067</t>
  </si>
  <si>
    <t>Oder-Spree, Landkreis</t>
  </si>
  <si>
    <t>12068</t>
  </si>
  <si>
    <t>Ostprignitz-Ruppin, Landkreis</t>
  </si>
  <si>
    <t>12069</t>
  </si>
  <si>
    <t>Potsdam-Mittelmark, Landkreis</t>
  </si>
  <si>
    <t>12070</t>
  </si>
  <si>
    <t>Prignitz, Landkreis</t>
  </si>
  <si>
    <t>12071</t>
  </si>
  <si>
    <t>Spree-Neiße, Landkreis</t>
  </si>
  <si>
    <t>12072</t>
  </si>
  <si>
    <t>Teltow-Fläming, Landkreis</t>
  </si>
  <si>
    <t>12073</t>
  </si>
  <si>
    <t>Uckermark, Landkreis</t>
  </si>
  <si>
    <t>13003</t>
  </si>
  <si>
    <t>Rostock, kreisfreie Stadt</t>
  </si>
  <si>
    <t>13004</t>
  </si>
  <si>
    <t>Schwerin, kreisfreie Stadt</t>
  </si>
  <si>
    <t>13071</t>
  </si>
  <si>
    <t>Mecklenburgische Seenplatte, Landkreis</t>
  </si>
  <si>
    <t>13072</t>
  </si>
  <si>
    <t>Rostock, Landkreis</t>
  </si>
  <si>
    <t>13073</t>
  </si>
  <si>
    <t>Vorpommern-Rügen, Landkreis</t>
  </si>
  <si>
    <t>13074</t>
  </si>
  <si>
    <t>Nordwestmecklenburg, Landkreis</t>
  </si>
  <si>
    <t>13075</t>
  </si>
  <si>
    <t>Vorpommern-Greifswald, Landkreis</t>
  </si>
  <si>
    <t>13076</t>
  </si>
  <si>
    <t>Ludwigslust-Parchim, Landkreis</t>
  </si>
  <si>
    <t>14511</t>
  </si>
  <si>
    <t>Chemnitz, kreisfreie Stadt</t>
  </si>
  <si>
    <t>14521</t>
  </si>
  <si>
    <t>Erzgebirgskreis</t>
  </si>
  <si>
    <t>14522</t>
  </si>
  <si>
    <t>Mittelsachsen, Landkreis</t>
  </si>
  <si>
    <t>14523</t>
  </si>
  <si>
    <t>Vogtlandkreis</t>
  </si>
  <si>
    <t>14524</t>
  </si>
  <si>
    <t>Zwickau, Landkreis</t>
  </si>
  <si>
    <t>14612</t>
  </si>
  <si>
    <t>Dresden, kreisfreie Stadt</t>
  </si>
  <si>
    <t>14625</t>
  </si>
  <si>
    <t>Bautzen, Landkreis</t>
  </si>
  <si>
    <t>14626</t>
  </si>
  <si>
    <t>Görlitz, Landkreis</t>
  </si>
  <si>
    <t>14627</t>
  </si>
  <si>
    <t>Meißen, Landkreis</t>
  </si>
  <si>
    <t>14628</t>
  </si>
  <si>
    <t>Sächsische Schweiz-Osterzgebirge, Landkreis</t>
  </si>
  <si>
    <t>14713</t>
  </si>
  <si>
    <t>Leipzig, kreisfreie Stadt</t>
  </si>
  <si>
    <t>14729</t>
  </si>
  <si>
    <t>Leipzig, Landkreis</t>
  </si>
  <si>
    <t>14730</t>
  </si>
  <si>
    <t>Nordsachsen, Landkreis</t>
  </si>
  <si>
    <t>15001</t>
  </si>
  <si>
    <t>Dessau-Roßlau, kreisfreie Stadt</t>
  </si>
  <si>
    <t>15002</t>
  </si>
  <si>
    <t>Halle (Saale), kreisfreie Stadt</t>
  </si>
  <si>
    <t>15003</t>
  </si>
  <si>
    <t>Magdeburg, kreisfreie Stadt</t>
  </si>
  <si>
    <t>15081</t>
  </si>
  <si>
    <t>Altmarkkreis Salzwedel</t>
  </si>
  <si>
    <t>15082</t>
  </si>
  <si>
    <t>Anhalt-Bitterfeld, Landkreis</t>
  </si>
  <si>
    <t>15083</t>
  </si>
  <si>
    <t>Börde, Landkreis</t>
  </si>
  <si>
    <t>15084</t>
  </si>
  <si>
    <t>Burgenlandkreis</t>
  </si>
  <si>
    <t>15085</t>
  </si>
  <si>
    <t>Harz, Landkreis</t>
  </si>
  <si>
    <t>15086</t>
  </si>
  <si>
    <t>Jerichower Land, Landkreis</t>
  </si>
  <si>
    <t>15087</t>
  </si>
  <si>
    <t>Mansfeld-Südharz, Landkreis</t>
  </si>
  <si>
    <t>15088</t>
  </si>
  <si>
    <t>Saalekreis</t>
  </si>
  <si>
    <t>15089</t>
  </si>
  <si>
    <t>Salzlandkreis</t>
  </si>
  <si>
    <t>15090</t>
  </si>
  <si>
    <t>Stendal, Landkreis</t>
  </si>
  <si>
    <t>15091</t>
  </si>
  <si>
    <t>Wittenberg, Landkreis</t>
  </si>
  <si>
    <t>16051</t>
  </si>
  <si>
    <t>Erfurt, kreisfreie Stadt</t>
  </si>
  <si>
    <t>16052</t>
  </si>
  <si>
    <t>Gera, kreisfreie Stadt</t>
  </si>
  <si>
    <t>16053</t>
  </si>
  <si>
    <t>Jena, kreisfreie Stadt</t>
  </si>
  <si>
    <t>16054</t>
  </si>
  <si>
    <t>Suhl, kreisfreie Stadt</t>
  </si>
  <si>
    <t>16055</t>
  </si>
  <si>
    <t>16056</t>
  </si>
  <si>
    <t>Eisenach, kreisfreie Stadt</t>
  </si>
  <si>
    <t>16061</t>
  </si>
  <si>
    <t>Eichsfeld, Landkreis</t>
  </si>
  <si>
    <t>16062</t>
  </si>
  <si>
    <t>Nordhausen, Landkreis</t>
  </si>
  <si>
    <t>16063</t>
  </si>
  <si>
    <t>Wartburgkreis</t>
  </si>
  <si>
    <t>16064</t>
  </si>
  <si>
    <t>Unstrut-Hainich-Kreis</t>
  </si>
  <si>
    <t>16065</t>
  </si>
  <si>
    <t>Kyffhäuserkreis</t>
  </si>
  <si>
    <t>16066</t>
  </si>
  <si>
    <t>Schmalkalden-Meiningen, Landkreis</t>
  </si>
  <si>
    <t>16067</t>
  </si>
  <si>
    <t>Gotha, Landkreis</t>
  </si>
  <si>
    <t>16068</t>
  </si>
  <si>
    <t>Sömmerda, Landkreis</t>
  </si>
  <si>
    <t>16069</t>
  </si>
  <si>
    <t>Hildburghausen, Landkreis</t>
  </si>
  <si>
    <t>16070</t>
  </si>
  <si>
    <t>Ilm-Kreis</t>
  </si>
  <si>
    <t>16071</t>
  </si>
  <si>
    <t>Weimarer Land, Landkreis</t>
  </si>
  <si>
    <t>16072</t>
  </si>
  <si>
    <t>Sonneberg, Landkreis</t>
  </si>
  <si>
    <t>16073</t>
  </si>
  <si>
    <t>Saalfeld-Rudolstadt, Landkreis</t>
  </si>
  <si>
    <t>16074</t>
  </si>
  <si>
    <t>Saale-Holzland-Kreis</t>
  </si>
  <si>
    <t>16075</t>
  </si>
  <si>
    <t>Saale-Orla-Kreis</t>
  </si>
  <si>
    <t>16076</t>
  </si>
  <si>
    <t>Greiz, Landkreis</t>
  </si>
  <si>
    <t>16077</t>
  </si>
  <si>
    <t>Altenburger Land, Landkreis</t>
  </si>
  <si>
    <t>Kreis</t>
  </si>
  <si>
    <t>Mbis3</t>
  </si>
  <si>
    <t>Mbis6</t>
  </si>
  <si>
    <t>Mbis10</t>
  </si>
  <si>
    <t>Mbis15</t>
  </si>
  <si>
    <t>Fbis3</t>
  </si>
  <si>
    <t>Fbis6</t>
  </si>
  <si>
    <t>Fbis10</t>
  </si>
  <si>
    <t>Fbis15</t>
  </si>
  <si>
    <t>Fläche</t>
  </si>
  <si>
    <t>Bis15prokm2</t>
  </si>
  <si>
    <t>Erwartet</t>
  </si>
  <si>
    <t>RRE</t>
  </si>
  <si>
    <t>Cluster1</t>
  </si>
  <si>
    <t>Cluster2</t>
  </si>
  <si>
    <t>Cluster3</t>
  </si>
  <si>
    <t>05111</t>
  </si>
  <si>
    <t>Cluster4</t>
  </si>
  <si>
    <t>CC_2</t>
  </si>
  <si>
    <t>Population</t>
  </si>
  <si>
    <t>ID</t>
  </si>
  <si>
    <t>Cluster0</t>
  </si>
  <si>
    <t>Case</t>
  </si>
  <si>
    <t>CLuster0</t>
  </si>
  <si>
    <t>KEIN Cluster </t>
  </si>
  <si>
    <t>Ruhrgebiet</t>
  </si>
  <si>
    <t>Capitols</t>
  </si>
  <si>
    <t>Polish Border</t>
  </si>
  <si>
    <t>Rhine</t>
  </si>
  <si>
    <t>Cluster5</t>
  </si>
  <si>
    <t>Kleve Wesel 75/79</t>
  </si>
  <si>
    <t>Kreis (1=Flensburg, 402 atenburger Land) </t>
  </si>
  <si>
    <t>Bevölkerung Kreis</t>
  </si>
  <si>
    <t>ID ab Flensburg</t>
  </si>
  <si>
    <t xml:space="preserve">ID ab Alb Donau </t>
  </si>
  <si>
    <t>ErwartetproJahr</t>
  </si>
  <si>
    <t>Cluster6</t>
  </si>
  <si>
    <t>Cluster7</t>
  </si>
  <si>
    <t>Cluster3old</t>
  </si>
  <si>
    <t xml:space="preserve">Diagnose3 </t>
  </si>
  <si>
    <t>1 = All , 61 = Nephroblastoma</t>
  </si>
  <si>
    <t>ErwartetNephro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</si>
</sst>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3"/>
  <sheetViews>
    <sheetView tabSelected="1" zoomScale="164" workbookViewId="0">
      <pane xSplit="2" ySplit="1" topLeftCell="AC299" activePane="bottomRight" state="frozen"/>
      <selection pane="topRight"/>
      <selection pane="bottomLeft"/>
      <selection pane="bottomRight" activeCell="AE1" sqref="AE1:AN1048576"/>
    </sheetView>
  </sheetViews>
  <sheetFormatPr baseColWidth="10" defaultColWidth="8.83203125" defaultRowHeight="13" x14ac:dyDescent="0.15"/>
  <cols>
    <col min="1" max="1" width="10.83203125" customWidth="1"/>
    <col min="2" max="2" width="38" customWidth="1"/>
    <col min="3" max="10" width="5.83203125" customWidth="1"/>
    <col min="11" max="11" width="9.5" customWidth="1"/>
    <col min="12" max="12" width="5.83203125" customWidth="1"/>
    <col min="13" max="13" width="8.33203125" style="7" customWidth="1"/>
    <col min="14" max="14" width="5.83203125" style="7" customWidth="1"/>
    <col min="15" max="15" width="8" style="7" customWidth="1"/>
    <col min="16" max="16" width="5.83203125" customWidth="1"/>
    <col min="17" max="17" width="5.83203125" style="11" customWidth="1"/>
    <col min="18" max="18" width="9.1640625" customWidth="1"/>
    <col min="19" max="19" width="8.1640625" style="9" customWidth="1"/>
    <col min="21" max="21" width="10.1640625" style="11" bestFit="1" customWidth="1"/>
    <col min="22" max="24" width="10.6640625" style="11" customWidth="1"/>
    <col min="25" max="25" width="8.83203125" style="11"/>
    <col min="26" max="26" width="8.5" style="11" customWidth="1"/>
    <col min="27" max="27" width="8.83203125" style="11"/>
    <col min="28" max="28" width="5.83203125" style="7" customWidth="1"/>
    <col min="29" max="29" width="8.5" style="11" customWidth="1"/>
    <col min="30" max="30" width="8.83203125" style="11"/>
    <col min="38" max="38" width="11.1640625" style="14" bestFit="1" customWidth="1"/>
    <col min="41" max="41" width="8.83203125" style="11"/>
  </cols>
  <sheetData>
    <row r="1" spans="1:41" x14ac:dyDescent="0.15">
      <c r="A1" t="s">
        <v>821</v>
      </c>
      <c r="B1" t="s">
        <v>803</v>
      </c>
      <c r="C1" t="s">
        <v>804</v>
      </c>
      <c r="D1" t="s">
        <v>805</v>
      </c>
      <c r="E1" t="s">
        <v>806</v>
      </c>
      <c r="F1" t="s">
        <v>807</v>
      </c>
      <c r="G1" t="s">
        <v>808</v>
      </c>
      <c r="H1" t="s">
        <v>809</v>
      </c>
      <c r="I1" t="s">
        <v>810</v>
      </c>
      <c r="J1" t="s">
        <v>811</v>
      </c>
      <c r="K1" t="s">
        <v>822</v>
      </c>
      <c r="L1" s="5" t="s">
        <v>812</v>
      </c>
      <c r="M1" s="6" t="s">
        <v>813</v>
      </c>
      <c r="N1" s="6" t="s">
        <v>814</v>
      </c>
      <c r="O1" s="6" t="s">
        <v>844</v>
      </c>
      <c r="P1" s="5" t="s">
        <v>815</v>
      </c>
      <c r="Q1" s="5" t="s">
        <v>824</v>
      </c>
      <c r="R1" s="5" t="s">
        <v>816</v>
      </c>
      <c r="S1" s="5" t="s">
        <v>817</v>
      </c>
      <c r="T1" s="5" t="s">
        <v>841</v>
      </c>
      <c r="U1" s="5" t="s">
        <v>820</v>
      </c>
      <c r="V1" s="5" t="s">
        <v>832</v>
      </c>
      <c r="W1" s="5" t="s">
        <v>839</v>
      </c>
      <c r="X1" s="5" t="s">
        <v>840</v>
      </c>
      <c r="Y1" s="5" t="s">
        <v>825</v>
      </c>
      <c r="Z1" s="5" t="s">
        <v>836</v>
      </c>
      <c r="AA1" s="11" t="s">
        <v>837</v>
      </c>
      <c r="AB1" s="6" t="s">
        <v>838</v>
      </c>
      <c r="AC1" s="5" t="s">
        <v>823</v>
      </c>
      <c r="AD1" s="5" t="s">
        <v>818</v>
      </c>
      <c r="AE1" s="11"/>
      <c r="AF1" s="11"/>
      <c r="AG1" s="11"/>
      <c r="AH1" s="11"/>
      <c r="AI1" s="11"/>
      <c r="AJ1" s="11"/>
      <c r="AK1" s="11"/>
      <c r="AL1" s="13"/>
      <c r="AM1" s="15"/>
      <c r="AN1" s="5"/>
      <c r="AO1" s="15"/>
    </row>
    <row r="2" spans="1:41" x14ac:dyDescent="0.15">
      <c r="A2" s="1" t="s">
        <v>0</v>
      </c>
      <c r="B2" s="3" t="s">
        <v>1</v>
      </c>
      <c r="C2" s="2">
        <v>1270</v>
      </c>
      <c r="D2" s="2">
        <v>1121</v>
      </c>
      <c r="E2" s="2">
        <v>1525</v>
      </c>
      <c r="F2" s="2">
        <v>1732</v>
      </c>
      <c r="G2" s="2">
        <v>1187</v>
      </c>
      <c r="H2" s="2">
        <v>1162</v>
      </c>
      <c r="I2" s="2">
        <v>1358</v>
      </c>
      <c r="J2" s="2">
        <v>1639</v>
      </c>
      <c r="K2">
        <f t="shared" ref="K2:K21" si="0">SUM(C2:J2)</f>
        <v>10994</v>
      </c>
      <c r="L2" s="4">
        <v>56.74</v>
      </c>
      <c r="M2" s="7">
        <f t="shared" ref="M2:M21" si="1">K2/L2</f>
        <v>193.76101515685582</v>
      </c>
      <c r="N2" s="7">
        <f t="shared" ref="N2:N65" si="2">K2*14/100000</f>
        <v>1.5391600000000001</v>
      </c>
      <c r="O2" s="7">
        <f>K2*0.7/100000</f>
        <v>7.6957999999999999E-2</v>
      </c>
      <c r="P2">
        <f t="shared" ref="P2:P25" si="3">N2/N2</f>
        <v>1</v>
      </c>
      <c r="Q2" s="11">
        <v>0</v>
      </c>
      <c r="R2">
        <v>0</v>
      </c>
      <c r="S2" s="11">
        <v>0</v>
      </c>
      <c r="T2" s="10">
        <v>0</v>
      </c>
      <c r="U2" s="11">
        <v>0</v>
      </c>
      <c r="V2" s="11">
        <v>0</v>
      </c>
      <c r="W2" s="11">
        <v>0</v>
      </c>
      <c r="X2" s="11">
        <v>0</v>
      </c>
      <c r="Y2" s="11">
        <f t="shared" ref="Y2:Y65" si="4">(N2*V2)</f>
        <v>0</v>
      </c>
      <c r="Z2" s="11">
        <v>1</v>
      </c>
      <c r="AA2" s="11">
        <v>366</v>
      </c>
      <c r="AB2" s="7">
        <v>1.4715400000000001</v>
      </c>
      <c r="AC2" s="11">
        <v>1</v>
      </c>
      <c r="AD2" s="11">
        <v>0</v>
      </c>
      <c r="AE2" s="11"/>
      <c r="AF2" s="11"/>
      <c r="AG2" s="11"/>
      <c r="AH2" s="11"/>
      <c r="AI2" s="11"/>
      <c r="AJ2" s="11"/>
      <c r="AK2" s="11"/>
    </row>
    <row r="3" spans="1:41" x14ac:dyDescent="0.15">
      <c r="A3" s="1" t="s">
        <v>2</v>
      </c>
      <c r="B3" s="3" t="s">
        <v>3</v>
      </c>
      <c r="C3" s="2">
        <v>3574</v>
      </c>
      <c r="D3" s="2">
        <v>3102</v>
      </c>
      <c r="E3" s="2">
        <v>3979</v>
      </c>
      <c r="F3" s="2">
        <v>5017</v>
      </c>
      <c r="G3" s="2">
        <v>3416</v>
      </c>
      <c r="H3" s="2">
        <v>2946</v>
      </c>
      <c r="I3" s="2">
        <v>3861</v>
      </c>
      <c r="J3" s="2">
        <v>4523</v>
      </c>
      <c r="K3">
        <f t="shared" si="0"/>
        <v>30418</v>
      </c>
      <c r="L3" s="4">
        <v>118.65</v>
      </c>
      <c r="M3" s="7">
        <f t="shared" si="1"/>
        <v>256.36746734091867</v>
      </c>
      <c r="N3" s="7">
        <f t="shared" si="2"/>
        <v>4.2585199999999999</v>
      </c>
      <c r="O3" s="7">
        <f t="shared" ref="O3:O66" si="5">K3*0.7/100000</f>
        <v>0.21292599999999998</v>
      </c>
      <c r="P3" s="8">
        <f t="shared" si="3"/>
        <v>1</v>
      </c>
      <c r="Q3" s="11">
        <v>0</v>
      </c>
      <c r="R3">
        <v>0</v>
      </c>
      <c r="S3" s="11">
        <v>0</v>
      </c>
      <c r="T3" s="10">
        <v>0</v>
      </c>
      <c r="U3" s="11">
        <v>0</v>
      </c>
      <c r="V3" s="11">
        <v>0</v>
      </c>
      <c r="W3" s="11">
        <v>0</v>
      </c>
      <c r="X3" s="11">
        <v>0</v>
      </c>
      <c r="Y3" s="11">
        <f t="shared" si="4"/>
        <v>0</v>
      </c>
      <c r="Z3" s="11">
        <v>2</v>
      </c>
      <c r="AA3" s="11">
        <v>368</v>
      </c>
      <c r="AB3" s="7">
        <v>4.2585199999999999</v>
      </c>
      <c r="AC3" s="11">
        <v>2</v>
      </c>
      <c r="AD3" s="11">
        <v>0</v>
      </c>
      <c r="AE3" s="11"/>
      <c r="AF3" s="11"/>
      <c r="AG3" s="11"/>
      <c r="AH3" s="11"/>
      <c r="AI3" s="11"/>
      <c r="AJ3" s="11"/>
      <c r="AK3" s="11"/>
      <c r="AM3" s="11"/>
      <c r="AN3" s="11"/>
    </row>
    <row r="4" spans="1:41" x14ac:dyDescent="0.15">
      <c r="A4" s="1" t="s">
        <v>4</v>
      </c>
      <c r="B4" s="3" t="s">
        <v>5</v>
      </c>
      <c r="C4" s="2">
        <v>3020</v>
      </c>
      <c r="D4" s="2">
        <v>2718</v>
      </c>
      <c r="E4" s="2">
        <v>3637</v>
      </c>
      <c r="F4" s="2">
        <v>4501</v>
      </c>
      <c r="G4" s="2">
        <v>2676</v>
      </c>
      <c r="H4" s="2">
        <v>2608</v>
      </c>
      <c r="I4" s="2">
        <v>3467</v>
      </c>
      <c r="J4" s="2">
        <v>4342</v>
      </c>
      <c r="K4">
        <f t="shared" si="0"/>
        <v>26969</v>
      </c>
      <c r="L4" s="4">
        <v>214.21</v>
      </c>
      <c r="M4" s="7">
        <f t="shared" si="1"/>
        <v>125.8998179356706</v>
      </c>
      <c r="N4" s="7">
        <f t="shared" si="2"/>
        <v>3.7756599999999998</v>
      </c>
      <c r="O4" s="7">
        <f t="shared" si="5"/>
        <v>0.18878300000000001</v>
      </c>
      <c r="P4" s="8">
        <f t="shared" si="3"/>
        <v>1</v>
      </c>
      <c r="Q4" s="11">
        <v>0</v>
      </c>
      <c r="R4">
        <v>0</v>
      </c>
      <c r="S4" s="11">
        <v>0</v>
      </c>
      <c r="T4" s="10">
        <v>0</v>
      </c>
      <c r="U4" s="11">
        <v>0</v>
      </c>
      <c r="V4" s="11">
        <v>0</v>
      </c>
      <c r="W4" s="11">
        <v>0</v>
      </c>
      <c r="X4" s="11">
        <v>0</v>
      </c>
      <c r="Y4" s="11">
        <f t="shared" si="4"/>
        <v>0</v>
      </c>
      <c r="Z4" s="11">
        <v>3</v>
      </c>
      <c r="AA4" s="11">
        <v>369</v>
      </c>
      <c r="AB4" s="7">
        <v>3.7756599999999998</v>
      </c>
      <c r="AC4" s="11">
        <v>3</v>
      </c>
      <c r="AD4" s="11">
        <v>0</v>
      </c>
      <c r="AE4" s="11"/>
      <c r="AF4" s="11"/>
      <c r="AG4" s="11"/>
      <c r="AH4" s="11"/>
      <c r="AI4" s="11"/>
      <c r="AJ4" s="11"/>
      <c r="AK4" s="11"/>
      <c r="AM4" s="11"/>
      <c r="AN4" s="11"/>
    </row>
    <row r="5" spans="1:41" x14ac:dyDescent="0.15">
      <c r="A5" s="1" t="s">
        <v>6</v>
      </c>
      <c r="B5" s="3" t="s">
        <v>7</v>
      </c>
      <c r="C5" s="2">
        <v>1045</v>
      </c>
      <c r="D5" s="2">
        <v>1011</v>
      </c>
      <c r="E5" s="2">
        <v>1489</v>
      </c>
      <c r="F5" s="2">
        <v>1884</v>
      </c>
      <c r="G5" s="2">
        <v>1002</v>
      </c>
      <c r="H5" s="2">
        <v>975</v>
      </c>
      <c r="I5" s="2">
        <v>1397</v>
      </c>
      <c r="J5" s="2">
        <v>1708</v>
      </c>
      <c r="K5">
        <f t="shared" si="0"/>
        <v>10511</v>
      </c>
      <c r="L5" s="4">
        <v>71.63</v>
      </c>
      <c r="M5" s="7">
        <f t="shared" si="1"/>
        <v>146.7401926567081</v>
      </c>
      <c r="N5" s="7">
        <f t="shared" si="2"/>
        <v>1.4715400000000001</v>
      </c>
      <c r="O5" s="7">
        <f t="shared" si="5"/>
        <v>7.3577000000000004E-2</v>
      </c>
      <c r="P5" s="8">
        <f t="shared" si="3"/>
        <v>1</v>
      </c>
      <c r="Q5" s="11">
        <v>0</v>
      </c>
      <c r="R5">
        <v>0</v>
      </c>
      <c r="S5" s="11">
        <v>0</v>
      </c>
      <c r="T5" s="10">
        <v>0</v>
      </c>
      <c r="U5" s="11">
        <v>0</v>
      </c>
      <c r="V5" s="11">
        <v>0</v>
      </c>
      <c r="W5" s="11">
        <v>0</v>
      </c>
      <c r="X5" s="11">
        <v>0</v>
      </c>
      <c r="Y5" s="11">
        <f t="shared" si="4"/>
        <v>0</v>
      </c>
      <c r="Z5" s="11">
        <v>4</v>
      </c>
      <c r="AA5" s="11">
        <v>370</v>
      </c>
      <c r="AB5" s="7">
        <v>1.4715400000000001</v>
      </c>
      <c r="AC5" s="11">
        <v>4</v>
      </c>
      <c r="AD5" s="11">
        <v>0</v>
      </c>
      <c r="AE5" s="11"/>
      <c r="AF5" s="11"/>
      <c r="AG5" s="11"/>
      <c r="AH5" s="11"/>
      <c r="AI5" s="11"/>
      <c r="AJ5" s="11"/>
      <c r="AK5" s="11"/>
      <c r="AM5" s="11"/>
      <c r="AN5" s="11"/>
    </row>
    <row r="6" spans="1:41" x14ac:dyDescent="0.15">
      <c r="A6" s="1" t="s">
        <v>8</v>
      </c>
      <c r="B6" s="3" t="s">
        <v>9</v>
      </c>
      <c r="C6" s="2">
        <v>1609</v>
      </c>
      <c r="D6" s="2">
        <v>1631</v>
      </c>
      <c r="E6" s="2">
        <v>2359</v>
      </c>
      <c r="F6" s="2">
        <v>3189</v>
      </c>
      <c r="G6" s="2">
        <v>1591</v>
      </c>
      <c r="H6" s="2">
        <v>1522</v>
      </c>
      <c r="I6" s="2">
        <v>2242</v>
      </c>
      <c r="J6" s="2">
        <v>3077</v>
      </c>
      <c r="K6">
        <f t="shared" si="0"/>
        <v>17220</v>
      </c>
      <c r="L6" s="4">
        <v>1428.14</v>
      </c>
      <c r="M6" s="7">
        <f t="shared" si="1"/>
        <v>12.057641407705127</v>
      </c>
      <c r="N6" s="7">
        <f t="shared" si="2"/>
        <v>2.4108000000000001</v>
      </c>
      <c r="O6" s="7">
        <f t="shared" si="5"/>
        <v>0.12053999999999999</v>
      </c>
      <c r="P6" s="8">
        <f t="shared" si="3"/>
        <v>1</v>
      </c>
      <c r="Q6" s="11">
        <v>0</v>
      </c>
      <c r="R6">
        <v>0</v>
      </c>
      <c r="S6" s="11">
        <v>0</v>
      </c>
      <c r="T6" s="10">
        <v>0</v>
      </c>
      <c r="U6" s="11">
        <v>0</v>
      </c>
      <c r="V6" s="11">
        <v>0</v>
      </c>
      <c r="W6" s="11">
        <v>0</v>
      </c>
      <c r="X6" s="11">
        <v>0</v>
      </c>
      <c r="Y6" s="11">
        <f t="shared" si="4"/>
        <v>0</v>
      </c>
      <c r="Z6" s="11">
        <v>5</v>
      </c>
      <c r="AA6" s="11">
        <v>365</v>
      </c>
      <c r="AB6" s="7">
        <v>2.4108000000000001</v>
      </c>
      <c r="AC6" s="11">
        <v>5</v>
      </c>
      <c r="AD6" s="11">
        <v>0</v>
      </c>
      <c r="AE6" s="11"/>
      <c r="AF6" s="11"/>
      <c r="AG6" s="11"/>
      <c r="AH6" s="11"/>
      <c r="AI6" s="11"/>
      <c r="AJ6" s="11"/>
      <c r="AK6" s="11"/>
      <c r="AM6" s="11"/>
      <c r="AN6" s="11"/>
    </row>
    <row r="7" spans="1:41" x14ac:dyDescent="0.15">
      <c r="A7" s="1" t="s">
        <v>10</v>
      </c>
      <c r="B7" s="3" t="s">
        <v>11</v>
      </c>
      <c r="C7" s="2">
        <v>2767</v>
      </c>
      <c r="D7" s="2">
        <v>2668</v>
      </c>
      <c r="E7" s="2">
        <v>3683</v>
      </c>
      <c r="F7" s="2">
        <v>4947</v>
      </c>
      <c r="G7" s="2">
        <v>2687</v>
      </c>
      <c r="H7" s="2">
        <v>2435</v>
      </c>
      <c r="I7" s="2">
        <v>3485</v>
      </c>
      <c r="J7" s="2">
        <v>4697</v>
      </c>
      <c r="K7">
        <f t="shared" si="0"/>
        <v>27369</v>
      </c>
      <c r="L7" s="4">
        <v>1263.04</v>
      </c>
      <c r="M7" s="7">
        <f t="shared" si="1"/>
        <v>21.669147453762353</v>
      </c>
      <c r="N7" s="7">
        <f t="shared" si="2"/>
        <v>3.8316599999999998</v>
      </c>
      <c r="O7" s="7">
        <f t="shared" si="5"/>
        <v>0.191583</v>
      </c>
      <c r="P7" s="8">
        <f t="shared" si="3"/>
        <v>1</v>
      </c>
      <c r="Q7" s="11">
        <v>0</v>
      </c>
      <c r="R7">
        <v>0</v>
      </c>
      <c r="S7" s="11">
        <v>0</v>
      </c>
      <c r="T7" s="10">
        <v>0</v>
      </c>
      <c r="U7" s="11">
        <v>0</v>
      </c>
      <c r="V7" s="11">
        <v>0</v>
      </c>
      <c r="W7" s="11">
        <v>0</v>
      </c>
      <c r="X7" s="11">
        <v>0</v>
      </c>
      <c r="Y7" s="11">
        <f t="shared" si="4"/>
        <v>0</v>
      </c>
      <c r="Z7" s="11">
        <v>6</v>
      </c>
      <c r="AA7" s="11">
        <v>367</v>
      </c>
      <c r="AB7" s="7">
        <v>3.8316599999999998</v>
      </c>
      <c r="AC7" s="11">
        <v>6</v>
      </c>
      <c r="AD7" s="11">
        <v>0</v>
      </c>
      <c r="AE7" s="11"/>
      <c r="AF7" s="11"/>
      <c r="AG7" s="11"/>
      <c r="AH7" s="11"/>
      <c r="AI7" s="11"/>
      <c r="AJ7" s="11"/>
      <c r="AK7" s="11"/>
      <c r="AM7" s="11"/>
      <c r="AN7" s="11"/>
    </row>
    <row r="8" spans="1:41" x14ac:dyDescent="0.15">
      <c r="A8" s="1" t="s">
        <v>12</v>
      </c>
      <c r="B8" s="3" t="s">
        <v>13</v>
      </c>
      <c r="C8" s="2">
        <v>2101</v>
      </c>
      <c r="D8" s="2">
        <v>1936</v>
      </c>
      <c r="E8" s="2">
        <v>2774</v>
      </c>
      <c r="F8" s="2">
        <v>3987</v>
      </c>
      <c r="G8" s="2">
        <v>1999</v>
      </c>
      <c r="H8" s="2">
        <v>1829</v>
      </c>
      <c r="I8" s="2">
        <v>2587</v>
      </c>
      <c r="J8" s="2">
        <v>3859</v>
      </c>
      <c r="K8">
        <f t="shared" si="0"/>
        <v>21072</v>
      </c>
      <c r="L8" s="4">
        <v>2083.0100000000002</v>
      </c>
      <c r="M8" s="7">
        <f t="shared" si="1"/>
        <v>10.116130023379627</v>
      </c>
      <c r="N8" s="7">
        <f t="shared" si="2"/>
        <v>2.9500799999999998</v>
      </c>
      <c r="O8" s="7">
        <f t="shared" si="5"/>
        <v>0.147504</v>
      </c>
      <c r="P8" s="8">
        <f t="shared" si="3"/>
        <v>1</v>
      </c>
      <c r="Q8" s="11">
        <v>0</v>
      </c>
      <c r="R8">
        <v>0</v>
      </c>
      <c r="S8" s="11">
        <v>0</v>
      </c>
      <c r="T8" s="10">
        <v>0</v>
      </c>
      <c r="U8" s="11">
        <v>0</v>
      </c>
      <c r="V8" s="11">
        <v>0</v>
      </c>
      <c r="W8" s="11">
        <v>0</v>
      </c>
      <c r="X8" s="11">
        <v>0</v>
      </c>
      <c r="Y8" s="11">
        <f t="shared" si="4"/>
        <v>0</v>
      </c>
      <c r="Z8" s="11">
        <v>7</v>
      </c>
      <c r="AA8" s="11">
        <v>371</v>
      </c>
      <c r="AB8" s="7">
        <v>2.9500799999999998</v>
      </c>
      <c r="AC8" s="11">
        <v>7</v>
      </c>
      <c r="AD8" s="11">
        <v>0</v>
      </c>
      <c r="AE8" s="11"/>
      <c r="AF8" s="11"/>
      <c r="AG8" s="11"/>
      <c r="AH8" s="11"/>
      <c r="AI8" s="11"/>
      <c r="AJ8" s="11"/>
      <c r="AK8" s="11"/>
      <c r="AM8" s="11"/>
      <c r="AN8" s="11"/>
    </row>
    <row r="9" spans="1:41" x14ac:dyDescent="0.15">
      <c r="A9" s="1" t="s">
        <v>14</v>
      </c>
      <c r="B9" s="3" t="s">
        <v>15</v>
      </c>
      <c r="C9" s="2">
        <v>2082</v>
      </c>
      <c r="D9" s="2">
        <v>2263</v>
      </c>
      <c r="E9" s="2">
        <v>3215</v>
      </c>
      <c r="F9" s="2">
        <v>4418</v>
      </c>
      <c r="G9" s="2">
        <v>2112</v>
      </c>
      <c r="H9" s="2">
        <v>2189</v>
      </c>
      <c r="I9" s="2">
        <v>3116</v>
      </c>
      <c r="J9" s="2">
        <v>4251</v>
      </c>
      <c r="K9">
        <f t="shared" si="0"/>
        <v>23646</v>
      </c>
      <c r="L9" s="4">
        <v>1392.59</v>
      </c>
      <c r="M9" s="7">
        <f t="shared" si="1"/>
        <v>16.979872036995815</v>
      </c>
      <c r="N9" s="7">
        <f t="shared" si="2"/>
        <v>3.3104399999999998</v>
      </c>
      <c r="O9" s="7">
        <f t="shared" si="5"/>
        <v>0.165522</v>
      </c>
      <c r="P9" s="8">
        <f t="shared" si="3"/>
        <v>1</v>
      </c>
      <c r="Q9" s="11">
        <v>0</v>
      </c>
      <c r="R9">
        <v>0</v>
      </c>
      <c r="S9" s="11">
        <v>0</v>
      </c>
      <c r="T9" s="10">
        <v>0</v>
      </c>
      <c r="U9" s="11">
        <v>0</v>
      </c>
      <c r="V9" s="11">
        <v>0</v>
      </c>
      <c r="W9" s="11">
        <v>0</v>
      </c>
      <c r="X9" s="11">
        <v>0</v>
      </c>
      <c r="Y9" s="11">
        <f t="shared" si="4"/>
        <v>0</v>
      </c>
      <c r="Z9" s="11">
        <v>8</v>
      </c>
      <c r="AA9" s="11">
        <v>372</v>
      </c>
      <c r="AB9" s="7">
        <v>3.3104399999999998</v>
      </c>
      <c r="AC9" s="11">
        <v>8</v>
      </c>
      <c r="AD9" s="11">
        <v>0</v>
      </c>
      <c r="AE9" s="11"/>
      <c r="AF9" s="11"/>
      <c r="AG9" s="11"/>
      <c r="AH9" s="11"/>
      <c r="AI9" s="11"/>
      <c r="AJ9" s="11"/>
      <c r="AK9" s="11"/>
      <c r="AM9" s="11"/>
      <c r="AN9" s="11"/>
    </row>
    <row r="10" spans="1:41" x14ac:dyDescent="0.15">
      <c r="A10" s="1" t="s">
        <v>16</v>
      </c>
      <c r="B10" s="3" t="s">
        <v>17</v>
      </c>
      <c r="C10" s="2">
        <v>4391</v>
      </c>
      <c r="D10" s="2">
        <v>4241</v>
      </c>
      <c r="E10" s="2">
        <v>5890</v>
      </c>
      <c r="F10" s="2">
        <v>7638</v>
      </c>
      <c r="G10" s="2">
        <v>4168</v>
      </c>
      <c r="H10" s="2">
        <v>4043</v>
      </c>
      <c r="I10" s="2">
        <v>5630</v>
      </c>
      <c r="J10" s="2">
        <v>7150</v>
      </c>
      <c r="K10">
        <f t="shared" si="0"/>
        <v>43151</v>
      </c>
      <c r="L10" s="4">
        <v>664.25</v>
      </c>
      <c r="M10" s="7">
        <f t="shared" si="1"/>
        <v>64.961987203613091</v>
      </c>
      <c r="N10" s="7">
        <f t="shared" si="2"/>
        <v>6.0411400000000004</v>
      </c>
      <c r="O10" s="7">
        <f t="shared" si="5"/>
        <v>0.30205699999999996</v>
      </c>
      <c r="P10" s="8">
        <f t="shared" si="3"/>
        <v>1</v>
      </c>
      <c r="Q10" s="11">
        <v>0</v>
      </c>
      <c r="R10">
        <v>0</v>
      </c>
      <c r="S10" s="11">
        <v>0</v>
      </c>
      <c r="T10" s="10">
        <v>0</v>
      </c>
      <c r="U10" s="11">
        <v>0</v>
      </c>
      <c r="V10" s="11">
        <v>0</v>
      </c>
      <c r="W10" s="11">
        <v>0</v>
      </c>
      <c r="X10" s="11">
        <v>0</v>
      </c>
      <c r="Y10" s="11">
        <f t="shared" si="4"/>
        <v>0</v>
      </c>
      <c r="Z10" s="11">
        <v>9</v>
      </c>
      <c r="AA10" s="11">
        <v>373</v>
      </c>
      <c r="AB10" s="7">
        <v>6.0411400000000004</v>
      </c>
      <c r="AC10" s="11">
        <v>9</v>
      </c>
      <c r="AD10" s="11">
        <v>0</v>
      </c>
      <c r="AE10" s="11"/>
      <c r="AF10" s="11"/>
      <c r="AG10" s="11"/>
      <c r="AH10" s="11"/>
      <c r="AI10" s="11"/>
      <c r="AJ10" s="11"/>
      <c r="AK10" s="11"/>
      <c r="AM10" s="11"/>
      <c r="AN10" s="11"/>
    </row>
    <row r="11" spans="1:41" x14ac:dyDescent="0.15">
      <c r="A11" s="1" t="s">
        <v>18</v>
      </c>
      <c r="B11" s="3" t="s">
        <v>19</v>
      </c>
      <c r="C11" s="2">
        <v>1557</v>
      </c>
      <c r="D11" s="2">
        <v>1505</v>
      </c>
      <c r="E11" s="2">
        <v>2286</v>
      </c>
      <c r="F11" s="2">
        <v>3117</v>
      </c>
      <c r="G11" s="2">
        <v>1465</v>
      </c>
      <c r="H11" s="2">
        <v>1522</v>
      </c>
      <c r="I11" s="2">
        <v>2214</v>
      </c>
      <c r="J11" s="2">
        <v>2916</v>
      </c>
      <c r="K11">
        <f t="shared" si="0"/>
        <v>16582</v>
      </c>
      <c r="L11" s="4">
        <v>1083.2</v>
      </c>
      <c r="M11" s="7">
        <f t="shared" si="1"/>
        <v>15.308345642540619</v>
      </c>
      <c r="N11" s="7">
        <f t="shared" si="2"/>
        <v>2.3214800000000002</v>
      </c>
      <c r="O11" s="7">
        <f t="shared" si="5"/>
        <v>0.116074</v>
      </c>
      <c r="P11" s="8">
        <f t="shared" si="3"/>
        <v>1</v>
      </c>
      <c r="Q11" s="11">
        <v>0</v>
      </c>
      <c r="R11">
        <v>0</v>
      </c>
      <c r="S11" s="11">
        <v>0</v>
      </c>
      <c r="T11" s="10">
        <v>0</v>
      </c>
      <c r="U11" s="11">
        <v>0</v>
      </c>
      <c r="V11" s="11">
        <v>0</v>
      </c>
      <c r="W11" s="11">
        <v>0</v>
      </c>
      <c r="X11" s="11">
        <v>0</v>
      </c>
      <c r="Y11" s="11">
        <f t="shared" si="4"/>
        <v>0</v>
      </c>
      <c r="Z11" s="11">
        <v>10</v>
      </c>
      <c r="AA11" s="11">
        <v>374</v>
      </c>
      <c r="AB11" s="7">
        <v>2.3214800000000002</v>
      </c>
      <c r="AC11" s="11">
        <v>10</v>
      </c>
      <c r="AD11" s="11">
        <v>0</v>
      </c>
      <c r="AE11" s="11"/>
      <c r="AF11" s="11"/>
      <c r="AG11" s="11"/>
      <c r="AH11" s="11"/>
      <c r="AI11" s="11"/>
      <c r="AJ11" s="11"/>
      <c r="AK11" s="11"/>
      <c r="AM11" s="11"/>
      <c r="AN11" s="11"/>
    </row>
    <row r="12" spans="1:41" x14ac:dyDescent="0.15">
      <c r="A12" s="1" t="s">
        <v>20</v>
      </c>
      <c r="B12" s="3" t="s">
        <v>21</v>
      </c>
      <c r="C12" s="2">
        <v>3512</v>
      </c>
      <c r="D12" s="2">
        <v>3572</v>
      </c>
      <c r="E12" s="2">
        <v>5125</v>
      </c>
      <c r="F12" s="2">
        <v>6941</v>
      </c>
      <c r="G12" s="2">
        <v>3363</v>
      </c>
      <c r="H12" s="2">
        <v>3329</v>
      </c>
      <c r="I12" s="2">
        <v>4843</v>
      </c>
      <c r="J12" s="2">
        <v>6551</v>
      </c>
      <c r="K12">
        <f t="shared" si="0"/>
        <v>37236</v>
      </c>
      <c r="L12" s="4">
        <v>2189.25</v>
      </c>
      <c r="M12" s="7">
        <f t="shared" si="1"/>
        <v>17.008564576909901</v>
      </c>
      <c r="N12" s="7">
        <f t="shared" si="2"/>
        <v>5.2130400000000003</v>
      </c>
      <c r="O12" s="7">
        <f t="shared" si="5"/>
        <v>0.26065199999999999</v>
      </c>
      <c r="P12" s="8">
        <f t="shared" si="3"/>
        <v>1</v>
      </c>
      <c r="Q12" s="11">
        <v>0</v>
      </c>
      <c r="R12">
        <v>0</v>
      </c>
      <c r="S12" s="11">
        <v>0</v>
      </c>
      <c r="T12" s="10">
        <v>0</v>
      </c>
      <c r="U12" s="11">
        <v>0</v>
      </c>
      <c r="V12" s="11">
        <v>0</v>
      </c>
      <c r="W12" s="11">
        <v>0</v>
      </c>
      <c r="X12" s="11">
        <v>0</v>
      </c>
      <c r="Y12" s="11">
        <f t="shared" si="4"/>
        <v>0</v>
      </c>
      <c r="Z12" s="11">
        <v>11</v>
      </c>
      <c r="AA12" s="11">
        <v>375</v>
      </c>
      <c r="AB12" s="7">
        <v>5.2130400000000003</v>
      </c>
      <c r="AC12" s="11">
        <v>11</v>
      </c>
      <c r="AD12" s="11">
        <v>0</v>
      </c>
      <c r="AE12" s="11"/>
      <c r="AF12" s="11"/>
      <c r="AG12" s="11"/>
      <c r="AH12" s="11"/>
      <c r="AI12" s="11"/>
      <c r="AJ12" s="11"/>
      <c r="AK12" s="11"/>
      <c r="AM12" s="11"/>
      <c r="AN12" s="11"/>
    </row>
    <row r="13" spans="1:41" x14ac:dyDescent="0.15">
      <c r="A13" s="1" t="s">
        <v>22</v>
      </c>
      <c r="B13" s="3" t="s">
        <v>23</v>
      </c>
      <c r="C13" s="2">
        <v>2621</v>
      </c>
      <c r="D13" s="2">
        <v>2625</v>
      </c>
      <c r="E13" s="2">
        <v>3808</v>
      </c>
      <c r="F13" s="2">
        <v>5029</v>
      </c>
      <c r="G13" s="2">
        <v>2493</v>
      </c>
      <c r="H13" s="2">
        <v>2482</v>
      </c>
      <c r="I13" s="2">
        <v>3455</v>
      </c>
      <c r="J13" s="2">
        <v>4794</v>
      </c>
      <c r="K13">
        <f t="shared" si="0"/>
        <v>27307</v>
      </c>
      <c r="L13" s="4">
        <v>2071.13</v>
      </c>
      <c r="M13" s="7">
        <f t="shared" si="1"/>
        <v>13.184590054704437</v>
      </c>
      <c r="N13" s="7">
        <f t="shared" si="2"/>
        <v>3.8229799999999998</v>
      </c>
      <c r="O13" s="7">
        <f t="shared" si="5"/>
        <v>0.19114899999999999</v>
      </c>
      <c r="P13" s="8">
        <f t="shared" si="3"/>
        <v>1</v>
      </c>
      <c r="Q13" s="11">
        <v>0</v>
      </c>
      <c r="R13">
        <v>0</v>
      </c>
      <c r="S13" s="11">
        <v>0</v>
      </c>
      <c r="T13" s="10">
        <v>0</v>
      </c>
      <c r="U13" s="11">
        <v>0</v>
      </c>
      <c r="V13" s="11">
        <v>0</v>
      </c>
      <c r="W13" s="11">
        <v>0</v>
      </c>
      <c r="X13" s="11">
        <v>0</v>
      </c>
      <c r="Y13" s="11">
        <f t="shared" si="4"/>
        <v>0</v>
      </c>
      <c r="Z13" s="11">
        <v>12</v>
      </c>
      <c r="AA13" s="11">
        <v>376</v>
      </c>
      <c r="AB13" s="7">
        <v>3.8229799999999998</v>
      </c>
      <c r="AC13" s="11">
        <v>12</v>
      </c>
      <c r="AD13" s="11">
        <v>0</v>
      </c>
      <c r="AE13" s="11"/>
      <c r="AF13" s="11"/>
      <c r="AG13" s="11"/>
      <c r="AH13" s="11"/>
      <c r="AI13" s="11"/>
      <c r="AJ13" s="11"/>
      <c r="AK13" s="11"/>
      <c r="AM13" s="11"/>
      <c r="AN13" s="11"/>
    </row>
    <row r="14" spans="1:41" x14ac:dyDescent="0.15">
      <c r="A14" s="1" t="s">
        <v>24</v>
      </c>
      <c r="B14" s="3" t="s">
        <v>25</v>
      </c>
      <c r="C14" s="2">
        <v>3741</v>
      </c>
      <c r="D14" s="2">
        <v>3732</v>
      </c>
      <c r="E14" s="2">
        <v>5244</v>
      </c>
      <c r="F14" s="2">
        <v>6666</v>
      </c>
      <c r="G14" s="2">
        <v>3558</v>
      </c>
      <c r="H14" s="2">
        <v>3561</v>
      </c>
      <c r="I14" s="2">
        <v>4703</v>
      </c>
      <c r="J14" s="2">
        <v>6337</v>
      </c>
      <c r="K14">
        <f t="shared" si="0"/>
        <v>37542</v>
      </c>
      <c r="L14" s="4">
        <v>1344.42</v>
      </c>
      <c r="M14" s="7">
        <f t="shared" si="1"/>
        <v>27.924309367608334</v>
      </c>
      <c r="N14" s="7">
        <f t="shared" si="2"/>
        <v>5.2558800000000003</v>
      </c>
      <c r="O14" s="7">
        <f t="shared" si="5"/>
        <v>0.26279399999999997</v>
      </c>
      <c r="P14" s="8">
        <f t="shared" si="3"/>
        <v>1</v>
      </c>
      <c r="Q14" s="11">
        <v>0</v>
      </c>
      <c r="R14">
        <v>0</v>
      </c>
      <c r="S14" s="11">
        <v>0</v>
      </c>
      <c r="T14" s="10">
        <v>0</v>
      </c>
      <c r="U14" s="11">
        <v>0</v>
      </c>
      <c r="V14" s="11">
        <v>0</v>
      </c>
      <c r="W14" s="11">
        <v>0</v>
      </c>
      <c r="X14" s="11">
        <v>0</v>
      </c>
      <c r="Y14" s="11">
        <f t="shared" si="4"/>
        <v>0</v>
      </c>
      <c r="Z14" s="11">
        <v>13</v>
      </c>
      <c r="AA14" s="11">
        <v>377</v>
      </c>
      <c r="AB14" s="7">
        <v>5.2558800000000003</v>
      </c>
      <c r="AC14" s="11">
        <v>13</v>
      </c>
      <c r="AD14" s="11">
        <v>0</v>
      </c>
      <c r="AE14" s="11"/>
      <c r="AF14" s="11"/>
      <c r="AG14" s="11"/>
      <c r="AH14" s="11"/>
      <c r="AI14" s="11"/>
      <c r="AJ14" s="11"/>
      <c r="AK14" s="11"/>
      <c r="AM14" s="11"/>
      <c r="AN14" s="11"/>
    </row>
    <row r="15" spans="1:41" x14ac:dyDescent="0.15">
      <c r="A15" s="1" t="s">
        <v>26</v>
      </c>
      <c r="B15" s="3" t="s">
        <v>27</v>
      </c>
      <c r="C15" s="2">
        <v>1667</v>
      </c>
      <c r="D15" s="2">
        <v>1682</v>
      </c>
      <c r="E15" s="2">
        <v>2311</v>
      </c>
      <c r="F15" s="2">
        <v>3193</v>
      </c>
      <c r="G15" s="2">
        <v>1678</v>
      </c>
      <c r="H15" s="2">
        <v>1550</v>
      </c>
      <c r="I15" s="2">
        <v>2222</v>
      </c>
      <c r="J15" s="2">
        <v>3056</v>
      </c>
      <c r="K15">
        <f t="shared" si="0"/>
        <v>17359</v>
      </c>
      <c r="L15" s="4">
        <v>1055.72</v>
      </c>
      <c r="M15" s="7">
        <f t="shared" si="1"/>
        <v>16.442806804834614</v>
      </c>
      <c r="N15" s="7">
        <f t="shared" si="2"/>
        <v>2.4302600000000001</v>
      </c>
      <c r="O15" s="7">
        <f t="shared" si="5"/>
        <v>0.121513</v>
      </c>
      <c r="P15" s="8">
        <f t="shared" si="3"/>
        <v>1</v>
      </c>
      <c r="Q15" s="11">
        <v>0</v>
      </c>
      <c r="R15">
        <v>0</v>
      </c>
      <c r="S15" s="11">
        <v>0</v>
      </c>
      <c r="T15" s="10">
        <v>0</v>
      </c>
      <c r="U15" s="11">
        <v>0</v>
      </c>
      <c r="V15" s="11">
        <v>0</v>
      </c>
      <c r="W15" s="11">
        <v>0</v>
      </c>
      <c r="X15" s="11">
        <v>1</v>
      </c>
      <c r="Y15" s="11">
        <f t="shared" si="4"/>
        <v>0</v>
      </c>
      <c r="Z15" s="11">
        <v>14</v>
      </c>
      <c r="AA15" s="11">
        <v>378</v>
      </c>
      <c r="AB15" s="7">
        <v>2.4302600000000001</v>
      </c>
      <c r="AC15" s="11">
        <v>14</v>
      </c>
      <c r="AD15" s="11">
        <v>0</v>
      </c>
      <c r="AE15" s="11"/>
      <c r="AF15" s="11"/>
      <c r="AG15" s="11"/>
      <c r="AH15" s="11"/>
      <c r="AI15" s="11"/>
      <c r="AJ15" s="11"/>
      <c r="AK15" s="11"/>
      <c r="AM15" s="11"/>
      <c r="AN15" s="11"/>
    </row>
    <row r="16" spans="1:41" x14ac:dyDescent="0.15">
      <c r="A16" s="1" t="s">
        <v>28</v>
      </c>
      <c r="B16" s="3" t="s">
        <v>29</v>
      </c>
      <c r="C16" s="2">
        <v>3292</v>
      </c>
      <c r="D16" s="2">
        <v>3513</v>
      </c>
      <c r="E16" s="2">
        <v>4766</v>
      </c>
      <c r="F16" s="2">
        <v>5973</v>
      </c>
      <c r="G16" s="2">
        <v>3229</v>
      </c>
      <c r="H16" s="2">
        <v>3231</v>
      </c>
      <c r="I16" s="2">
        <v>4595</v>
      </c>
      <c r="J16" s="2">
        <v>5612</v>
      </c>
      <c r="K16">
        <f t="shared" si="0"/>
        <v>34211</v>
      </c>
      <c r="L16" s="4">
        <v>766.29</v>
      </c>
      <c r="M16" s="7">
        <f t="shared" si="1"/>
        <v>44.644977749938015</v>
      </c>
      <c r="N16" s="7">
        <f t="shared" si="2"/>
        <v>4.7895399999999997</v>
      </c>
      <c r="O16" s="7">
        <f t="shared" si="5"/>
        <v>0.23947699999999997</v>
      </c>
      <c r="P16" s="8">
        <f t="shared" si="3"/>
        <v>1</v>
      </c>
      <c r="Q16" s="11">
        <v>0</v>
      </c>
      <c r="R16">
        <v>0</v>
      </c>
      <c r="S16" s="11">
        <v>0</v>
      </c>
      <c r="T16" s="10">
        <v>0</v>
      </c>
      <c r="U16" s="11">
        <v>0</v>
      </c>
      <c r="V16" s="11">
        <v>0</v>
      </c>
      <c r="W16" s="11">
        <v>0</v>
      </c>
      <c r="X16" s="11">
        <v>0</v>
      </c>
      <c r="Y16" s="11">
        <f t="shared" si="4"/>
        <v>0</v>
      </c>
      <c r="Z16" s="11">
        <v>15</v>
      </c>
      <c r="AA16" s="11">
        <v>379</v>
      </c>
      <c r="AB16" s="7">
        <v>4.7895399999999997</v>
      </c>
      <c r="AC16" s="11">
        <v>15</v>
      </c>
      <c r="AD16" s="11">
        <v>0</v>
      </c>
      <c r="AE16" s="11"/>
      <c r="AF16" s="11"/>
      <c r="AG16" s="11"/>
      <c r="AH16" s="11"/>
      <c r="AI16" s="11"/>
      <c r="AJ16" s="11"/>
      <c r="AK16" s="11"/>
      <c r="AM16" s="11"/>
      <c r="AN16" s="11"/>
    </row>
    <row r="17" spans="1:40" x14ac:dyDescent="0.15">
      <c r="A17" s="1" t="s">
        <v>30</v>
      </c>
      <c r="B17" s="3" t="s">
        <v>31</v>
      </c>
      <c r="C17" s="2">
        <v>30180</v>
      </c>
      <c r="D17" s="2">
        <v>25990</v>
      </c>
      <c r="E17" s="2">
        <v>33078</v>
      </c>
      <c r="F17" s="2">
        <v>39192</v>
      </c>
      <c r="G17" s="2">
        <v>29126</v>
      </c>
      <c r="H17" s="2">
        <v>24883</v>
      </c>
      <c r="I17" s="2">
        <v>30957</v>
      </c>
      <c r="J17" s="2">
        <v>36541</v>
      </c>
      <c r="K17">
        <f t="shared" si="0"/>
        <v>249947</v>
      </c>
      <c r="L17" s="4">
        <v>755.09</v>
      </c>
      <c r="M17" s="7">
        <f t="shared" si="1"/>
        <v>331.01617025785004</v>
      </c>
      <c r="N17" s="7">
        <f t="shared" si="2"/>
        <v>34.992579999999997</v>
      </c>
      <c r="O17" s="7">
        <f t="shared" si="5"/>
        <v>1.7496289999999999</v>
      </c>
      <c r="P17" s="8">
        <f t="shared" si="3"/>
        <v>1</v>
      </c>
      <c r="Q17" s="11">
        <v>0</v>
      </c>
      <c r="R17">
        <v>0</v>
      </c>
      <c r="S17" s="9">
        <v>1</v>
      </c>
      <c r="T17" s="10">
        <v>0</v>
      </c>
      <c r="U17" s="11">
        <v>0</v>
      </c>
      <c r="V17" s="11">
        <v>0</v>
      </c>
      <c r="W17" s="11">
        <v>0</v>
      </c>
      <c r="X17" s="11">
        <v>0</v>
      </c>
      <c r="Y17" s="11">
        <f t="shared" si="4"/>
        <v>0</v>
      </c>
      <c r="Z17" s="11">
        <v>16</v>
      </c>
      <c r="AA17" s="11">
        <v>162</v>
      </c>
      <c r="AB17" s="7">
        <v>34.992579999999997</v>
      </c>
      <c r="AC17" s="11">
        <v>16</v>
      </c>
      <c r="AD17" s="11">
        <v>0</v>
      </c>
      <c r="AE17" s="11"/>
      <c r="AF17" s="11"/>
      <c r="AG17" s="11"/>
      <c r="AH17" s="11"/>
      <c r="AI17" s="11"/>
      <c r="AJ17" s="11"/>
      <c r="AK17" s="11"/>
      <c r="AM17" s="11"/>
      <c r="AN17" s="11"/>
    </row>
    <row r="18" spans="1:40" x14ac:dyDescent="0.15">
      <c r="A18" s="1" t="s">
        <v>32</v>
      </c>
      <c r="B18" s="3" t="s">
        <v>33</v>
      </c>
      <c r="C18" s="2">
        <v>3386</v>
      </c>
      <c r="D18" s="2">
        <v>3057</v>
      </c>
      <c r="E18" s="2">
        <v>3958</v>
      </c>
      <c r="F18" s="2">
        <v>4870</v>
      </c>
      <c r="G18" s="2">
        <v>3414</v>
      </c>
      <c r="H18" s="2">
        <v>2954</v>
      </c>
      <c r="I18" s="2">
        <v>3828</v>
      </c>
      <c r="J18" s="2">
        <v>4623</v>
      </c>
      <c r="K18">
        <f t="shared" si="0"/>
        <v>30090</v>
      </c>
      <c r="L18" s="4">
        <v>192.7</v>
      </c>
      <c r="M18" s="7">
        <f t="shared" si="1"/>
        <v>156.14945511157239</v>
      </c>
      <c r="N18" s="7">
        <f t="shared" si="2"/>
        <v>4.2126000000000001</v>
      </c>
      <c r="O18" s="7">
        <f t="shared" si="5"/>
        <v>0.21063000000000001</v>
      </c>
      <c r="P18" s="8">
        <f t="shared" si="3"/>
        <v>1</v>
      </c>
      <c r="Q18" s="11">
        <v>0</v>
      </c>
      <c r="R18">
        <v>0</v>
      </c>
      <c r="S18" s="11">
        <v>0</v>
      </c>
      <c r="T18" s="10">
        <v>0</v>
      </c>
      <c r="U18" s="11">
        <v>0</v>
      </c>
      <c r="V18" s="11">
        <v>0</v>
      </c>
      <c r="W18" s="11">
        <v>0</v>
      </c>
      <c r="X18" s="11">
        <v>0</v>
      </c>
      <c r="Y18" s="11">
        <f t="shared" si="4"/>
        <v>0</v>
      </c>
      <c r="Z18" s="11">
        <v>17</v>
      </c>
      <c r="AA18" s="11">
        <v>199</v>
      </c>
      <c r="AB18" s="7">
        <v>4.2126000000000001</v>
      </c>
      <c r="AC18" s="11">
        <v>17</v>
      </c>
      <c r="AD18" s="11">
        <v>0</v>
      </c>
      <c r="AE18" s="11"/>
      <c r="AF18" s="11"/>
      <c r="AG18" s="11"/>
      <c r="AH18" s="11"/>
      <c r="AI18" s="11"/>
      <c r="AJ18" s="11"/>
      <c r="AK18" s="11"/>
      <c r="AM18" s="11"/>
      <c r="AN18" s="11"/>
    </row>
    <row r="19" spans="1:40" x14ac:dyDescent="0.15">
      <c r="A19" s="1" t="s">
        <v>34</v>
      </c>
      <c r="B19" s="3" t="s">
        <v>35</v>
      </c>
      <c r="C19" s="2">
        <v>1614</v>
      </c>
      <c r="D19" s="2">
        <v>1499</v>
      </c>
      <c r="E19" s="2">
        <v>2017</v>
      </c>
      <c r="F19" s="2">
        <v>2532</v>
      </c>
      <c r="G19" s="2">
        <v>1492</v>
      </c>
      <c r="H19" s="2">
        <v>1441</v>
      </c>
      <c r="I19" s="2">
        <v>1805</v>
      </c>
      <c r="J19" s="2">
        <v>2256</v>
      </c>
      <c r="K19">
        <f t="shared" si="0"/>
        <v>14656</v>
      </c>
      <c r="L19" s="4">
        <v>224.49</v>
      </c>
      <c r="M19" s="7">
        <f t="shared" si="1"/>
        <v>65.285758831128334</v>
      </c>
      <c r="N19" s="7">
        <f t="shared" si="2"/>
        <v>2.0518399999999999</v>
      </c>
      <c r="O19" s="7">
        <f t="shared" si="5"/>
        <v>0.10259199999999999</v>
      </c>
      <c r="P19" s="8">
        <f t="shared" si="3"/>
        <v>1</v>
      </c>
      <c r="Q19" s="11">
        <v>0</v>
      </c>
      <c r="R19">
        <v>0</v>
      </c>
      <c r="S19" s="11">
        <v>0</v>
      </c>
      <c r="T19" s="10">
        <v>0</v>
      </c>
      <c r="U19" s="11">
        <v>0</v>
      </c>
      <c r="V19" s="11">
        <v>0</v>
      </c>
      <c r="W19" s="11">
        <v>0</v>
      </c>
      <c r="X19" s="11">
        <v>1</v>
      </c>
      <c r="Y19" s="11">
        <f t="shared" si="4"/>
        <v>0</v>
      </c>
      <c r="Z19" s="11">
        <v>18</v>
      </c>
      <c r="AA19" s="11">
        <v>232</v>
      </c>
      <c r="AB19" s="7">
        <v>2.0518399999999999</v>
      </c>
      <c r="AC19" s="11">
        <v>18</v>
      </c>
      <c r="AD19" s="11">
        <v>0</v>
      </c>
      <c r="AE19" s="11"/>
      <c r="AF19" s="11"/>
      <c r="AG19" s="11"/>
      <c r="AH19" s="11"/>
      <c r="AI19" s="11"/>
      <c r="AJ19" s="11"/>
      <c r="AK19" s="11"/>
      <c r="AM19" s="11"/>
      <c r="AN19" s="11"/>
    </row>
    <row r="20" spans="1:40" x14ac:dyDescent="0.15">
      <c r="A20" s="1" t="s">
        <v>36</v>
      </c>
      <c r="B20" s="3" t="s">
        <v>37</v>
      </c>
      <c r="C20" s="2">
        <v>2029</v>
      </c>
      <c r="D20" s="2">
        <v>1787</v>
      </c>
      <c r="E20" s="2">
        <v>2180</v>
      </c>
      <c r="F20" s="2">
        <v>2641</v>
      </c>
      <c r="G20" s="2">
        <v>1843</v>
      </c>
      <c r="H20" s="2">
        <v>1615</v>
      </c>
      <c r="I20" s="2">
        <v>2071</v>
      </c>
      <c r="J20" s="2">
        <v>2469</v>
      </c>
      <c r="K20">
        <f t="shared" si="0"/>
        <v>16635</v>
      </c>
      <c r="L20" s="4">
        <v>204.61</v>
      </c>
      <c r="M20" s="7">
        <f t="shared" si="1"/>
        <v>81.301011680758506</v>
      </c>
      <c r="N20" s="7">
        <f t="shared" si="2"/>
        <v>2.3289</v>
      </c>
      <c r="O20" s="7">
        <f t="shared" si="5"/>
        <v>0.11644500000000001</v>
      </c>
      <c r="P20" s="8">
        <f t="shared" si="3"/>
        <v>1</v>
      </c>
      <c r="Q20" s="11">
        <v>0</v>
      </c>
      <c r="R20">
        <v>0</v>
      </c>
      <c r="S20" s="11">
        <v>0</v>
      </c>
      <c r="T20" s="10">
        <v>0</v>
      </c>
      <c r="U20" s="11">
        <v>0</v>
      </c>
      <c r="V20" s="11">
        <v>0</v>
      </c>
      <c r="W20" s="11">
        <v>0</v>
      </c>
      <c r="X20" s="11">
        <v>0</v>
      </c>
      <c r="Y20" s="11">
        <f t="shared" si="4"/>
        <v>0</v>
      </c>
      <c r="Z20" s="11">
        <v>19</v>
      </c>
      <c r="AA20" s="11">
        <v>242</v>
      </c>
      <c r="AB20" s="7">
        <v>2.3289</v>
      </c>
      <c r="AC20" s="11">
        <v>19</v>
      </c>
      <c r="AD20" s="11">
        <v>0</v>
      </c>
      <c r="AE20" s="11"/>
      <c r="AF20" s="11"/>
      <c r="AG20" s="11"/>
      <c r="AH20" s="11"/>
      <c r="AI20" s="11"/>
      <c r="AJ20" s="11"/>
      <c r="AK20" s="11"/>
      <c r="AM20" s="11"/>
      <c r="AN20" s="11"/>
    </row>
    <row r="21" spans="1:40" x14ac:dyDescent="0.15">
      <c r="A21" s="1" t="s">
        <v>38</v>
      </c>
      <c r="B21" s="3" t="s">
        <v>39</v>
      </c>
      <c r="C21" s="2">
        <v>2634</v>
      </c>
      <c r="D21" s="2">
        <v>2417</v>
      </c>
      <c r="E21" s="2">
        <v>3471</v>
      </c>
      <c r="F21" s="2">
        <v>4468</v>
      </c>
      <c r="G21" s="2">
        <v>2508</v>
      </c>
      <c r="H21" s="2">
        <v>2369</v>
      </c>
      <c r="I21" s="2">
        <v>3257</v>
      </c>
      <c r="J21" s="2">
        <v>4305</v>
      </c>
      <c r="K21">
        <f t="shared" si="0"/>
        <v>25429</v>
      </c>
      <c r="L21" s="4">
        <v>1567.58</v>
      </c>
      <c r="M21" s="7">
        <f t="shared" si="1"/>
        <v>16.221819620051289</v>
      </c>
      <c r="N21" s="7">
        <f t="shared" si="2"/>
        <v>3.56006</v>
      </c>
      <c r="O21" s="7">
        <f t="shared" si="5"/>
        <v>0.17800299999999999</v>
      </c>
      <c r="P21" s="8">
        <f t="shared" si="3"/>
        <v>1</v>
      </c>
      <c r="Q21" s="11">
        <v>0</v>
      </c>
      <c r="R21">
        <v>0</v>
      </c>
      <c r="S21" s="11">
        <v>0</v>
      </c>
      <c r="T21" s="10">
        <v>0</v>
      </c>
      <c r="U21" s="11">
        <v>0</v>
      </c>
      <c r="V21" s="11">
        <v>0</v>
      </c>
      <c r="W21" s="11">
        <v>0</v>
      </c>
      <c r="X21" s="11">
        <v>0</v>
      </c>
      <c r="Y21" s="11">
        <f t="shared" si="4"/>
        <v>0</v>
      </c>
      <c r="Z21" s="11">
        <v>20</v>
      </c>
      <c r="AA21" s="11">
        <v>208</v>
      </c>
      <c r="AB21" s="7">
        <v>3.56006</v>
      </c>
      <c r="AC21" s="11">
        <v>20</v>
      </c>
      <c r="AD21" s="11">
        <v>0</v>
      </c>
      <c r="AE21" s="11"/>
      <c r="AF21" s="11"/>
      <c r="AG21" s="11"/>
      <c r="AH21" s="11"/>
      <c r="AI21" s="11"/>
      <c r="AJ21" s="11"/>
      <c r="AK21" s="11"/>
      <c r="AM21" s="11"/>
      <c r="AN21" s="11"/>
    </row>
    <row r="22" spans="1:40" x14ac:dyDescent="0.15">
      <c r="A22" s="1" t="s">
        <v>40</v>
      </c>
      <c r="B22" s="3" t="s">
        <v>41</v>
      </c>
      <c r="C22" s="2" t="s">
        <v>42</v>
      </c>
      <c r="D22" s="2" t="s">
        <v>42</v>
      </c>
      <c r="E22" s="2" t="s">
        <v>42</v>
      </c>
      <c r="F22" s="2" t="s">
        <v>42</v>
      </c>
      <c r="G22" s="2" t="s">
        <v>42</v>
      </c>
      <c r="H22" s="2" t="s">
        <v>42</v>
      </c>
      <c r="I22" s="2" t="s">
        <v>42</v>
      </c>
      <c r="J22" s="2" t="s">
        <v>42</v>
      </c>
      <c r="K22">
        <v>31852</v>
      </c>
      <c r="L22" s="4">
        <v>1117</v>
      </c>
      <c r="M22" s="7">
        <v>22.87</v>
      </c>
      <c r="N22" s="7">
        <f t="shared" si="2"/>
        <v>4.4592799999999997</v>
      </c>
      <c r="O22" s="7">
        <f t="shared" si="5"/>
        <v>0.22296399999999997</v>
      </c>
      <c r="P22" s="8">
        <f t="shared" si="3"/>
        <v>1</v>
      </c>
      <c r="Q22" s="11">
        <v>0</v>
      </c>
      <c r="R22">
        <v>0</v>
      </c>
      <c r="S22" s="11">
        <v>0</v>
      </c>
      <c r="T22" s="10">
        <v>0</v>
      </c>
      <c r="U22" s="11">
        <v>0</v>
      </c>
      <c r="V22" s="11">
        <v>0</v>
      </c>
      <c r="W22" s="11">
        <v>0</v>
      </c>
      <c r="X22" s="11">
        <v>0</v>
      </c>
      <c r="Y22" s="11">
        <f t="shared" si="4"/>
        <v>0</v>
      </c>
      <c r="Z22" s="11">
        <v>21</v>
      </c>
      <c r="AA22" s="11">
        <v>210</v>
      </c>
      <c r="AB22" s="7">
        <v>4.4592799999999997</v>
      </c>
      <c r="AC22" s="11">
        <v>21</v>
      </c>
      <c r="AD22" s="11">
        <v>0</v>
      </c>
      <c r="AE22" s="11"/>
      <c r="AF22" s="11"/>
      <c r="AG22" s="11"/>
      <c r="AH22" s="11"/>
      <c r="AI22" s="11"/>
      <c r="AJ22" s="11"/>
      <c r="AK22" s="11"/>
      <c r="AM22" s="11"/>
      <c r="AN22" s="11"/>
    </row>
    <row r="23" spans="1:40" x14ac:dyDescent="0.15">
      <c r="A23" s="1" t="s">
        <v>43</v>
      </c>
      <c r="B23" s="3" t="s">
        <v>44</v>
      </c>
      <c r="C23" s="2">
        <v>1484</v>
      </c>
      <c r="D23" s="2">
        <v>1385</v>
      </c>
      <c r="E23" s="2">
        <v>2113</v>
      </c>
      <c r="F23" s="2">
        <v>2737</v>
      </c>
      <c r="G23" s="2">
        <v>1430</v>
      </c>
      <c r="H23" s="2">
        <v>1322</v>
      </c>
      <c r="I23" s="2">
        <v>1920</v>
      </c>
      <c r="J23" s="2">
        <v>2607</v>
      </c>
      <c r="K23">
        <f>SUM(C23:J23)</f>
        <v>14998</v>
      </c>
      <c r="L23" s="4">
        <v>966.72</v>
      </c>
      <c r="M23" s="7">
        <f>K23/L23</f>
        <v>15.514316451506124</v>
      </c>
      <c r="N23" s="7">
        <f t="shared" si="2"/>
        <v>2.09972</v>
      </c>
      <c r="O23" s="7">
        <f t="shared" si="5"/>
        <v>0.10498599999999998</v>
      </c>
      <c r="P23" s="8">
        <f t="shared" si="3"/>
        <v>1</v>
      </c>
      <c r="Q23" s="11">
        <v>0</v>
      </c>
      <c r="R23">
        <v>0</v>
      </c>
      <c r="S23" s="11">
        <v>0</v>
      </c>
      <c r="T23" s="10">
        <v>0</v>
      </c>
      <c r="U23" s="11">
        <v>0</v>
      </c>
      <c r="V23" s="11">
        <v>0</v>
      </c>
      <c r="W23" s="11">
        <v>0</v>
      </c>
      <c r="X23" s="11">
        <v>0</v>
      </c>
      <c r="Y23" s="11">
        <f t="shared" si="4"/>
        <v>0</v>
      </c>
      <c r="Z23" s="11">
        <v>22</v>
      </c>
      <c r="AA23" s="11">
        <v>209</v>
      </c>
      <c r="AB23" s="7">
        <v>2.09972</v>
      </c>
      <c r="AC23" s="11">
        <v>22</v>
      </c>
      <c r="AD23" s="11">
        <v>0</v>
      </c>
      <c r="AE23" s="11"/>
      <c r="AF23" s="11"/>
      <c r="AG23" s="11"/>
      <c r="AH23" s="11"/>
      <c r="AI23" s="11"/>
      <c r="AJ23" s="11"/>
      <c r="AK23" s="11"/>
      <c r="AM23" s="11"/>
      <c r="AN23" s="11"/>
    </row>
    <row r="24" spans="1:40" x14ac:dyDescent="0.15">
      <c r="A24" s="1" t="s">
        <v>45</v>
      </c>
      <c r="B24" s="3" t="s">
        <v>46</v>
      </c>
      <c r="C24" s="2">
        <v>1220</v>
      </c>
      <c r="D24" s="2">
        <v>1097</v>
      </c>
      <c r="E24" s="2">
        <v>1547</v>
      </c>
      <c r="F24" s="2">
        <v>2093</v>
      </c>
      <c r="G24" s="2">
        <v>1156</v>
      </c>
      <c r="H24" s="2">
        <v>1070</v>
      </c>
      <c r="I24" s="2">
        <v>1461</v>
      </c>
      <c r="J24" s="2">
        <v>1920</v>
      </c>
      <c r="K24">
        <f>SUM(C24:J24)</f>
        <v>11564</v>
      </c>
      <c r="L24" s="4">
        <v>676.15</v>
      </c>
      <c r="M24" s="7">
        <f>K24/L24</f>
        <v>17.10271389484582</v>
      </c>
      <c r="N24" s="7">
        <f t="shared" si="2"/>
        <v>1.61896</v>
      </c>
      <c r="O24" s="7">
        <f t="shared" si="5"/>
        <v>8.0947999999999992E-2</v>
      </c>
      <c r="P24" s="8">
        <f t="shared" si="3"/>
        <v>1</v>
      </c>
      <c r="Q24" s="11">
        <v>0</v>
      </c>
      <c r="R24">
        <v>0</v>
      </c>
      <c r="S24" s="11">
        <v>0</v>
      </c>
      <c r="T24" s="10">
        <v>0</v>
      </c>
      <c r="U24" s="11">
        <v>0</v>
      </c>
      <c r="V24" s="11">
        <v>0</v>
      </c>
      <c r="W24" s="11">
        <v>0</v>
      </c>
      <c r="X24" s="11">
        <v>0</v>
      </c>
      <c r="Y24" s="11">
        <f t="shared" si="4"/>
        <v>0</v>
      </c>
      <c r="Z24" s="11">
        <v>23</v>
      </c>
      <c r="AA24" s="11">
        <v>215</v>
      </c>
      <c r="AB24" s="7">
        <v>1.61896</v>
      </c>
      <c r="AC24" s="11">
        <v>23</v>
      </c>
      <c r="AD24" s="11">
        <v>0</v>
      </c>
      <c r="AE24" s="11"/>
      <c r="AF24" s="11"/>
      <c r="AG24" s="11"/>
      <c r="AH24" s="11"/>
      <c r="AI24" s="11"/>
      <c r="AJ24" s="11"/>
      <c r="AK24" s="11"/>
      <c r="AM24" s="11"/>
      <c r="AN24" s="11"/>
    </row>
    <row r="25" spans="1:40" x14ac:dyDescent="0.15">
      <c r="A25" s="1" t="s">
        <v>47</v>
      </c>
      <c r="B25" s="3" t="s">
        <v>48</v>
      </c>
      <c r="C25" s="2">
        <v>1643</v>
      </c>
      <c r="D25" s="2">
        <v>1531</v>
      </c>
      <c r="E25" s="2">
        <v>2209</v>
      </c>
      <c r="F25" s="2">
        <v>3005</v>
      </c>
      <c r="G25" s="2">
        <v>1506</v>
      </c>
      <c r="H25" s="2">
        <v>1512</v>
      </c>
      <c r="I25" s="2">
        <v>2086</v>
      </c>
      <c r="J25" s="2">
        <v>2756</v>
      </c>
      <c r="K25">
        <f>SUM(C25:J25)</f>
        <v>16248</v>
      </c>
      <c r="L25" s="4">
        <v>1268.77</v>
      </c>
      <c r="M25" s="7">
        <f>K25/L25</f>
        <v>12.806103549106615</v>
      </c>
      <c r="N25" s="7">
        <f t="shared" si="2"/>
        <v>2.2747199999999999</v>
      </c>
      <c r="O25" s="7">
        <f t="shared" si="5"/>
        <v>0.11373599999999999</v>
      </c>
      <c r="P25" s="8">
        <f t="shared" si="3"/>
        <v>1</v>
      </c>
      <c r="Q25" s="11">
        <v>0</v>
      </c>
      <c r="R25">
        <v>0</v>
      </c>
      <c r="S25" s="11">
        <v>0</v>
      </c>
      <c r="T25" s="10">
        <v>0</v>
      </c>
      <c r="U25" s="11">
        <v>0</v>
      </c>
      <c r="V25" s="11">
        <v>0</v>
      </c>
      <c r="W25" s="11">
        <v>0</v>
      </c>
      <c r="X25" s="11">
        <v>0</v>
      </c>
      <c r="Y25" s="11">
        <f t="shared" si="4"/>
        <v>0</v>
      </c>
      <c r="Z25" s="11">
        <v>24</v>
      </c>
      <c r="AA25" s="11">
        <v>222</v>
      </c>
      <c r="AB25" s="7">
        <v>2.2747199999999999</v>
      </c>
      <c r="AC25" s="11">
        <v>24</v>
      </c>
      <c r="AD25" s="11">
        <v>0</v>
      </c>
      <c r="AE25" s="11"/>
      <c r="AF25" s="11"/>
      <c r="AG25" s="11"/>
      <c r="AH25" s="11"/>
      <c r="AI25" s="11"/>
      <c r="AJ25" s="11"/>
      <c r="AK25" s="11"/>
      <c r="AM25" s="11"/>
      <c r="AN25" s="11"/>
    </row>
    <row r="26" spans="1:40" x14ac:dyDescent="0.15">
      <c r="A26" s="1" t="s">
        <v>49</v>
      </c>
      <c r="B26" s="3" t="s">
        <v>50</v>
      </c>
      <c r="C26" s="2" t="s">
        <v>42</v>
      </c>
      <c r="D26" s="2" t="s">
        <v>42</v>
      </c>
      <c r="E26" s="2" t="s">
        <v>42</v>
      </c>
      <c r="F26" s="2" t="s">
        <v>42</v>
      </c>
      <c r="G26" s="2" t="s">
        <v>42</v>
      </c>
      <c r="H26" s="2" t="s">
        <v>42</v>
      </c>
      <c r="I26" s="2" t="s">
        <v>42</v>
      </c>
      <c r="J26" s="2" t="s">
        <v>42</v>
      </c>
      <c r="K26">
        <v>8258</v>
      </c>
      <c r="L26" s="4">
        <v>636</v>
      </c>
      <c r="M26" s="7">
        <v>22.87</v>
      </c>
      <c r="N26" s="7">
        <f t="shared" si="2"/>
        <v>1.15612</v>
      </c>
      <c r="O26" s="7">
        <f t="shared" si="5"/>
        <v>5.7805999999999996E-2</v>
      </c>
      <c r="P26" s="8">
        <v>1</v>
      </c>
      <c r="Q26" s="11">
        <v>0</v>
      </c>
      <c r="R26">
        <v>0</v>
      </c>
      <c r="S26" s="11">
        <v>0</v>
      </c>
      <c r="T26" s="10">
        <v>0</v>
      </c>
      <c r="U26" s="11">
        <v>0</v>
      </c>
      <c r="V26" s="11">
        <v>0</v>
      </c>
      <c r="W26" s="11">
        <v>0</v>
      </c>
      <c r="X26" s="11">
        <v>0</v>
      </c>
      <c r="Y26" s="11">
        <f t="shared" si="4"/>
        <v>0</v>
      </c>
      <c r="Z26" s="11">
        <v>25</v>
      </c>
      <c r="AA26" s="11">
        <v>228</v>
      </c>
      <c r="AB26" s="7">
        <v>1.15612</v>
      </c>
      <c r="AC26" s="11">
        <v>25</v>
      </c>
      <c r="AD26" s="11">
        <v>0</v>
      </c>
      <c r="AE26" s="11"/>
      <c r="AF26" s="11"/>
      <c r="AG26" s="11"/>
      <c r="AH26" s="11"/>
      <c r="AI26" s="11"/>
      <c r="AJ26" s="11"/>
      <c r="AK26" s="11"/>
      <c r="AM26" s="11"/>
      <c r="AN26" s="11"/>
    </row>
    <row r="27" spans="1:40" x14ac:dyDescent="0.15">
      <c r="A27" s="1" t="s">
        <v>51</v>
      </c>
      <c r="B27" s="3" t="s">
        <v>52</v>
      </c>
      <c r="C27" s="2">
        <v>1860</v>
      </c>
      <c r="D27" s="2">
        <v>1825</v>
      </c>
      <c r="E27" s="2">
        <v>2554</v>
      </c>
      <c r="F27" s="2">
        <v>3409</v>
      </c>
      <c r="G27" s="2">
        <v>1841</v>
      </c>
      <c r="H27" s="2">
        <v>1778</v>
      </c>
      <c r="I27" s="2">
        <v>2374</v>
      </c>
      <c r="J27" s="2">
        <v>3211</v>
      </c>
      <c r="K27">
        <f t="shared" ref="K27:K90" si="6">SUM(C27:J27)</f>
        <v>18852</v>
      </c>
      <c r="L27" s="4">
        <v>536.5</v>
      </c>
      <c r="M27" s="7">
        <f t="shared" ref="M27:M90" si="7">K27/L27</f>
        <v>35.13886300093197</v>
      </c>
      <c r="N27" s="7">
        <f t="shared" si="2"/>
        <v>2.6392799999999998</v>
      </c>
      <c r="O27" s="7">
        <f t="shared" si="5"/>
        <v>0.131964</v>
      </c>
      <c r="P27" s="8">
        <f t="shared" ref="P27:P90" si="8">N27/N27</f>
        <v>1</v>
      </c>
      <c r="Q27" s="11">
        <v>0</v>
      </c>
      <c r="R27">
        <v>0</v>
      </c>
      <c r="S27" s="11">
        <v>0</v>
      </c>
      <c r="T27" s="10">
        <v>0</v>
      </c>
      <c r="U27" s="11">
        <v>0</v>
      </c>
      <c r="V27" s="11">
        <v>0</v>
      </c>
      <c r="W27" s="11">
        <v>0</v>
      </c>
      <c r="X27" s="11">
        <v>0</v>
      </c>
      <c r="Y27" s="11">
        <f t="shared" si="4"/>
        <v>0</v>
      </c>
      <c r="Z27" s="11">
        <v>26</v>
      </c>
      <c r="AA27" s="11">
        <v>229</v>
      </c>
      <c r="AB27" s="7">
        <v>2.6392799999999998</v>
      </c>
      <c r="AC27" s="11">
        <v>26</v>
      </c>
      <c r="AD27" s="11">
        <v>0</v>
      </c>
      <c r="AE27" s="11"/>
      <c r="AF27" s="11"/>
      <c r="AG27" s="11"/>
      <c r="AH27" s="11"/>
      <c r="AI27" s="11"/>
      <c r="AJ27" s="11"/>
      <c r="AK27" s="11"/>
      <c r="AM27" s="11"/>
      <c r="AN27" s="11"/>
    </row>
    <row r="28" spans="1:40" x14ac:dyDescent="0.15">
      <c r="A28" s="1" t="s">
        <v>53</v>
      </c>
      <c r="B28" s="3" t="s">
        <v>54</v>
      </c>
      <c r="C28" s="2">
        <v>1521</v>
      </c>
      <c r="D28" s="2">
        <v>1429</v>
      </c>
      <c r="E28" s="2">
        <v>2065</v>
      </c>
      <c r="F28" s="2">
        <v>2837</v>
      </c>
      <c r="G28" s="2">
        <v>1430</v>
      </c>
      <c r="H28" s="2">
        <v>1442</v>
      </c>
      <c r="I28" s="2">
        <v>1917</v>
      </c>
      <c r="J28" s="2">
        <v>2643</v>
      </c>
      <c r="K28">
        <f t="shared" si="6"/>
        <v>15284</v>
      </c>
      <c r="L28" s="4">
        <v>724.3</v>
      </c>
      <c r="M28" s="7">
        <f t="shared" si="7"/>
        <v>21.101753417092365</v>
      </c>
      <c r="N28" s="7">
        <f t="shared" si="2"/>
        <v>2.1397599999999999</v>
      </c>
      <c r="O28" s="7">
        <f t="shared" si="5"/>
        <v>0.10698799999999999</v>
      </c>
      <c r="P28" s="8">
        <f t="shared" si="8"/>
        <v>1</v>
      </c>
      <c r="Q28" s="11">
        <v>0</v>
      </c>
      <c r="R28">
        <v>0</v>
      </c>
      <c r="S28" s="11">
        <v>0</v>
      </c>
      <c r="T28" s="10">
        <v>0</v>
      </c>
      <c r="U28" s="11">
        <v>0</v>
      </c>
      <c r="V28" s="11">
        <v>0</v>
      </c>
      <c r="W28" s="11">
        <v>0</v>
      </c>
      <c r="X28" s="11">
        <v>0</v>
      </c>
      <c r="Y28" s="11">
        <f t="shared" si="4"/>
        <v>0</v>
      </c>
      <c r="Z28" s="11">
        <v>27</v>
      </c>
      <c r="AA28" s="11">
        <v>241</v>
      </c>
      <c r="AB28" s="7">
        <v>2.1397599999999999</v>
      </c>
      <c r="AC28" s="11">
        <v>27</v>
      </c>
      <c r="AD28" s="11">
        <v>0</v>
      </c>
      <c r="AE28" s="11"/>
      <c r="AF28" s="11"/>
      <c r="AG28" s="11"/>
      <c r="AH28" s="11"/>
      <c r="AI28" s="11"/>
      <c r="AJ28" s="11"/>
      <c r="AK28" s="11"/>
      <c r="AM28" s="11"/>
      <c r="AN28" s="11"/>
    </row>
    <row r="29" spans="1:40" x14ac:dyDescent="0.15">
      <c r="A29" s="1" t="s">
        <v>55</v>
      </c>
      <c r="B29" s="3" t="s">
        <v>56</v>
      </c>
      <c r="C29" s="2">
        <v>17151</v>
      </c>
      <c r="D29" s="2">
        <v>15758</v>
      </c>
      <c r="E29" s="2">
        <v>21153</v>
      </c>
      <c r="F29" s="2">
        <v>25903</v>
      </c>
      <c r="G29" s="2">
        <v>16236</v>
      </c>
      <c r="H29" s="2">
        <v>14764</v>
      </c>
      <c r="I29" s="2">
        <v>19975</v>
      </c>
      <c r="J29" s="2">
        <v>24677</v>
      </c>
      <c r="K29">
        <f t="shared" si="6"/>
        <v>155617</v>
      </c>
      <c r="L29" s="4">
        <v>2297.14</v>
      </c>
      <c r="M29" s="7">
        <f t="shared" si="7"/>
        <v>67.743803163934288</v>
      </c>
      <c r="N29" s="7">
        <f t="shared" si="2"/>
        <v>21.786380000000001</v>
      </c>
      <c r="O29" s="7">
        <f t="shared" si="5"/>
        <v>1.0893189999999999</v>
      </c>
      <c r="P29" s="8">
        <f t="shared" si="8"/>
        <v>1</v>
      </c>
      <c r="Q29" s="11">
        <v>0</v>
      </c>
      <c r="R29">
        <v>0</v>
      </c>
      <c r="S29" s="11">
        <v>0</v>
      </c>
      <c r="T29" s="10">
        <v>0</v>
      </c>
      <c r="U29" s="11">
        <v>0</v>
      </c>
      <c r="V29" s="11">
        <v>0</v>
      </c>
      <c r="W29" s="11">
        <v>0</v>
      </c>
      <c r="X29" s="11">
        <v>0</v>
      </c>
      <c r="Y29" s="11">
        <f t="shared" si="4"/>
        <v>0</v>
      </c>
      <c r="Z29" s="11">
        <v>28</v>
      </c>
      <c r="AA29" s="11">
        <v>230</v>
      </c>
      <c r="AB29" s="7">
        <v>21.786380000000001</v>
      </c>
      <c r="AC29" s="11">
        <v>28</v>
      </c>
      <c r="AD29" s="11">
        <v>0</v>
      </c>
      <c r="AE29" s="11"/>
      <c r="AF29" s="11"/>
      <c r="AG29" s="11"/>
      <c r="AH29" s="11"/>
      <c r="AI29" s="11"/>
      <c r="AJ29" s="11"/>
      <c r="AK29" s="11"/>
      <c r="AM29" s="11"/>
      <c r="AN29" s="11"/>
    </row>
    <row r="30" spans="1:40" x14ac:dyDescent="0.15">
      <c r="A30" s="1" t="s">
        <v>57</v>
      </c>
      <c r="B30" s="3" t="s">
        <v>58</v>
      </c>
      <c r="C30" s="2">
        <v>2868</v>
      </c>
      <c r="D30" s="2">
        <v>2830</v>
      </c>
      <c r="E30" s="2">
        <v>3935</v>
      </c>
      <c r="F30" s="2">
        <v>5332</v>
      </c>
      <c r="G30" s="2">
        <v>2734</v>
      </c>
      <c r="H30" s="2">
        <v>2574</v>
      </c>
      <c r="I30" s="2">
        <v>3687</v>
      </c>
      <c r="J30" s="2">
        <v>4987</v>
      </c>
      <c r="K30">
        <f t="shared" si="6"/>
        <v>28947</v>
      </c>
      <c r="L30" s="4">
        <v>1990.99</v>
      </c>
      <c r="M30" s="7">
        <f t="shared" si="7"/>
        <v>14.538998186831677</v>
      </c>
      <c r="N30" s="7">
        <f t="shared" si="2"/>
        <v>4.0525799999999998</v>
      </c>
      <c r="O30" s="7">
        <f t="shared" si="5"/>
        <v>0.20262899999999998</v>
      </c>
      <c r="P30" s="8">
        <f t="shared" si="8"/>
        <v>1</v>
      </c>
      <c r="Q30" s="11">
        <v>0</v>
      </c>
      <c r="R30">
        <v>0</v>
      </c>
      <c r="S30" s="11">
        <v>0</v>
      </c>
      <c r="T30" s="10">
        <v>0</v>
      </c>
      <c r="U30" s="11">
        <v>0</v>
      </c>
      <c r="V30" s="11">
        <v>0</v>
      </c>
      <c r="W30" s="11">
        <v>0</v>
      </c>
      <c r="X30" s="11">
        <v>1</v>
      </c>
      <c r="Y30" s="11">
        <f t="shared" si="4"/>
        <v>0</v>
      </c>
      <c r="Z30" s="11">
        <v>29</v>
      </c>
      <c r="AA30" s="11">
        <v>204</v>
      </c>
      <c r="AB30" s="7">
        <v>4.0525799999999998</v>
      </c>
      <c r="AC30" s="11">
        <v>29</v>
      </c>
      <c r="AD30" s="11">
        <v>0</v>
      </c>
      <c r="AE30" s="11"/>
      <c r="AF30" s="11"/>
      <c r="AG30" s="11"/>
      <c r="AH30" s="11"/>
      <c r="AI30" s="11"/>
      <c r="AJ30" s="11"/>
      <c r="AK30" s="11"/>
      <c r="AM30" s="11"/>
      <c r="AN30" s="11"/>
    </row>
    <row r="31" spans="1:40" x14ac:dyDescent="0.15">
      <c r="A31" s="1" t="s">
        <v>59</v>
      </c>
      <c r="B31" s="3" t="s">
        <v>60</v>
      </c>
      <c r="C31" s="2">
        <v>1863</v>
      </c>
      <c r="D31" s="2">
        <v>1790</v>
      </c>
      <c r="E31" s="2">
        <v>2539</v>
      </c>
      <c r="F31" s="2">
        <v>3353</v>
      </c>
      <c r="G31" s="2">
        <v>1820</v>
      </c>
      <c r="H31" s="2">
        <v>1755</v>
      </c>
      <c r="I31" s="2">
        <v>2347</v>
      </c>
      <c r="J31" s="2">
        <v>3247</v>
      </c>
      <c r="K31">
        <f t="shared" si="6"/>
        <v>18714</v>
      </c>
      <c r="L31" s="4">
        <v>797.54</v>
      </c>
      <c r="M31" s="7">
        <f t="shared" si="7"/>
        <v>23.464653810467187</v>
      </c>
      <c r="N31" s="7">
        <f t="shared" si="2"/>
        <v>2.6199599999999998</v>
      </c>
      <c r="O31" s="7">
        <f t="shared" si="5"/>
        <v>0.130998</v>
      </c>
      <c r="P31" s="8">
        <f t="shared" si="8"/>
        <v>1</v>
      </c>
      <c r="Q31" s="11">
        <v>0</v>
      </c>
      <c r="R31">
        <v>0</v>
      </c>
      <c r="S31" s="11">
        <v>0</v>
      </c>
      <c r="T31" s="10">
        <v>0</v>
      </c>
      <c r="U31" s="11">
        <v>0</v>
      </c>
      <c r="V31" s="11">
        <v>0</v>
      </c>
      <c r="W31" s="11">
        <v>0</v>
      </c>
      <c r="X31" s="11">
        <v>0</v>
      </c>
      <c r="Y31" s="11">
        <f t="shared" si="4"/>
        <v>0</v>
      </c>
      <c r="Z31" s="11">
        <v>30</v>
      </c>
      <c r="AA31" s="11">
        <v>212</v>
      </c>
      <c r="AB31" s="7">
        <v>2.6199599999999998</v>
      </c>
      <c r="AC31" s="11">
        <v>30</v>
      </c>
      <c r="AD31" s="11">
        <v>0</v>
      </c>
      <c r="AE31" s="11"/>
      <c r="AF31" s="11"/>
      <c r="AG31" s="11"/>
      <c r="AH31" s="11"/>
      <c r="AI31" s="11"/>
      <c r="AJ31" s="11"/>
      <c r="AK31" s="11"/>
      <c r="AM31" s="11"/>
      <c r="AN31" s="11"/>
    </row>
    <row r="32" spans="1:40" x14ac:dyDescent="0.15">
      <c r="A32" s="1" t="s">
        <v>61</v>
      </c>
      <c r="B32" s="3" t="s">
        <v>62</v>
      </c>
      <c r="C32" s="2">
        <v>3561</v>
      </c>
      <c r="D32" s="2">
        <v>3283</v>
      </c>
      <c r="E32" s="2">
        <v>4613</v>
      </c>
      <c r="F32" s="2">
        <v>6521</v>
      </c>
      <c r="G32" s="2">
        <v>3285</v>
      </c>
      <c r="H32" s="2">
        <v>3220</v>
      </c>
      <c r="I32" s="2">
        <v>4402</v>
      </c>
      <c r="J32" s="2">
        <v>6048</v>
      </c>
      <c r="K32">
        <f t="shared" si="6"/>
        <v>34933</v>
      </c>
      <c r="L32" s="4">
        <v>1208.33</v>
      </c>
      <c r="M32" s="7">
        <f t="shared" si="7"/>
        <v>28.910148717651637</v>
      </c>
      <c r="N32" s="7">
        <f t="shared" si="2"/>
        <v>4.8906200000000002</v>
      </c>
      <c r="O32" s="7">
        <f t="shared" si="5"/>
        <v>0.244531</v>
      </c>
      <c r="P32" s="8">
        <f t="shared" si="8"/>
        <v>1</v>
      </c>
      <c r="Q32" s="11">
        <v>0</v>
      </c>
      <c r="R32">
        <v>0</v>
      </c>
      <c r="S32" s="11">
        <v>0</v>
      </c>
      <c r="T32" s="10">
        <v>0</v>
      </c>
      <c r="U32" s="11">
        <v>0</v>
      </c>
      <c r="V32" s="11">
        <v>0</v>
      </c>
      <c r="W32" s="11">
        <v>0</v>
      </c>
      <c r="X32" s="11">
        <v>0</v>
      </c>
      <c r="Y32" s="11">
        <f t="shared" si="4"/>
        <v>0</v>
      </c>
      <c r="Z32" s="11">
        <v>31</v>
      </c>
      <c r="AA32" s="11">
        <v>216</v>
      </c>
      <c r="AB32" s="7">
        <v>4.8906200000000002</v>
      </c>
      <c r="AC32" s="11">
        <v>31</v>
      </c>
      <c r="AD32" s="11">
        <v>0</v>
      </c>
      <c r="AE32" s="11"/>
      <c r="AF32" s="11"/>
      <c r="AG32" s="11"/>
      <c r="AH32" s="11"/>
      <c r="AI32" s="11"/>
      <c r="AJ32" s="11"/>
      <c r="AK32" s="11"/>
      <c r="AM32" s="11"/>
      <c r="AN32" s="11"/>
    </row>
    <row r="33" spans="1:40" x14ac:dyDescent="0.15">
      <c r="A33" s="1" t="s">
        <v>63</v>
      </c>
      <c r="B33" s="3" t="s">
        <v>64</v>
      </c>
      <c r="C33" s="2">
        <v>851</v>
      </c>
      <c r="D33" s="2">
        <v>796</v>
      </c>
      <c r="E33" s="2">
        <v>1158</v>
      </c>
      <c r="F33" s="2">
        <v>1622</v>
      </c>
      <c r="G33" s="2">
        <v>800</v>
      </c>
      <c r="H33" s="2">
        <v>782</v>
      </c>
      <c r="I33" s="2">
        <v>1103</v>
      </c>
      <c r="J33" s="2">
        <v>1506</v>
      </c>
      <c r="K33">
        <f t="shared" si="6"/>
        <v>8618</v>
      </c>
      <c r="L33" s="4">
        <v>694.24</v>
      </c>
      <c r="M33" s="7">
        <f t="shared" si="7"/>
        <v>12.413574556349388</v>
      </c>
      <c r="N33" s="7">
        <f t="shared" si="2"/>
        <v>1.20652</v>
      </c>
      <c r="O33" s="7">
        <f t="shared" si="5"/>
        <v>6.0325999999999998E-2</v>
      </c>
      <c r="P33" s="8">
        <f t="shared" si="8"/>
        <v>1</v>
      </c>
      <c r="Q33" s="11">
        <v>0</v>
      </c>
      <c r="R33">
        <v>0</v>
      </c>
      <c r="S33" s="11">
        <v>0</v>
      </c>
      <c r="T33" s="10">
        <v>0</v>
      </c>
      <c r="U33" s="11">
        <v>0</v>
      </c>
      <c r="V33" s="11">
        <v>0</v>
      </c>
      <c r="W33" s="11">
        <v>0</v>
      </c>
      <c r="X33" s="11">
        <v>0</v>
      </c>
      <c r="Y33" s="11">
        <f t="shared" si="4"/>
        <v>0</v>
      </c>
      <c r="Z33" s="11">
        <v>32</v>
      </c>
      <c r="AA33" s="11">
        <v>217</v>
      </c>
      <c r="AB33" s="7">
        <v>1.20652</v>
      </c>
      <c r="AC33" s="11">
        <v>32</v>
      </c>
      <c r="AD33" s="11">
        <v>0</v>
      </c>
      <c r="AE33" s="11"/>
      <c r="AF33" s="11"/>
      <c r="AG33" s="11"/>
      <c r="AH33" s="11"/>
      <c r="AI33" s="11"/>
      <c r="AJ33" s="11"/>
      <c r="AK33" s="11"/>
      <c r="AM33" s="11"/>
      <c r="AN33" s="11"/>
    </row>
    <row r="34" spans="1:40" x14ac:dyDescent="0.15">
      <c r="A34" s="1" t="s">
        <v>65</v>
      </c>
      <c r="B34" s="3" t="s">
        <v>66</v>
      </c>
      <c r="C34" s="2">
        <v>1594</v>
      </c>
      <c r="D34" s="2">
        <v>1565</v>
      </c>
      <c r="E34" s="2">
        <v>2229</v>
      </c>
      <c r="F34" s="2">
        <v>3051</v>
      </c>
      <c r="G34" s="2">
        <v>1608</v>
      </c>
      <c r="H34" s="2">
        <v>1555</v>
      </c>
      <c r="I34" s="2">
        <v>2172</v>
      </c>
      <c r="J34" s="2">
        <v>2925</v>
      </c>
      <c r="K34">
        <f t="shared" si="6"/>
        <v>16699</v>
      </c>
      <c r="L34" s="4">
        <v>1400.8</v>
      </c>
      <c r="M34" s="7">
        <f t="shared" si="7"/>
        <v>11.921045117075957</v>
      </c>
      <c r="N34" s="7">
        <f t="shared" si="2"/>
        <v>2.33786</v>
      </c>
      <c r="O34" s="7">
        <f t="shared" si="5"/>
        <v>0.116893</v>
      </c>
      <c r="P34" s="8">
        <f t="shared" si="8"/>
        <v>1</v>
      </c>
      <c r="Q34" s="11">
        <v>0</v>
      </c>
      <c r="R34">
        <v>0</v>
      </c>
      <c r="S34" s="11">
        <v>0</v>
      </c>
      <c r="T34" s="10">
        <v>0</v>
      </c>
      <c r="U34" s="11">
        <v>0</v>
      </c>
      <c r="V34" s="11">
        <v>0</v>
      </c>
      <c r="W34" s="11">
        <v>0</v>
      </c>
      <c r="X34" s="11">
        <v>0</v>
      </c>
      <c r="Y34" s="11">
        <f t="shared" si="4"/>
        <v>0</v>
      </c>
      <c r="Z34" s="11">
        <v>33</v>
      </c>
      <c r="AA34" s="11">
        <v>221</v>
      </c>
      <c r="AB34" s="7">
        <v>2.33786</v>
      </c>
      <c r="AC34" s="11">
        <v>33</v>
      </c>
      <c r="AD34" s="11">
        <v>0</v>
      </c>
      <c r="AE34" s="11"/>
      <c r="AF34" s="11"/>
      <c r="AG34" s="11"/>
      <c r="AH34" s="11"/>
      <c r="AI34" s="11"/>
      <c r="AJ34" s="11"/>
      <c r="AK34" s="11"/>
      <c r="AM34" s="11"/>
      <c r="AN34" s="11"/>
    </row>
    <row r="35" spans="1:40" x14ac:dyDescent="0.15">
      <c r="A35" s="1" t="s">
        <v>67</v>
      </c>
      <c r="B35" s="3" t="s">
        <v>68</v>
      </c>
      <c r="C35" s="2">
        <v>1931</v>
      </c>
      <c r="D35" s="2">
        <v>1878</v>
      </c>
      <c r="E35" s="2">
        <v>2598</v>
      </c>
      <c r="F35" s="2">
        <v>3742</v>
      </c>
      <c r="G35" s="2">
        <v>1923</v>
      </c>
      <c r="H35" s="2">
        <v>1811</v>
      </c>
      <c r="I35" s="2">
        <v>2531</v>
      </c>
      <c r="J35" s="2">
        <v>3507</v>
      </c>
      <c r="K35">
        <f t="shared" si="6"/>
        <v>19921</v>
      </c>
      <c r="L35" s="4">
        <v>675.68</v>
      </c>
      <c r="M35" s="7">
        <f t="shared" si="7"/>
        <v>29.482891309495621</v>
      </c>
      <c r="N35" s="7">
        <f t="shared" si="2"/>
        <v>2.7889400000000002</v>
      </c>
      <c r="O35" s="7">
        <f t="shared" si="5"/>
        <v>0.13944699999999999</v>
      </c>
      <c r="P35" s="8">
        <f t="shared" si="8"/>
        <v>1</v>
      </c>
      <c r="Q35" s="11">
        <v>0</v>
      </c>
      <c r="R35">
        <v>0</v>
      </c>
      <c r="S35" s="11">
        <v>0</v>
      </c>
      <c r="T35" s="10">
        <v>0</v>
      </c>
      <c r="U35" s="11">
        <v>0</v>
      </c>
      <c r="V35" s="11">
        <v>0</v>
      </c>
      <c r="W35" s="11">
        <v>0</v>
      </c>
      <c r="X35" s="11">
        <v>0</v>
      </c>
      <c r="Y35" s="11">
        <f t="shared" si="4"/>
        <v>0</v>
      </c>
      <c r="Z35" s="11">
        <v>34</v>
      </c>
      <c r="AA35" s="11">
        <v>233</v>
      </c>
      <c r="AB35" s="7">
        <v>2.7889400000000002</v>
      </c>
      <c r="AC35" s="11">
        <v>34</v>
      </c>
      <c r="AD35" s="11">
        <v>0</v>
      </c>
      <c r="AE35" s="11"/>
      <c r="AF35" s="11"/>
      <c r="AG35" s="11"/>
      <c r="AH35" s="11"/>
      <c r="AI35" s="11"/>
      <c r="AJ35" s="11"/>
      <c r="AK35" s="11"/>
      <c r="AM35" s="11"/>
      <c r="AN35" s="11"/>
    </row>
    <row r="36" spans="1:40" x14ac:dyDescent="0.15">
      <c r="A36" s="1" t="s">
        <v>69</v>
      </c>
      <c r="B36" s="3" t="s">
        <v>70</v>
      </c>
      <c r="C36" s="2">
        <v>2473</v>
      </c>
      <c r="D36" s="2">
        <v>2365</v>
      </c>
      <c r="E36" s="2">
        <v>3378</v>
      </c>
      <c r="F36" s="2">
        <v>4439</v>
      </c>
      <c r="G36" s="2">
        <v>2433</v>
      </c>
      <c r="H36" s="2">
        <v>2311</v>
      </c>
      <c r="I36" s="2">
        <v>3150</v>
      </c>
      <c r="J36" s="2">
        <v>4314</v>
      </c>
      <c r="K36">
        <f t="shared" si="6"/>
        <v>24863</v>
      </c>
      <c r="L36" s="4">
        <v>1550.82</v>
      </c>
      <c r="M36" s="7">
        <f t="shared" si="7"/>
        <v>16.032163629563716</v>
      </c>
      <c r="N36" s="7">
        <f t="shared" si="2"/>
        <v>3.48082</v>
      </c>
      <c r="O36" s="7">
        <f t="shared" si="5"/>
        <v>0.17404099999999997</v>
      </c>
      <c r="P36" s="8">
        <f t="shared" si="8"/>
        <v>1</v>
      </c>
      <c r="Q36" s="11">
        <v>0</v>
      </c>
      <c r="R36">
        <v>0</v>
      </c>
      <c r="S36" s="11">
        <v>0</v>
      </c>
      <c r="T36" s="10">
        <v>0</v>
      </c>
      <c r="U36" s="11">
        <v>0</v>
      </c>
      <c r="V36" s="11">
        <v>0</v>
      </c>
      <c r="W36" s="11">
        <v>0</v>
      </c>
      <c r="X36" s="11">
        <v>0</v>
      </c>
      <c r="Y36" s="11">
        <f t="shared" si="4"/>
        <v>0</v>
      </c>
      <c r="Z36" s="11">
        <v>35</v>
      </c>
      <c r="AA36" s="11">
        <v>200</v>
      </c>
      <c r="AB36" s="7">
        <v>3.48082</v>
      </c>
      <c r="AC36" s="11">
        <v>35</v>
      </c>
      <c r="AD36" s="11">
        <v>0</v>
      </c>
      <c r="AE36" s="11"/>
      <c r="AF36" s="11"/>
      <c r="AG36" s="11"/>
      <c r="AH36" s="11"/>
      <c r="AI36" s="11"/>
      <c r="AJ36" s="11"/>
      <c r="AK36" s="11"/>
      <c r="AM36" s="11"/>
      <c r="AN36" s="11"/>
    </row>
    <row r="37" spans="1:40" x14ac:dyDescent="0.15">
      <c r="A37" s="1" t="s">
        <v>71</v>
      </c>
      <c r="B37" s="3" t="s">
        <v>72</v>
      </c>
      <c r="C37" s="2">
        <v>2520</v>
      </c>
      <c r="D37" s="2">
        <v>2535</v>
      </c>
      <c r="E37" s="2">
        <v>3581</v>
      </c>
      <c r="F37" s="2">
        <v>4772</v>
      </c>
      <c r="G37" s="2">
        <v>2322</v>
      </c>
      <c r="H37" s="2">
        <v>2326</v>
      </c>
      <c r="I37" s="2">
        <v>3400</v>
      </c>
      <c r="J37" s="2">
        <v>4610</v>
      </c>
      <c r="K37">
        <f t="shared" si="6"/>
        <v>26066</v>
      </c>
      <c r="L37" s="4">
        <v>2058.9699999999998</v>
      </c>
      <c r="M37" s="7">
        <f t="shared" si="7"/>
        <v>12.659727922213536</v>
      </c>
      <c r="N37" s="7">
        <f t="shared" si="2"/>
        <v>3.6492399999999998</v>
      </c>
      <c r="O37" s="7">
        <f t="shared" si="5"/>
        <v>0.18246199999999996</v>
      </c>
      <c r="P37" s="8">
        <f t="shared" si="8"/>
        <v>1</v>
      </c>
      <c r="Q37" s="11">
        <v>0</v>
      </c>
      <c r="R37">
        <v>0</v>
      </c>
      <c r="S37" s="11">
        <v>0</v>
      </c>
      <c r="T37" s="10">
        <v>0</v>
      </c>
      <c r="U37" s="11">
        <v>0</v>
      </c>
      <c r="V37" s="11">
        <v>0</v>
      </c>
      <c r="W37" s="11">
        <v>0</v>
      </c>
      <c r="X37" s="11">
        <v>0</v>
      </c>
      <c r="Y37" s="11">
        <f t="shared" si="4"/>
        <v>0</v>
      </c>
      <c r="Z37" s="11">
        <v>36</v>
      </c>
      <c r="AA37" s="11">
        <v>202</v>
      </c>
      <c r="AB37" s="7">
        <v>3.6492399999999998</v>
      </c>
      <c r="AC37" s="11">
        <v>36</v>
      </c>
      <c r="AD37" s="11">
        <v>0</v>
      </c>
      <c r="AE37" s="11"/>
      <c r="AF37" s="11"/>
      <c r="AG37" s="11"/>
      <c r="AH37" s="11"/>
      <c r="AI37" s="11"/>
      <c r="AJ37" s="11"/>
      <c r="AK37" s="11"/>
      <c r="AM37" s="11"/>
      <c r="AN37" s="11"/>
    </row>
    <row r="38" spans="1:40" x14ac:dyDescent="0.15">
      <c r="A38" s="1" t="s">
        <v>73</v>
      </c>
      <c r="B38" s="3" t="s">
        <v>74</v>
      </c>
      <c r="C38" s="2">
        <v>3580</v>
      </c>
      <c r="D38" s="2">
        <v>3488</v>
      </c>
      <c r="E38" s="2">
        <v>4779</v>
      </c>
      <c r="F38" s="2">
        <v>6208</v>
      </c>
      <c r="G38" s="2">
        <v>3307</v>
      </c>
      <c r="H38" s="2">
        <v>3363</v>
      </c>
      <c r="I38" s="2">
        <v>4585</v>
      </c>
      <c r="J38" s="2">
        <v>5897</v>
      </c>
      <c r="K38">
        <f t="shared" si="6"/>
        <v>35207</v>
      </c>
      <c r="L38" s="4">
        <v>1248.57</v>
      </c>
      <c r="M38" s="7">
        <f t="shared" si="7"/>
        <v>28.197858349952348</v>
      </c>
      <c r="N38" s="7">
        <f t="shared" si="2"/>
        <v>4.9289800000000001</v>
      </c>
      <c r="O38" s="7">
        <f t="shared" si="5"/>
        <v>0.24644899999999997</v>
      </c>
      <c r="P38" s="8">
        <f t="shared" si="8"/>
        <v>1</v>
      </c>
      <c r="Q38" s="11">
        <v>0</v>
      </c>
      <c r="R38">
        <v>0</v>
      </c>
      <c r="S38" s="11">
        <v>0</v>
      </c>
      <c r="T38" s="10">
        <v>0</v>
      </c>
      <c r="U38" s="11">
        <v>0</v>
      </c>
      <c r="V38" s="11">
        <v>0</v>
      </c>
      <c r="W38" s="11">
        <v>0</v>
      </c>
      <c r="X38" s="11">
        <v>0</v>
      </c>
      <c r="Y38" s="11">
        <f t="shared" si="4"/>
        <v>0</v>
      </c>
      <c r="Z38" s="11">
        <v>37</v>
      </c>
      <c r="AA38" s="11">
        <v>213</v>
      </c>
      <c r="AB38" s="7">
        <v>4.9289800000000001</v>
      </c>
      <c r="AC38" s="11">
        <v>37</v>
      </c>
      <c r="AD38" s="11">
        <v>0</v>
      </c>
      <c r="AE38" s="11"/>
      <c r="AF38" s="11"/>
      <c r="AG38" s="11"/>
      <c r="AH38" s="11"/>
      <c r="AI38" s="11"/>
      <c r="AJ38" s="11"/>
      <c r="AK38" s="11"/>
      <c r="AM38" s="11"/>
      <c r="AN38" s="11"/>
    </row>
    <row r="39" spans="1:40" x14ac:dyDescent="0.15">
      <c r="A39" s="1" t="s">
        <v>75</v>
      </c>
      <c r="B39" s="3" t="s">
        <v>76</v>
      </c>
      <c r="C39" s="2">
        <v>557</v>
      </c>
      <c r="D39" s="2">
        <v>553</v>
      </c>
      <c r="E39" s="2">
        <v>812</v>
      </c>
      <c r="F39" s="2">
        <v>1163</v>
      </c>
      <c r="G39" s="2">
        <v>512</v>
      </c>
      <c r="H39" s="2">
        <v>521</v>
      </c>
      <c r="I39" s="2">
        <v>700</v>
      </c>
      <c r="J39" s="2">
        <v>1118</v>
      </c>
      <c r="K39">
        <f t="shared" si="6"/>
        <v>5936</v>
      </c>
      <c r="L39" s="4">
        <v>1227.22</v>
      </c>
      <c r="M39" s="7">
        <f t="shared" si="7"/>
        <v>4.8369485503821643</v>
      </c>
      <c r="N39" s="7">
        <f t="shared" si="2"/>
        <v>0.83104</v>
      </c>
      <c r="O39" s="7">
        <f t="shared" si="5"/>
        <v>4.1551999999999999E-2</v>
      </c>
      <c r="P39" s="8">
        <f t="shared" si="8"/>
        <v>1</v>
      </c>
      <c r="Q39" s="11">
        <v>0</v>
      </c>
      <c r="R39">
        <v>0</v>
      </c>
      <c r="S39" s="11">
        <v>0</v>
      </c>
      <c r="T39" s="10">
        <v>0</v>
      </c>
      <c r="U39" s="11">
        <v>0</v>
      </c>
      <c r="V39" s="11">
        <v>0</v>
      </c>
      <c r="W39" s="11">
        <v>0</v>
      </c>
      <c r="X39" s="11">
        <v>0</v>
      </c>
      <c r="Y39" s="11">
        <f t="shared" si="4"/>
        <v>0</v>
      </c>
      <c r="Z39" s="11">
        <v>38</v>
      </c>
      <c r="AA39" s="11">
        <v>219</v>
      </c>
      <c r="AB39" s="7">
        <v>0.83104</v>
      </c>
      <c r="AC39" s="11">
        <v>38</v>
      </c>
      <c r="AD39" s="11">
        <v>0</v>
      </c>
      <c r="AE39" s="11"/>
      <c r="AF39" s="11"/>
      <c r="AG39" s="11"/>
      <c r="AH39" s="11"/>
      <c r="AI39" s="11"/>
      <c r="AJ39" s="11"/>
      <c r="AK39" s="11"/>
      <c r="AM39" s="11"/>
      <c r="AN39" s="11"/>
    </row>
    <row r="40" spans="1:40" x14ac:dyDescent="0.15">
      <c r="A40" s="1" t="s">
        <v>77</v>
      </c>
      <c r="B40" s="3" t="s">
        <v>78</v>
      </c>
      <c r="C40" s="2">
        <v>2641</v>
      </c>
      <c r="D40" s="2">
        <v>2507</v>
      </c>
      <c r="E40" s="2">
        <v>3484</v>
      </c>
      <c r="F40" s="2">
        <v>4533</v>
      </c>
      <c r="G40" s="2">
        <v>2433</v>
      </c>
      <c r="H40" s="2">
        <v>2458</v>
      </c>
      <c r="I40" s="2">
        <v>3322</v>
      </c>
      <c r="J40" s="2">
        <v>4314</v>
      </c>
      <c r="K40">
        <f t="shared" si="6"/>
        <v>25692</v>
      </c>
      <c r="L40" s="4">
        <v>1327.67</v>
      </c>
      <c r="M40" s="7">
        <f t="shared" si="7"/>
        <v>19.351194197353259</v>
      </c>
      <c r="N40" s="7">
        <f t="shared" si="2"/>
        <v>3.5968800000000001</v>
      </c>
      <c r="O40" s="7">
        <f t="shared" si="5"/>
        <v>0.17984399999999998</v>
      </c>
      <c r="P40" s="8">
        <f t="shared" si="8"/>
        <v>1</v>
      </c>
      <c r="Q40" s="11">
        <v>0</v>
      </c>
      <c r="R40">
        <v>0</v>
      </c>
      <c r="S40" s="11">
        <v>0</v>
      </c>
      <c r="T40" s="10">
        <v>0</v>
      </c>
      <c r="U40" s="11">
        <v>0</v>
      </c>
      <c r="V40" s="11">
        <v>0</v>
      </c>
      <c r="W40" s="11">
        <v>0</v>
      </c>
      <c r="X40" s="11">
        <v>0</v>
      </c>
      <c r="Y40" s="11">
        <f t="shared" si="4"/>
        <v>0</v>
      </c>
      <c r="Z40" s="11">
        <v>39</v>
      </c>
      <c r="AA40" s="11">
        <v>220</v>
      </c>
      <c r="AB40" s="7">
        <v>3.5968800000000001</v>
      </c>
      <c r="AC40" s="11">
        <v>39</v>
      </c>
      <c r="AD40" s="11">
        <v>0</v>
      </c>
      <c r="AE40" s="11"/>
      <c r="AF40" s="11"/>
      <c r="AG40" s="11"/>
      <c r="AH40" s="11"/>
      <c r="AI40" s="11"/>
      <c r="AJ40" s="11"/>
      <c r="AK40" s="11"/>
      <c r="AM40" s="11"/>
      <c r="AN40" s="11"/>
    </row>
    <row r="41" spans="1:40" x14ac:dyDescent="0.15">
      <c r="A41" s="1" t="s">
        <v>79</v>
      </c>
      <c r="B41" s="3" t="s">
        <v>80</v>
      </c>
      <c r="C41" s="2">
        <v>1530</v>
      </c>
      <c r="D41" s="2">
        <v>1478</v>
      </c>
      <c r="E41" s="2">
        <v>2096</v>
      </c>
      <c r="F41" s="2">
        <v>2803</v>
      </c>
      <c r="G41" s="2">
        <v>1430</v>
      </c>
      <c r="H41" s="2">
        <v>1318</v>
      </c>
      <c r="I41" s="2">
        <v>1899</v>
      </c>
      <c r="J41" s="2">
        <v>2609</v>
      </c>
      <c r="K41">
        <f t="shared" si="6"/>
        <v>15163</v>
      </c>
      <c r="L41" s="4">
        <v>652.66999999999996</v>
      </c>
      <c r="M41" s="7">
        <f t="shared" si="7"/>
        <v>23.232261326550937</v>
      </c>
      <c r="N41" s="7">
        <f t="shared" si="2"/>
        <v>2.1228199999999999</v>
      </c>
      <c r="O41" s="7">
        <f t="shared" si="5"/>
        <v>0.10614099999999999</v>
      </c>
      <c r="P41" s="8">
        <f t="shared" si="8"/>
        <v>1</v>
      </c>
      <c r="Q41" s="11">
        <v>0</v>
      </c>
      <c r="R41">
        <v>0</v>
      </c>
      <c r="S41" s="11">
        <v>0</v>
      </c>
      <c r="T41" s="10">
        <v>0</v>
      </c>
      <c r="U41" s="11">
        <v>0</v>
      </c>
      <c r="V41" s="11">
        <v>0</v>
      </c>
      <c r="W41" s="11">
        <v>0</v>
      </c>
      <c r="X41" s="11">
        <v>0</v>
      </c>
      <c r="Y41" s="11">
        <f t="shared" si="4"/>
        <v>0</v>
      </c>
      <c r="Z41" s="11">
        <v>40</v>
      </c>
      <c r="AA41" s="11">
        <v>227</v>
      </c>
      <c r="AB41" s="7">
        <v>2.1228199999999999</v>
      </c>
      <c r="AC41" s="11">
        <v>40</v>
      </c>
      <c r="AD41" s="11">
        <v>0</v>
      </c>
      <c r="AE41" s="11"/>
      <c r="AF41" s="11"/>
      <c r="AG41" s="11"/>
      <c r="AH41" s="11"/>
      <c r="AI41" s="11"/>
      <c r="AJ41" s="11"/>
      <c r="AK41" s="11"/>
      <c r="AM41" s="11"/>
      <c r="AN41" s="11"/>
    </row>
    <row r="42" spans="1:40" x14ac:dyDescent="0.15">
      <c r="A42" s="1" t="s">
        <v>81</v>
      </c>
      <c r="B42" s="3" t="s">
        <v>82</v>
      </c>
      <c r="C42" s="2">
        <v>2161</v>
      </c>
      <c r="D42" s="2">
        <v>2057</v>
      </c>
      <c r="E42" s="2">
        <v>3025</v>
      </c>
      <c r="F42" s="2">
        <v>4331</v>
      </c>
      <c r="G42" s="2">
        <v>2067</v>
      </c>
      <c r="H42" s="2">
        <v>1931</v>
      </c>
      <c r="I42" s="2">
        <v>2933</v>
      </c>
      <c r="J42" s="2">
        <v>3911</v>
      </c>
      <c r="K42">
        <f t="shared" si="6"/>
        <v>22416</v>
      </c>
      <c r="L42" s="4">
        <v>2074.7800000000002</v>
      </c>
      <c r="M42" s="7">
        <f t="shared" si="7"/>
        <v>10.804037054531081</v>
      </c>
      <c r="N42" s="7">
        <f t="shared" si="2"/>
        <v>3.1382400000000001</v>
      </c>
      <c r="O42" s="7">
        <f t="shared" si="5"/>
        <v>0.156912</v>
      </c>
      <c r="P42" s="8">
        <f t="shared" si="8"/>
        <v>1</v>
      </c>
      <c r="Q42" s="11">
        <v>0</v>
      </c>
      <c r="R42">
        <v>0</v>
      </c>
      <c r="S42" s="11">
        <v>0</v>
      </c>
      <c r="T42" s="10">
        <v>0</v>
      </c>
      <c r="U42" s="11">
        <v>0</v>
      </c>
      <c r="V42" s="11">
        <v>0</v>
      </c>
      <c r="W42" s="11">
        <v>0</v>
      </c>
      <c r="X42" s="11">
        <v>0</v>
      </c>
      <c r="Y42" s="11">
        <f t="shared" si="4"/>
        <v>0</v>
      </c>
      <c r="Z42" s="11">
        <v>41</v>
      </c>
      <c r="AA42" s="11">
        <v>231</v>
      </c>
      <c r="AB42" s="7">
        <v>3.1382400000000001</v>
      </c>
      <c r="AC42" s="11">
        <v>41</v>
      </c>
      <c r="AD42" s="11">
        <v>0</v>
      </c>
      <c r="AE42" s="11"/>
      <c r="AF42" s="11"/>
      <c r="AG42" s="11"/>
      <c r="AH42" s="11"/>
      <c r="AI42" s="11"/>
      <c r="AJ42" s="11"/>
      <c r="AK42" s="11"/>
      <c r="AM42" s="11"/>
      <c r="AN42" s="11"/>
    </row>
    <row r="43" spans="1:40" x14ac:dyDescent="0.15">
      <c r="A43" s="1" t="s">
        <v>83</v>
      </c>
      <c r="B43" s="3" t="s">
        <v>84</v>
      </c>
      <c r="C43" s="2">
        <v>1981</v>
      </c>
      <c r="D43" s="2">
        <v>1880</v>
      </c>
      <c r="E43" s="2">
        <v>2602</v>
      </c>
      <c r="F43" s="2">
        <v>3568</v>
      </c>
      <c r="G43" s="2">
        <v>1696</v>
      </c>
      <c r="H43" s="2">
        <v>1694</v>
      </c>
      <c r="I43" s="2">
        <v>2409</v>
      </c>
      <c r="J43" s="2">
        <v>3280</v>
      </c>
      <c r="K43">
        <f t="shared" si="6"/>
        <v>19110</v>
      </c>
      <c r="L43" s="4">
        <v>1881.41</v>
      </c>
      <c r="M43" s="7">
        <f t="shared" si="7"/>
        <v>10.157275660276069</v>
      </c>
      <c r="N43" s="7">
        <f t="shared" si="2"/>
        <v>2.6753999999999998</v>
      </c>
      <c r="O43" s="7">
        <f t="shared" si="5"/>
        <v>0.13377</v>
      </c>
      <c r="P43" s="8">
        <f t="shared" si="8"/>
        <v>1</v>
      </c>
      <c r="Q43" s="11">
        <v>0</v>
      </c>
      <c r="R43">
        <v>0</v>
      </c>
      <c r="S43" s="11">
        <v>0</v>
      </c>
      <c r="T43" s="10">
        <v>0</v>
      </c>
      <c r="U43" s="11">
        <v>0</v>
      </c>
      <c r="V43" s="11">
        <v>0</v>
      </c>
      <c r="W43" s="11">
        <v>0</v>
      </c>
      <c r="X43" s="11">
        <v>0</v>
      </c>
      <c r="Y43" s="11">
        <f t="shared" si="4"/>
        <v>0</v>
      </c>
      <c r="Z43" s="11">
        <v>42</v>
      </c>
      <c r="AA43" s="11">
        <v>214</v>
      </c>
      <c r="AB43" s="7">
        <v>2.6753999999999998</v>
      </c>
      <c r="AC43" s="11">
        <v>42</v>
      </c>
      <c r="AD43" s="11">
        <v>0</v>
      </c>
      <c r="AE43" s="11"/>
      <c r="AF43" s="11"/>
      <c r="AG43" s="11"/>
      <c r="AH43" s="11"/>
      <c r="AI43" s="11"/>
      <c r="AJ43" s="11"/>
      <c r="AK43" s="11"/>
      <c r="AM43" s="11"/>
      <c r="AN43" s="11"/>
    </row>
    <row r="44" spans="1:40" x14ac:dyDescent="0.15">
      <c r="A44" s="1" t="s">
        <v>85</v>
      </c>
      <c r="B44" s="3" t="s">
        <v>86</v>
      </c>
      <c r="C44" s="2">
        <v>2953</v>
      </c>
      <c r="D44" s="2">
        <v>2862</v>
      </c>
      <c r="E44" s="2">
        <v>3999</v>
      </c>
      <c r="F44" s="2">
        <v>5008</v>
      </c>
      <c r="G44" s="2">
        <v>2735</v>
      </c>
      <c r="H44" s="2">
        <v>2626</v>
      </c>
      <c r="I44" s="2">
        <v>3593</v>
      </c>
      <c r="J44" s="2">
        <v>4915</v>
      </c>
      <c r="K44">
        <f t="shared" si="6"/>
        <v>28691</v>
      </c>
      <c r="L44" s="4">
        <v>1267.3800000000001</v>
      </c>
      <c r="M44" s="7">
        <f t="shared" si="7"/>
        <v>22.638040682352568</v>
      </c>
      <c r="N44" s="7">
        <f t="shared" si="2"/>
        <v>4.0167400000000004</v>
      </c>
      <c r="O44" s="7">
        <f t="shared" si="5"/>
        <v>0.20083699999999996</v>
      </c>
      <c r="P44" s="8">
        <f t="shared" si="8"/>
        <v>1</v>
      </c>
      <c r="Q44" s="11">
        <v>0</v>
      </c>
      <c r="R44">
        <v>0</v>
      </c>
      <c r="S44" s="11">
        <v>0</v>
      </c>
      <c r="T44" s="10">
        <v>0</v>
      </c>
      <c r="U44" s="11">
        <v>0</v>
      </c>
      <c r="V44" s="11">
        <v>0</v>
      </c>
      <c r="W44" s="11">
        <v>0</v>
      </c>
      <c r="X44" s="11">
        <v>0</v>
      </c>
      <c r="Y44" s="11">
        <f t="shared" si="4"/>
        <v>0</v>
      </c>
      <c r="Z44" s="11">
        <v>43</v>
      </c>
      <c r="AA44" s="11">
        <v>234</v>
      </c>
      <c r="AB44" s="7">
        <v>4.0167400000000004</v>
      </c>
      <c r="AC44" s="11">
        <v>43</v>
      </c>
      <c r="AD44" s="11">
        <v>0</v>
      </c>
      <c r="AE44" s="11"/>
      <c r="AF44" s="11"/>
      <c r="AG44" s="11"/>
      <c r="AH44" s="11"/>
      <c r="AI44" s="11"/>
      <c r="AJ44" s="11"/>
      <c r="AK44" s="11"/>
      <c r="AM44" s="11"/>
      <c r="AN44" s="11"/>
    </row>
    <row r="45" spans="1:40" x14ac:dyDescent="0.15">
      <c r="A45" s="1" t="s">
        <v>87</v>
      </c>
      <c r="B45" s="3" t="s">
        <v>88</v>
      </c>
      <c r="C45" s="2">
        <v>1083</v>
      </c>
      <c r="D45" s="2">
        <v>1030</v>
      </c>
      <c r="E45" s="2">
        <v>1527</v>
      </c>
      <c r="F45" s="2">
        <v>2207</v>
      </c>
      <c r="G45" s="2">
        <v>1032</v>
      </c>
      <c r="H45" s="2">
        <v>1036</v>
      </c>
      <c r="I45" s="2">
        <v>1476</v>
      </c>
      <c r="J45" s="2">
        <v>2058</v>
      </c>
      <c r="K45">
        <f t="shared" si="6"/>
        <v>11449</v>
      </c>
      <c r="L45" s="4">
        <v>1462.59</v>
      </c>
      <c r="M45" s="7">
        <f t="shared" si="7"/>
        <v>7.8278943518005732</v>
      </c>
      <c r="N45" s="7">
        <f t="shared" si="2"/>
        <v>1.60286</v>
      </c>
      <c r="O45" s="7">
        <f t="shared" si="5"/>
        <v>8.0142999999999992E-2</v>
      </c>
      <c r="P45" s="8">
        <f t="shared" si="8"/>
        <v>1</v>
      </c>
      <c r="Q45" s="11">
        <v>0</v>
      </c>
      <c r="R45">
        <v>0</v>
      </c>
      <c r="S45" s="11">
        <v>0</v>
      </c>
      <c r="T45" s="10">
        <v>0</v>
      </c>
      <c r="U45" s="11">
        <v>0</v>
      </c>
      <c r="V45" s="11">
        <v>0</v>
      </c>
      <c r="W45" s="11">
        <v>0</v>
      </c>
      <c r="X45" s="11">
        <v>0</v>
      </c>
      <c r="Y45" s="11">
        <f t="shared" si="4"/>
        <v>0</v>
      </c>
      <c r="Z45" s="11">
        <v>44</v>
      </c>
      <c r="AA45" s="11">
        <v>235</v>
      </c>
      <c r="AB45" s="7">
        <v>1.60286</v>
      </c>
      <c r="AC45" s="11">
        <v>44</v>
      </c>
      <c r="AD45" s="11">
        <v>0</v>
      </c>
      <c r="AE45" s="11"/>
      <c r="AF45" s="11"/>
      <c r="AG45" s="11"/>
      <c r="AH45" s="11"/>
      <c r="AI45" s="11"/>
      <c r="AJ45" s="11"/>
      <c r="AK45" s="11"/>
      <c r="AM45" s="11"/>
      <c r="AN45" s="11"/>
    </row>
    <row r="46" spans="1:40" x14ac:dyDescent="0.15">
      <c r="A46" s="1" t="s">
        <v>89</v>
      </c>
      <c r="B46" s="3" t="s">
        <v>90</v>
      </c>
      <c r="C46" s="2">
        <v>2029</v>
      </c>
      <c r="D46" s="2">
        <v>1894</v>
      </c>
      <c r="E46" s="2">
        <v>2600</v>
      </c>
      <c r="F46" s="2">
        <v>3338</v>
      </c>
      <c r="G46" s="2">
        <v>1920</v>
      </c>
      <c r="H46" s="2">
        <v>1846</v>
      </c>
      <c r="I46" s="2">
        <v>2484</v>
      </c>
      <c r="J46" s="2">
        <v>3212</v>
      </c>
      <c r="K46">
        <f t="shared" si="6"/>
        <v>19323</v>
      </c>
      <c r="L46" s="4">
        <v>789.39</v>
      </c>
      <c r="M46" s="7">
        <f t="shared" si="7"/>
        <v>24.478394709839243</v>
      </c>
      <c r="N46" s="7">
        <f t="shared" si="2"/>
        <v>2.7052200000000002</v>
      </c>
      <c r="O46" s="7">
        <f t="shared" si="5"/>
        <v>0.13526099999999999</v>
      </c>
      <c r="P46" s="8">
        <f t="shared" si="8"/>
        <v>1</v>
      </c>
      <c r="Q46" s="11">
        <v>0</v>
      </c>
      <c r="R46">
        <v>0</v>
      </c>
      <c r="S46" s="11">
        <v>0</v>
      </c>
      <c r="T46" s="10">
        <v>0</v>
      </c>
      <c r="U46" s="11">
        <v>0</v>
      </c>
      <c r="V46" s="11">
        <v>0</v>
      </c>
      <c r="W46" s="11">
        <v>0</v>
      </c>
      <c r="X46" s="11">
        <v>0</v>
      </c>
      <c r="Y46" s="11">
        <f t="shared" si="4"/>
        <v>0</v>
      </c>
      <c r="Z46" s="11">
        <v>45</v>
      </c>
      <c r="AA46" s="11">
        <v>237</v>
      </c>
      <c r="AB46" s="7">
        <v>2.7052200000000002</v>
      </c>
      <c r="AC46" s="11">
        <v>45</v>
      </c>
      <c r="AD46" s="11">
        <v>0</v>
      </c>
      <c r="AE46" s="11"/>
      <c r="AF46" s="11"/>
      <c r="AG46" s="11"/>
      <c r="AH46" s="11"/>
      <c r="AI46" s="11"/>
      <c r="AJ46" s="11"/>
      <c r="AK46" s="11"/>
      <c r="AM46" s="11"/>
      <c r="AN46" s="11"/>
    </row>
    <row r="47" spans="1:40" x14ac:dyDescent="0.15">
      <c r="A47" s="1" t="s">
        <v>91</v>
      </c>
      <c r="B47" s="3" t="s">
        <v>92</v>
      </c>
      <c r="C47" s="2">
        <v>1192</v>
      </c>
      <c r="D47" s="2">
        <v>1048</v>
      </c>
      <c r="E47" s="2">
        <v>1411</v>
      </c>
      <c r="F47" s="2">
        <v>1972</v>
      </c>
      <c r="G47" s="2">
        <v>1166</v>
      </c>
      <c r="H47" s="2">
        <v>940</v>
      </c>
      <c r="I47" s="2">
        <v>1263</v>
      </c>
      <c r="J47" s="2">
        <v>1659</v>
      </c>
      <c r="K47">
        <f t="shared" si="6"/>
        <v>10651</v>
      </c>
      <c r="L47" s="4">
        <v>62.45</v>
      </c>
      <c r="M47" s="7">
        <f t="shared" si="7"/>
        <v>170.55244195356283</v>
      </c>
      <c r="N47" s="7">
        <f t="shared" si="2"/>
        <v>1.4911399999999999</v>
      </c>
      <c r="O47" s="7">
        <f t="shared" si="5"/>
        <v>7.4556999999999998E-2</v>
      </c>
      <c r="P47" s="8">
        <f t="shared" si="8"/>
        <v>1</v>
      </c>
      <c r="Q47" s="11">
        <v>0</v>
      </c>
      <c r="R47">
        <v>0</v>
      </c>
      <c r="S47" s="11">
        <v>0</v>
      </c>
      <c r="T47" s="10">
        <v>0</v>
      </c>
      <c r="U47" s="11">
        <v>0</v>
      </c>
      <c r="V47" s="11">
        <v>0</v>
      </c>
      <c r="W47" s="11">
        <v>0</v>
      </c>
      <c r="X47" s="11">
        <v>0</v>
      </c>
      <c r="Y47" s="11">
        <f t="shared" si="4"/>
        <v>0</v>
      </c>
      <c r="Z47" s="11">
        <v>46</v>
      </c>
      <c r="AA47" s="11">
        <v>203</v>
      </c>
      <c r="AB47" s="7">
        <v>1.4911399999999999</v>
      </c>
      <c r="AC47" s="11">
        <v>46</v>
      </c>
      <c r="AD47" s="11">
        <v>0</v>
      </c>
      <c r="AE47" s="11"/>
      <c r="AF47" s="11"/>
      <c r="AG47" s="11"/>
      <c r="AH47" s="11"/>
      <c r="AI47" s="11"/>
      <c r="AJ47" s="11"/>
      <c r="AK47" s="11"/>
      <c r="AM47" s="11"/>
      <c r="AN47" s="11"/>
    </row>
    <row r="48" spans="1:40" x14ac:dyDescent="0.15">
      <c r="A48" s="1" t="s">
        <v>93</v>
      </c>
      <c r="B48" s="3" t="s">
        <v>94</v>
      </c>
      <c r="C48" s="2">
        <v>767</v>
      </c>
      <c r="D48" s="2">
        <v>638</v>
      </c>
      <c r="E48" s="2">
        <v>926</v>
      </c>
      <c r="F48" s="2">
        <v>1186</v>
      </c>
      <c r="G48" s="2">
        <v>667</v>
      </c>
      <c r="H48" s="2">
        <v>637</v>
      </c>
      <c r="I48" s="2">
        <v>827</v>
      </c>
      <c r="J48" s="2">
        <v>1135</v>
      </c>
      <c r="K48">
        <f t="shared" si="6"/>
        <v>6783</v>
      </c>
      <c r="L48" s="4">
        <v>112.34</v>
      </c>
      <c r="M48" s="7">
        <f t="shared" si="7"/>
        <v>60.37920598184084</v>
      </c>
      <c r="N48" s="7">
        <f t="shared" si="2"/>
        <v>0.94962000000000002</v>
      </c>
      <c r="O48" s="7">
        <f t="shared" si="5"/>
        <v>4.7480999999999995E-2</v>
      </c>
      <c r="P48" s="8">
        <f t="shared" si="8"/>
        <v>1</v>
      </c>
      <c r="Q48" s="11">
        <v>0</v>
      </c>
      <c r="R48">
        <v>0</v>
      </c>
      <c r="S48" s="11">
        <v>0</v>
      </c>
      <c r="T48" s="10">
        <v>0</v>
      </c>
      <c r="U48" s="11">
        <v>0</v>
      </c>
      <c r="V48" s="11">
        <v>0</v>
      </c>
      <c r="W48" s="11">
        <v>0</v>
      </c>
      <c r="X48" s="11">
        <v>0</v>
      </c>
      <c r="Y48" s="11">
        <f t="shared" si="4"/>
        <v>0</v>
      </c>
      <c r="Z48" s="11">
        <v>47</v>
      </c>
      <c r="AA48" s="11">
        <v>205</v>
      </c>
      <c r="AB48" s="7">
        <v>0.94962000000000002</v>
      </c>
      <c r="AC48" s="11">
        <v>47</v>
      </c>
      <c r="AD48" s="11">
        <v>0</v>
      </c>
      <c r="AE48" s="11"/>
      <c r="AF48" s="11"/>
      <c r="AG48" s="11"/>
      <c r="AH48" s="11"/>
      <c r="AI48" s="11"/>
      <c r="AJ48" s="11"/>
      <c r="AK48" s="11"/>
      <c r="AM48" s="11"/>
      <c r="AN48" s="11"/>
    </row>
    <row r="49" spans="1:40" x14ac:dyDescent="0.15">
      <c r="A49" s="1" t="s">
        <v>95</v>
      </c>
      <c r="B49" s="3" t="s">
        <v>96</v>
      </c>
      <c r="C49" s="2">
        <v>2360</v>
      </c>
      <c r="D49" s="2">
        <v>2085</v>
      </c>
      <c r="E49" s="2">
        <v>2744</v>
      </c>
      <c r="F49" s="2">
        <v>3541</v>
      </c>
      <c r="G49" s="2">
        <v>2191</v>
      </c>
      <c r="H49" s="2">
        <v>2033</v>
      </c>
      <c r="I49" s="2">
        <v>2724</v>
      </c>
      <c r="J49" s="2">
        <v>3426</v>
      </c>
      <c r="K49">
        <f t="shared" si="6"/>
        <v>21104</v>
      </c>
      <c r="L49" s="4">
        <v>103.09</v>
      </c>
      <c r="M49" s="7">
        <f t="shared" si="7"/>
        <v>204.71432728683675</v>
      </c>
      <c r="N49" s="7">
        <f t="shared" si="2"/>
        <v>2.9545599999999999</v>
      </c>
      <c r="O49" s="7">
        <f t="shared" si="5"/>
        <v>0.147728</v>
      </c>
      <c r="P49" s="8">
        <f t="shared" si="8"/>
        <v>1</v>
      </c>
      <c r="Q49" s="11">
        <v>0</v>
      </c>
      <c r="R49">
        <v>0</v>
      </c>
      <c r="S49" s="11">
        <v>0</v>
      </c>
      <c r="T49" s="10">
        <v>0</v>
      </c>
      <c r="U49" s="11">
        <v>0</v>
      </c>
      <c r="V49" s="11">
        <v>0</v>
      </c>
      <c r="W49" s="11">
        <v>0</v>
      </c>
      <c r="X49" s="11">
        <v>0</v>
      </c>
      <c r="Y49" s="11">
        <f t="shared" si="4"/>
        <v>0</v>
      </c>
      <c r="Z49" s="11">
        <v>48</v>
      </c>
      <c r="AA49" s="11">
        <v>224</v>
      </c>
      <c r="AB49" s="7">
        <v>2.9545599999999999</v>
      </c>
      <c r="AC49" s="11">
        <v>48</v>
      </c>
      <c r="AD49" s="11">
        <v>0</v>
      </c>
      <c r="AE49" s="11"/>
      <c r="AF49" s="11"/>
      <c r="AG49" s="11"/>
      <c r="AH49" s="11"/>
      <c r="AI49" s="11"/>
      <c r="AJ49" s="11"/>
      <c r="AK49" s="11"/>
      <c r="AM49" s="11"/>
      <c r="AN49" s="11"/>
    </row>
    <row r="50" spans="1:40" x14ac:dyDescent="0.15">
      <c r="A50" s="1" t="s">
        <v>97</v>
      </c>
      <c r="B50" s="3" t="s">
        <v>98</v>
      </c>
      <c r="C50" s="2">
        <v>2274</v>
      </c>
      <c r="D50" s="2">
        <v>2077</v>
      </c>
      <c r="E50" s="2">
        <v>2737</v>
      </c>
      <c r="F50" s="2">
        <v>3369</v>
      </c>
      <c r="G50" s="2">
        <v>2225</v>
      </c>
      <c r="H50" s="2">
        <v>1972</v>
      </c>
      <c r="I50" s="2">
        <v>2588</v>
      </c>
      <c r="J50" s="2">
        <v>3102</v>
      </c>
      <c r="K50">
        <f t="shared" si="6"/>
        <v>20344</v>
      </c>
      <c r="L50" s="4">
        <v>119.8</v>
      </c>
      <c r="M50" s="7">
        <f t="shared" si="7"/>
        <v>169.81636060100166</v>
      </c>
      <c r="N50" s="7">
        <f t="shared" si="2"/>
        <v>2.84816</v>
      </c>
      <c r="O50" s="7">
        <f t="shared" si="5"/>
        <v>0.14240799999999998</v>
      </c>
      <c r="P50" s="8">
        <f t="shared" si="8"/>
        <v>1</v>
      </c>
      <c r="Q50" s="11">
        <v>0</v>
      </c>
      <c r="R50">
        <v>0</v>
      </c>
      <c r="S50" s="11">
        <v>0</v>
      </c>
      <c r="T50" s="10">
        <v>0</v>
      </c>
      <c r="U50" s="11">
        <v>0</v>
      </c>
      <c r="V50" s="11">
        <v>0</v>
      </c>
      <c r="W50" s="11">
        <v>0</v>
      </c>
      <c r="X50" s="11">
        <v>0</v>
      </c>
      <c r="Y50" s="11">
        <f t="shared" si="4"/>
        <v>0</v>
      </c>
      <c r="Z50" s="11">
        <v>49</v>
      </c>
      <c r="AA50" s="11">
        <v>225</v>
      </c>
      <c r="AB50" s="7">
        <v>2.84816</v>
      </c>
      <c r="AC50" s="11">
        <v>49</v>
      </c>
      <c r="AD50" s="11">
        <v>0</v>
      </c>
      <c r="AE50" s="11"/>
      <c r="AF50" s="11"/>
      <c r="AG50" s="11"/>
      <c r="AH50" s="11"/>
      <c r="AI50" s="11"/>
      <c r="AJ50" s="11"/>
      <c r="AK50" s="11"/>
      <c r="AM50" s="11"/>
      <c r="AN50" s="11"/>
    </row>
    <row r="51" spans="1:40" x14ac:dyDescent="0.15">
      <c r="A51" s="1" t="s">
        <v>99</v>
      </c>
      <c r="B51" s="3" t="s">
        <v>100</v>
      </c>
      <c r="C51" s="2">
        <v>958</v>
      </c>
      <c r="D51" s="2">
        <v>863</v>
      </c>
      <c r="E51" s="2">
        <v>1147</v>
      </c>
      <c r="F51" s="2">
        <v>1430</v>
      </c>
      <c r="G51" s="2">
        <v>914</v>
      </c>
      <c r="H51" s="2">
        <v>809</v>
      </c>
      <c r="I51" s="2">
        <v>1100</v>
      </c>
      <c r="J51" s="2">
        <v>1418</v>
      </c>
      <c r="K51">
        <f t="shared" si="6"/>
        <v>8639</v>
      </c>
      <c r="L51" s="4">
        <v>107.07</v>
      </c>
      <c r="M51" s="7">
        <f t="shared" si="7"/>
        <v>80.685532828990389</v>
      </c>
      <c r="N51" s="7">
        <f t="shared" si="2"/>
        <v>1.20946</v>
      </c>
      <c r="O51" s="7">
        <f t="shared" si="5"/>
        <v>6.0472999999999992E-2</v>
      </c>
      <c r="P51" s="8">
        <f t="shared" si="8"/>
        <v>1</v>
      </c>
      <c r="Q51" s="11">
        <v>0</v>
      </c>
      <c r="R51">
        <v>0</v>
      </c>
      <c r="S51" s="11">
        <v>0</v>
      </c>
      <c r="T51" s="10">
        <v>0</v>
      </c>
      <c r="U51" s="11">
        <v>0</v>
      </c>
      <c r="V51" s="11">
        <v>0</v>
      </c>
      <c r="W51" s="11">
        <v>0</v>
      </c>
      <c r="X51" s="11">
        <v>0</v>
      </c>
      <c r="Y51" s="11">
        <f t="shared" si="4"/>
        <v>0</v>
      </c>
      <c r="Z51" s="11">
        <v>50</v>
      </c>
      <c r="AA51" s="11">
        <v>239</v>
      </c>
      <c r="AB51" s="7">
        <v>1.20946</v>
      </c>
      <c r="AC51" s="11">
        <v>50</v>
      </c>
      <c r="AD51" s="11">
        <v>0</v>
      </c>
      <c r="AE51" s="11"/>
      <c r="AF51" s="11"/>
      <c r="AG51" s="11"/>
      <c r="AH51" s="11"/>
      <c r="AI51" s="11"/>
      <c r="AJ51" s="11"/>
      <c r="AK51" s="11"/>
      <c r="AM51" s="11"/>
      <c r="AN51" s="11"/>
    </row>
    <row r="52" spans="1:40" x14ac:dyDescent="0.15">
      <c r="A52" s="1" t="s">
        <v>101</v>
      </c>
      <c r="B52" s="3" t="s">
        <v>102</v>
      </c>
      <c r="C52" s="2">
        <v>1775</v>
      </c>
      <c r="D52" s="2">
        <v>1613</v>
      </c>
      <c r="E52" s="2">
        <v>2308</v>
      </c>
      <c r="F52" s="2">
        <v>3222</v>
      </c>
      <c r="G52" s="2">
        <v>1586</v>
      </c>
      <c r="H52" s="2">
        <v>1615</v>
      </c>
      <c r="I52" s="2">
        <v>2127</v>
      </c>
      <c r="J52" s="2">
        <v>3032</v>
      </c>
      <c r="K52">
        <f t="shared" si="6"/>
        <v>17278</v>
      </c>
      <c r="L52" s="4">
        <v>730.57</v>
      </c>
      <c r="M52" s="7">
        <f t="shared" si="7"/>
        <v>23.650026691487469</v>
      </c>
      <c r="N52" s="7">
        <f t="shared" si="2"/>
        <v>2.41892</v>
      </c>
      <c r="O52" s="7">
        <f t="shared" si="5"/>
        <v>0.12094599999999998</v>
      </c>
      <c r="P52" s="8">
        <f t="shared" si="8"/>
        <v>1</v>
      </c>
      <c r="Q52" s="11">
        <v>0</v>
      </c>
      <c r="R52">
        <v>0</v>
      </c>
      <c r="S52" s="11">
        <v>0</v>
      </c>
      <c r="T52" s="10">
        <v>0</v>
      </c>
      <c r="U52" s="11">
        <v>0</v>
      </c>
      <c r="V52" s="11">
        <v>0</v>
      </c>
      <c r="W52" s="11">
        <v>0</v>
      </c>
      <c r="X52" s="11">
        <v>0</v>
      </c>
      <c r="Y52" s="11">
        <f t="shared" si="4"/>
        <v>0</v>
      </c>
      <c r="Z52" s="11">
        <v>51</v>
      </c>
      <c r="AA52" s="11">
        <v>197</v>
      </c>
      <c r="AB52" s="7">
        <v>2.41892</v>
      </c>
      <c r="AC52" s="11">
        <v>51</v>
      </c>
      <c r="AD52" s="11">
        <v>0</v>
      </c>
      <c r="AE52" s="11"/>
      <c r="AF52" s="11"/>
      <c r="AG52" s="11"/>
      <c r="AH52" s="11"/>
      <c r="AI52" s="11"/>
      <c r="AJ52" s="11"/>
      <c r="AK52" s="11"/>
      <c r="AM52" s="11"/>
      <c r="AN52" s="11"/>
    </row>
    <row r="53" spans="1:40" x14ac:dyDescent="0.15">
      <c r="A53" s="1" t="s">
        <v>103</v>
      </c>
      <c r="B53" s="3" t="s">
        <v>104</v>
      </c>
      <c r="C53" s="2">
        <v>2550</v>
      </c>
      <c r="D53" s="2">
        <v>2455</v>
      </c>
      <c r="E53" s="2">
        <v>3509</v>
      </c>
      <c r="F53" s="2">
        <v>4790</v>
      </c>
      <c r="G53" s="2">
        <v>2282</v>
      </c>
      <c r="H53" s="2">
        <v>2335</v>
      </c>
      <c r="I53" s="2">
        <v>3152</v>
      </c>
      <c r="J53" s="2">
        <v>4458</v>
      </c>
      <c r="K53">
        <f t="shared" si="6"/>
        <v>25531</v>
      </c>
      <c r="L53" s="4">
        <v>1287.3599999999999</v>
      </c>
      <c r="M53" s="7">
        <f t="shared" si="7"/>
        <v>19.83205940840169</v>
      </c>
      <c r="N53" s="7">
        <f t="shared" si="2"/>
        <v>3.5743399999999999</v>
      </c>
      <c r="O53" s="7">
        <f t="shared" si="5"/>
        <v>0.17871699999999996</v>
      </c>
      <c r="P53" s="8">
        <f t="shared" si="8"/>
        <v>1</v>
      </c>
      <c r="Q53" s="11">
        <v>0</v>
      </c>
      <c r="R53">
        <v>0</v>
      </c>
      <c r="S53" s="11">
        <v>0</v>
      </c>
      <c r="T53" s="10">
        <v>0</v>
      </c>
      <c r="U53" s="11">
        <v>0</v>
      </c>
      <c r="V53" s="11">
        <v>0</v>
      </c>
      <c r="W53" s="11">
        <v>0</v>
      </c>
      <c r="X53" s="11">
        <v>0</v>
      </c>
      <c r="Y53" s="11">
        <f t="shared" si="4"/>
        <v>0</v>
      </c>
      <c r="Z53" s="11">
        <v>52</v>
      </c>
      <c r="AA53" s="11">
        <v>198</v>
      </c>
      <c r="AB53" s="7">
        <v>3.5743399999999999</v>
      </c>
      <c r="AC53" s="11">
        <v>52</v>
      </c>
      <c r="AD53" s="11">
        <v>0</v>
      </c>
      <c r="AE53" s="11"/>
      <c r="AF53" s="11"/>
      <c r="AG53" s="11"/>
      <c r="AH53" s="11"/>
      <c r="AI53" s="11"/>
      <c r="AJ53" s="11"/>
      <c r="AK53" s="11"/>
      <c r="AM53" s="11"/>
      <c r="AN53" s="11"/>
    </row>
    <row r="54" spans="1:40" x14ac:dyDescent="0.15">
      <c r="A54" s="1" t="s">
        <v>105</v>
      </c>
      <c r="B54" s="3" t="s">
        <v>106</v>
      </c>
      <c r="C54" s="2">
        <v>2798</v>
      </c>
      <c r="D54" s="2">
        <v>2643</v>
      </c>
      <c r="E54" s="2">
        <v>3667</v>
      </c>
      <c r="F54" s="2">
        <v>5102</v>
      </c>
      <c r="G54" s="2">
        <v>2704</v>
      </c>
      <c r="H54" s="2">
        <v>2513</v>
      </c>
      <c r="I54" s="2">
        <v>3455</v>
      </c>
      <c r="J54" s="2">
        <v>4783</v>
      </c>
      <c r="K54">
        <f t="shared" si="6"/>
        <v>27665</v>
      </c>
      <c r="L54" s="4">
        <v>1420.42</v>
      </c>
      <c r="M54" s="7">
        <f t="shared" si="7"/>
        <v>19.476633671730895</v>
      </c>
      <c r="N54" s="7">
        <f t="shared" si="2"/>
        <v>3.8731</v>
      </c>
      <c r="O54" s="7">
        <f t="shared" si="5"/>
        <v>0.19365499999999999</v>
      </c>
      <c r="P54" s="8">
        <f t="shared" si="8"/>
        <v>1</v>
      </c>
      <c r="Q54" s="11">
        <v>0</v>
      </c>
      <c r="R54">
        <v>0</v>
      </c>
      <c r="S54" s="11">
        <v>0</v>
      </c>
      <c r="T54" s="10">
        <v>0</v>
      </c>
      <c r="U54" s="11">
        <v>0</v>
      </c>
      <c r="V54" s="11">
        <v>0</v>
      </c>
      <c r="W54" s="11">
        <v>0</v>
      </c>
      <c r="X54" s="11">
        <v>0</v>
      </c>
      <c r="Y54" s="11">
        <f t="shared" si="4"/>
        <v>0</v>
      </c>
      <c r="Z54" s="11">
        <v>53</v>
      </c>
      <c r="AA54" s="11">
        <v>201</v>
      </c>
      <c r="AB54" s="7">
        <v>3.8731</v>
      </c>
      <c r="AC54" s="11">
        <v>53</v>
      </c>
      <c r="AD54" s="11">
        <v>0</v>
      </c>
      <c r="AE54" s="11"/>
      <c r="AF54" s="11"/>
      <c r="AG54" s="11"/>
      <c r="AH54" s="11"/>
      <c r="AI54" s="11"/>
      <c r="AJ54" s="11"/>
      <c r="AK54" s="11"/>
      <c r="AM54" s="11"/>
      <c r="AN54" s="11"/>
    </row>
    <row r="55" spans="1:40" x14ac:dyDescent="0.15">
      <c r="A55" s="1" t="s">
        <v>107</v>
      </c>
      <c r="B55" s="3" t="s">
        <v>108</v>
      </c>
      <c r="C55" s="2">
        <v>4767</v>
      </c>
      <c r="D55" s="2">
        <v>4499</v>
      </c>
      <c r="E55" s="2">
        <v>6326</v>
      </c>
      <c r="F55" s="2">
        <v>8719</v>
      </c>
      <c r="G55" s="2">
        <v>4593</v>
      </c>
      <c r="H55" s="2">
        <v>4284</v>
      </c>
      <c r="I55" s="2">
        <v>5989</v>
      </c>
      <c r="J55" s="2">
        <v>8316</v>
      </c>
      <c r="K55">
        <f t="shared" si="6"/>
        <v>47493</v>
      </c>
      <c r="L55" s="4">
        <v>2883.67</v>
      </c>
      <c r="M55" s="7">
        <f t="shared" si="7"/>
        <v>16.46963764924558</v>
      </c>
      <c r="N55" s="7">
        <f t="shared" si="2"/>
        <v>6.6490200000000002</v>
      </c>
      <c r="O55" s="7">
        <f t="shared" si="5"/>
        <v>0.332451</v>
      </c>
      <c r="P55" s="8">
        <f t="shared" si="8"/>
        <v>1</v>
      </c>
      <c r="Q55" s="11">
        <v>0</v>
      </c>
      <c r="R55">
        <v>0</v>
      </c>
      <c r="S55" s="11">
        <v>0</v>
      </c>
      <c r="T55" s="10">
        <v>0</v>
      </c>
      <c r="U55" s="11">
        <v>0</v>
      </c>
      <c r="V55" s="11">
        <v>0</v>
      </c>
      <c r="W55" s="11">
        <v>0</v>
      </c>
      <c r="X55" s="11">
        <v>0</v>
      </c>
      <c r="Y55" s="11">
        <f t="shared" si="4"/>
        <v>0</v>
      </c>
      <c r="Z55" s="11">
        <v>54</v>
      </c>
      <c r="AA55" s="11">
        <v>206</v>
      </c>
      <c r="AB55" s="7">
        <v>6.6490200000000002</v>
      </c>
      <c r="AC55" s="11">
        <v>54</v>
      </c>
      <c r="AD55" s="11">
        <v>0</v>
      </c>
      <c r="AE55" s="11"/>
      <c r="AF55" s="11"/>
      <c r="AG55" s="11"/>
      <c r="AH55" s="11"/>
      <c r="AI55" s="11"/>
      <c r="AJ55" s="11"/>
      <c r="AK55" s="11"/>
      <c r="AM55" s="11"/>
      <c r="AN55" s="11"/>
    </row>
    <row r="56" spans="1:40" x14ac:dyDescent="0.15">
      <c r="A56" s="1" t="s">
        <v>109</v>
      </c>
      <c r="B56" s="3" t="s">
        <v>110</v>
      </c>
      <c r="C56" s="2">
        <v>1289</v>
      </c>
      <c r="D56" s="2">
        <v>1225</v>
      </c>
      <c r="E56" s="2">
        <v>1712</v>
      </c>
      <c r="F56" s="2">
        <v>2304</v>
      </c>
      <c r="G56" s="2">
        <v>1217</v>
      </c>
      <c r="H56" s="2">
        <v>1146</v>
      </c>
      <c r="I56" s="2">
        <v>1572</v>
      </c>
      <c r="J56" s="2">
        <v>2171</v>
      </c>
      <c r="K56">
        <f t="shared" si="6"/>
        <v>12636</v>
      </c>
      <c r="L56" s="4">
        <v>609.53</v>
      </c>
      <c r="M56" s="7">
        <f t="shared" si="7"/>
        <v>20.730726953554377</v>
      </c>
      <c r="N56" s="7">
        <f t="shared" si="2"/>
        <v>1.7690399999999999</v>
      </c>
      <c r="O56" s="7">
        <f t="shared" si="5"/>
        <v>8.8451999999999989E-2</v>
      </c>
      <c r="P56" s="8">
        <f t="shared" si="8"/>
        <v>1</v>
      </c>
      <c r="Q56" s="11">
        <v>0</v>
      </c>
      <c r="R56">
        <v>0</v>
      </c>
      <c r="S56" s="11">
        <v>0</v>
      </c>
      <c r="T56" s="10">
        <v>0</v>
      </c>
      <c r="U56" s="11">
        <v>0</v>
      </c>
      <c r="V56" s="11">
        <v>0</v>
      </c>
      <c r="W56" s="11">
        <v>0</v>
      </c>
      <c r="X56" s="11">
        <v>0</v>
      </c>
      <c r="Y56" s="11">
        <f t="shared" si="4"/>
        <v>0</v>
      </c>
      <c r="Z56" s="11">
        <v>55</v>
      </c>
      <c r="AA56" s="11">
        <v>207</v>
      </c>
      <c r="AB56" s="7">
        <v>1.7690399999999999</v>
      </c>
      <c r="AC56" s="11">
        <v>55</v>
      </c>
      <c r="AD56" s="11">
        <v>0</v>
      </c>
      <c r="AE56" s="11"/>
      <c r="AF56" s="11"/>
      <c r="AG56" s="11"/>
      <c r="AH56" s="11"/>
      <c r="AI56" s="11"/>
      <c r="AJ56" s="11"/>
      <c r="AK56" s="11"/>
      <c r="AM56" s="11"/>
      <c r="AN56" s="11"/>
    </row>
    <row r="57" spans="1:40" x14ac:dyDescent="0.15">
      <c r="A57" s="1" t="s">
        <v>111</v>
      </c>
      <c r="B57" s="3" t="s">
        <v>112</v>
      </c>
      <c r="C57" s="2">
        <v>1926</v>
      </c>
      <c r="D57" s="2">
        <v>1943</v>
      </c>
      <c r="E57" s="2">
        <v>2703</v>
      </c>
      <c r="F57" s="2">
        <v>3666</v>
      </c>
      <c r="G57" s="2">
        <v>1896</v>
      </c>
      <c r="H57" s="2">
        <v>1784</v>
      </c>
      <c r="I57" s="2">
        <v>2616</v>
      </c>
      <c r="J57" s="2">
        <v>3457</v>
      </c>
      <c r="K57">
        <f t="shared" si="6"/>
        <v>19991</v>
      </c>
      <c r="L57" s="4">
        <v>981.79</v>
      </c>
      <c r="M57" s="7">
        <f t="shared" si="7"/>
        <v>20.361788162437996</v>
      </c>
      <c r="N57" s="7">
        <f t="shared" si="2"/>
        <v>2.79874</v>
      </c>
      <c r="O57" s="7">
        <f t="shared" si="5"/>
        <v>0.13993699999999998</v>
      </c>
      <c r="P57" s="8">
        <f t="shared" si="8"/>
        <v>1</v>
      </c>
      <c r="Q57" s="11">
        <v>0</v>
      </c>
      <c r="R57">
        <v>0</v>
      </c>
      <c r="S57" s="11">
        <v>0</v>
      </c>
      <c r="T57" s="10">
        <v>0</v>
      </c>
      <c r="U57" s="11">
        <v>0</v>
      </c>
      <c r="V57" s="11">
        <v>0</v>
      </c>
      <c r="W57" s="11">
        <v>0</v>
      </c>
      <c r="X57" s="11">
        <v>0</v>
      </c>
      <c r="Y57" s="11">
        <f t="shared" si="4"/>
        <v>0</v>
      </c>
      <c r="Z57" s="11">
        <v>56</v>
      </c>
      <c r="AA57" s="11">
        <v>211</v>
      </c>
      <c r="AB57" s="7">
        <v>2.79874</v>
      </c>
      <c r="AC57" s="11">
        <v>56</v>
      </c>
      <c r="AD57" s="11">
        <v>0</v>
      </c>
      <c r="AE57" s="11"/>
      <c r="AF57" s="11"/>
      <c r="AG57" s="11"/>
      <c r="AH57" s="11"/>
      <c r="AI57" s="11"/>
      <c r="AJ57" s="11"/>
      <c r="AK57" s="11"/>
      <c r="AM57" s="11"/>
      <c r="AN57" s="11"/>
    </row>
    <row r="58" spans="1:40" x14ac:dyDescent="0.15">
      <c r="A58" s="1" t="s">
        <v>113</v>
      </c>
      <c r="B58" s="3" t="s">
        <v>114</v>
      </c>
      <c r="C58" s="2">
        <v>2319</v>
      </c>
      <c r="D58" s="2">
        <v>2307</v>
      </c>
      <c r="E58" s="2">
        <v>3117</v>
      </c>
      <c r="F58" s="2">
        <v>4307</v>
      </c>
      <c r="G58" s="2">
        <v>2214</v>
      </c>
      <c r="H58" s="2">
        <v>2123</v>
      </c>
      <c r="I58" s="2">
        <v>3021</v>
      </c>
      <c r="J58" s="2">
        <v>4193</v>
      </c>
      <c r="K58">
        <f t="shared" si="6"/>
        <v>23601</v>
      </c>
      <c r="L58" s="4">
        <v>1085.72</v>
      </c>
      <c r="M58" s="7">
        <f t="shared" si="7"/>
        <v>21.737648749217108</v>
      </c>
      <c r="N58" s="7">
        <f t="shared" si="2"/>
        <v>3.3041399999999999</v>
      </c>
      <c r="O58" s="7">
        <f t="shared" si="5"/>
        <v>0.16520700000000002</v>
      </c>
      <c r="P58" s="8">
        <f t="shared" si="8"/>
        <v>1</v>
      </c>
      <c r="Q58" s="11">
        <v>0</v>
      </c>
      <c r="R58">
        <v>0</v>
      </c>
      <c r="S58" s="11">
        <v>0</v>
      </c>
      <c r="T58" s="10">
        <v>0</v>
      </c>
      <c r="U58" s="11">
        <v>0</v>
      </c>
      <c r="V58" s="11">
        <v>0</v>
      </c>
      <c r="W58" s="11">
        <v>0</v>
      </c>
      <c r="X58" s="11">
        <v>0</v>
      </c>
      <c r="Y58" s="11">
        <f t="shared" si="4"/>
        <v>0</v>
      </c>
      <c r="Z58" s="11">
        <v>57</v>
      </c>
      <c r="AA58" s="11">
        <v>218</v>
      </c>
      <c r="AB58" s="7">
        <v>3.3041399999999999</v>
      </c>
      <c r="AC58" s="11">
        <v>57</v>
      </c>
      <c r="AD58" s="11">
        <v>0</v>
      </c>
      <c r="AE58" s="11"/>
      <c r="AF58" s="11"/>
      <c r="AG58" s="11"/>
      <c r="AH58" s="11"/>
      <c r="AI58" s="11"/>
      <c r="AJ58" s="11"/>
      <c r="AK58" s="11"/>
      <c r="AM58" s="11"/>
      <c r="AN58" s="11"/>
    </row>
    <row r="59" spans="1:40" x14ac:dyDescent="0.15">
      <c r="A59" s="1" t="s">
        <v>115</v>
      </c>
      <c r="B59" s="3" t="s">
        <v>116</v>
      </c>
      <c r="C59" s="2">
        <v>1736</v>
      </c>
      <c r="D59" s="2">
        <v>1726</v>
      </c>
      <c r="E59" s="2">
        <v>2478</v>
      </c>
      <c r="F59" s="2">
        <v>3432</v>
      </c>
      <c r="G59" s="2">
        <v>1676</v>
      </c>
      <c r="H59" s="2">
        <v>1677</v>
      </c>
      <c r="I59" s="2">
        <v>2265</v>
      </c>
      <c r="J59" s="2">
        <v>3139</v>
      </c>
      <c r="K59">
        <f t="shared" si="6"/>
        <v>18129</v>
      </c>
      <c r="L59" s="4">
        <v>1064.8399999999999</v>
      </c>
      <c r="M59" s="7">
        <f t="shared" si="7"/>
        <v>17.025092971714063</v>
      </c>
      <c r="N59" s="7">
        <f t="shared" si="2"/>
        <v>2.5380600000000002</v>
      </c>
      <c r="O59" s="7">
        <f t="shared" si="5"/>
        <v>0.12690299999999999</v>
      </c>
      <c r="P59" s="8">
        <f t="shared" si="8"/>
        <v>1</v>
      </c>
      <c r="Q59" s="11">
        <v>0</v>
      </c>
      <c r="R59">
        <v>0</v>
      </c>
      <c r="S59" s="11">
        <v>0</v>
      </c>
      <c r="T59" s="10">
        <v>0</v>
      </c>
      <c r="U59" s="11">
        <v>0</v>
      </c>
      <c r="V59" s="11">
        <v>0</v>
      </c>
      <c r="W59" s="11">
        <v>0</v>
      </c>
      <c r="X59" s="11">
        <v>0</v>
      </c>
      <c r="Y59" s="11">
        <f t="shared" si="4"/>
        <v>0</v>
      </c>
      <c r="Z59" s="11">
        <v>58</v>
      </c>
      <c r="AA59" s="11">
        <v>223</v>
      </c>
      <c r="AB59" s="7">
        <v>2.5380600000000002</v>
      </c>
      <c r="AC59" s="11">
        <v>58</v>
      </c>
      <c r="AD59" s="11">
        <v>0</v>
      </c>
      <c r="AE59" s="11"/>
      <c r="AF59" s="11"/>
      <c r="AG59" s="11"/>
      <c r="AH59" s="11"/>
      <c r="AI59" s="11"/>
      <c r="AJ59" s="11"/>
      <c r="AK59" s="11"/>
      <c r="AM59" s="11"/>
      <c r="AN59" s="11"/>
    </row>
    <row r="60" spans="1:40" x14ac:dyDescent="0.15">
      <c r="A60" s="1" t="s">
        <v>117</v>
      </c>
      <c r="B60" s="3" t="s">
        <v>118</v>
      </c>
      <c r="C60" s="2">
        <v>5280</v>
      </c>
      <c r="D60" s="2">
        <v>4965</v>
      </c>
      <c r="E60" s="2">
        <v>6905</v>
      </c>
      <c r="F60" s="2">
        <v>9406</v>
      </c>
      <c r="G60" s="2">
        <v>4830</v>
      </c>
      <c r="H60" s="2">
        <v>4721</v>
      </c>
      <c r="I60" s="2">
        <v>6485</v>
      </c>
      <c r="J60" s="2">
        <v>9014</v>
      </c>
      <c r="K60">
        <f t="shared" si="6"/>
        <v>51606</v>
      </c>
      <c r="L60" s="4">
        <v>2121.81</v>
      </c>
      <c r="M60" s="7">
        <f t="shared" si="7"/>
        <v>24.321687615762016</v>
      </c>
      <c r="N60" s="7">
        <f t="shared" si="2"/>
        <v>7.2248400000000004</v>
      </c>
      <c r="O60" s="7">
        <f t="shared" si="5"/>
        <v>0.36124199999999995</v>
      </c>
      <c r="P60" s="8">
        <f t="shared" si="8"/>
        <v>1</v>
      </c>
      <c r="Q60" s="11">
        <v>0</v>
      </c>
      <c r="R60">
        <v>0</v>
      </c>
      <c r="S60" s="11">
        <v>0</v>
      </c>
      <c r="T60" s="10">
        <v>0</v>
      </c>
      <c r="U60" s="11">
        <v>0</v>
      </c>
      <c r="V60" s="11">
        <v>0</v>
      </c>
      <c r="W60" s="11">
        <v>0</v>
      </c>
      <c r="X60" s="11">
        <v>0</v>
      </c>
      <c r="Y60" s="11">
        <f t="shared" si="4"/>
        <v>0</v>
      </c>
      <c r="Z60" s="11">
        <v>59</v>
      </c>
      <c r="AA60" s="11">
        <v>226</v>
      </c>
      <c r="AB60" s="7">
        <v>7.2248400000000004</v>
      </c>
      <c r="AC60" s="11">
        <v>59</v>
      </c>
      <c r="AD60" s="11">
        <v>0</v>
      </c>
      <c r="AE60" s="11"/>
      <c r="AF60" s="11"/>
      <c r="AG60" s="11"/>
      <c r="AH60" s="11"/>
      <c r="AI60" s="11"/>
      <c r="AJ60" s="11"/>
      <c r="AK60" s="11"/>
      <c r="AM60" s="11"/>
      <c r="AN60" s="11"/>
    </row>
    <row r="61" spans="1:40" x14ac:dyDescent="0.15">
      <c r="A61" s="1" t="s">
        <v>119</v>
      </c>
      <c r="B61" s="3" t="s">
        <v>120</v>
      </c>
      <c r="C61" s="2">
        <v>2347</v>
      </c>
      <c r="D61" s="2">
        <v>2235</v>
      </c>
      <c r="E61" s="2">
        <v>3009</v>
      </c>
      <c r="F61" s="2">
        <v>4062</v>
      </c>
      <c r="G61" s="2">
        <v>2166</v>
      </c>
      <c r="H61" s="2">
        <v>2045</v>
      </c>
      <c r="I61" s="2">
        <v>2831</v>
      </c>
      <c r="J61" s="2">
        <v>3790</v>
      </c>
      <c r="K61">
        <f t="shared" si="6"/>
        <v>22485</v>
      </c>
      <c r="L61" s="4">
        <v>814.2</v>
      </c>
      <c r="M61" s="7">
        <f t="shared" si="7"/>
        <v>27.616064848931465</v>
      </c>
      <c r="N61" s="7">
        <f t="shared" si="2"/>
        <v>3.1478999999999999</v>
      </c>
      <c r="O61" s="7">
        <f t="shared" si="5"/>
        <v>0.15739499999999998</v>
      </c>
      <c r="P61" s="8">
        <f t="shared" si="8"/>
        <v>1</v>
      </c>
      <c r="Q61" s="11">
        <v>0</v>
      </c>
      <c r="R61">
        <v>0</v>
      </c>
      <c r="S61" s="11">
        <v>0</v>
      </c>
      <c r="T61" s="10">
        <v>0</v>
      </c>
      <c r="U61" s="11">
        <v>0</v>
      </c>
      <c r="V61" s="11">
        <v>0</v>
      </c>
      <c r="W61" s="11">
        <v>0</v>
      </c>
      <c r="X61" s="11">
        <v>0</v>
      </c>
      <c r="Y61" s="11">
        <f t="shared" si="4"/>
        <v>0</v>
      </c>
      <c r="Z61" s="11">
        <v>60</v>
      </c>
      <c r="AA61" s="11">
        <v>236</v>
      </c>
      <c r="AB61" s="7">
        <v>3.1478999999999999</v>
      </c>
      <c r="AC61" s="11">
        <v>60</v>
      </c>
      <c r="AD61" s="11">
        <v>0</v>
      </c>
      <c r="AE61" s="11"/>
      <c r="AF61" s="11"/>
      <c r="AG61" s="11"/>
      <c r="AH61" s="11"/>
      <c r="AI61" s="11"/>
      <c r="AJ61" s="11"/>
      <c r="AK61" s="11"/>
      <c r="AM61" s="11"/>
      <c r="AN61" s="11"/>
    </row>
    <row r="62" spans="1:40" x14ac:dyDescent="0.15">
      <c r="A62" s="1" t="s">
        <v>121</v>
      </c>
      <c r="B62" s="3" t="s">
        <v>122</v>
      </c>
      <c r="C62" s="2">
        <v>1126</v>
      </c>
      <c r="D62" s="2">
        <v>1112</v>
      </c>
      <c r="E62" s="2">
        <v>1597</v>
      </c>
      <c r="F62" s="2">
        <v>2181</v>
      </c>
      <c r="G62" s="2">
        <v>1043</v>
      </c>
      <c r="H62" s="2">
        <v>998</v>
      </c>
      <c r="I62" s="2">
        <v>1426</v>
      </c>
      <c r="J62" s="2">
        <v>2145</v>
      </c>
      <c r="K62">
        <f t="shared" si="6"/>
        <v>11628</v>
      </c>
      <c r="L62" s="4">
        <v>824.78</v>
      </c>
      <c r="M62" s="7">
        <f t="shared" si="7"/>
        <v>14.098305002546134</v>
      </c>
      <c r="N62" s="7">
        <f t="shared" si="2"/>
        <v>1.62792</v>
      </c>
      <c r="O62" s="7">
        <f t="shared" si="5"/>
        <v>8.1395999999999996E-2</v>
      </c>
      <c r="P62" s="8">
        <f t="shared" si="8"/>
        <v>1</v>
      </c>
      <c r="Q62" s="11">
        <v>0</v>
      </c>
      <c r="R62">
        <v>0</v>
      </c>
      <c r="S62" s="11">
        <v>0</v>
      </c>
      <c r="T62" s="10">
        <v>0</v>
      </c>
      <c r="U62" s="11">
        <v>0</v>
      </c>
      <c r="V62" s="11">
        <v>0</v>
      </c>
      <c r="W62" s="11">
        <v>0</v>
      </c>
      <c r="X62" s="11">
        <v>0</v>
      </c>
      <c r="Y62" s="11">
        <f t="shared" si="4"/>
        <v>0</v>
      </c>
      <c r="Z62" s="11">
        <v>61</v>
      </c>
      <c r="AA62" s="11">
        <v>238</v>
      </c>
      <c r="AB62" s="7">
        <v>1.62792</v>
      </c>
      <c r="AC62" s="11">
        <v>61</v>
      </c>
      <c r="AD62" s="11">
        <v>0</v>
      </c>
      <c r="AE62" s="11"/>
      <c r="AF62" s="11"/>
      <c r="AG62" s="11"/>
      <c r="AH62" s="11"/>
      <c r="AI62" s="11"/>
      <c r="AJ62" s="11"/>
      <c r="AK62" s="11"/>
      <c r="AM62" s="11"/>
      <c r="AN62" s="11"/>
    </row>
    <row r="63" spans="1:40" x14ac:dyDescent="0.15">
      <c r="A63" s="1" t="s">
        <v>123</v>
      </c>
      <c r="B63" s="3" t="s">
        <v>124</v>
      </c>
      <c r="C63" s="2">
        <v>757</v>
      </c>
      <c r="D63" s="2">
        <v>701</v>
      </c>
      <c r="E63" s="2">
        <v>1040</v>
      </c>
      <c r="F63" s="2">
        <v>1372</v>
      </c>
      <c r="G63" s="2">
        <v>655</v>
      </c>
      <c r="H63" s="2">
        <v>661</v>
      </c>
      <c r="I63" s="2">
        <v>957</v>
      </c>
      <c r="J63" s="2">
        <v>1367</v>
      </c>
      <c r="K63">
        <f t="shared" si="6"/>
        <v>7510</v>
      </c>
      <c r="L63" s="4">
        <v>656.86</v>
      </c>
      <c r="M63" s="7">
        <f t="shared" si="7"/>
        <v>11.433182108820754</v>
      </c>
      <c r="N63" s="7">
        <f t="shared" si="2"/>
        <v>1.0513999999999999</v>
      </c>
      <c r="O63" s="7">
        <f t="shared" si="5"/>
        <v>5.2569999999999999E-2</v>
      </c>
      <c r="P63" s="8">
        <f t="shared" si="8"/>
        <v>1</v>
      </c>
      <c r="Q63" s="11">
        <v>0</v>
      </c>
      <c r="R63">
        <v>0</v>
      </c>
      <c r="S63" s="11">
        <v>0</v>
      </c>
      <c r="T63" s="10">
        <v>0</v>
      </c>
      <c r="U63" s="11">
        <v>0</v>
      </c>
      <c r="V63" s="11">
        <v>0</v>
      </c>
      <c r="W63" s="11">
        <v>0</v>
      </c>
      <c r="X63" s="11">
        <v>0</v>
      </c>
      <c r="Y63" s="11">
        <f t="shared" si="4"/>
        <v>0</v>
      </c>
      <c r="Z63" s="11">
        <v>62</v>
      </c>
      <c r="AA63" s="11">
        <v>240</v>
      </c>
      <c r="AB63" s="7">
        <v>1.0513999999999999</v>
      </c>
      <c r="AC63" s="11">
        <v>62</v>
      </c>
      <c r="AD63" s="11">
        <v>0</v>
      </c>
      <c r="AE63" s="11"/>
      <c r="AF63" s="11"/>
      <c r="AG63" s="11"/>
      <c r="AH63" s="11"/>
      <c r="AI63" s="11"/>
      <c r="AJ63" s="11"/>
      <c r="AK63" s="11"/>
      <c r="AM63" s="11"/>
      <c r="AN63" s="11"/>
    </row>
    <row r="64" spans="1:40" x14ac:dyDescent="0.15">
      <c r="A64" s="1" t="s">
        <v>125</v>
      </c>
      <c r="B64" s="3" t="s">
        <v>126</v>
      </c>
      <c r="C64" s="2">
        <v>8509</v>
      </c>
      <c r="D64" s="2">
        <v>7267</v>
      </c>
      <c r="E64" s="2">
        <v>9810</v>
      </c>
      <c r="F64" s="2">
        <v>12152</v>
      </c>
      <c r="G64" s="2">
        <v>7979</v>
      </c>
      <c r="H64" s="2">
        <v>6822</v>
      </c>
      <c r="I64" s="2">
        <v>9331</v>
      </c>
      <c r="J64" s="2">
        <v>11065</v>
      </c>
      <c r="K64">
        <f t="shared" si="6"/>
        <v>72935</v>
      </c>
      <c r="L64" s="4">
        <v>326.18</v>
      </c>
      <c r="M64" s="7">
        <f t="shared" si="7"/>
        <v>223.60353179226195</v>
      </c>
      <c r="N64" s="7">
        <f t="shared" si="2"/>
        <v>10.210900000000001</v>
      </c>
      <c r="O64" s="7">
        <f t="shared" si="5"/>
        <v>0.51054500000000003</v>
      </c>
      <c r="P64" s="8">
        <f t="shared" si="8"/>
        <v>1</v>
      </c>
      <c r="Q64" s="11">
        <v>0</v>
      </c>
      <c r="R64">
        <v>0</v>
      </c>
      <c r="S64" s="11">
        <v>0</v>
      </c>
      <c r="T64" s="10">
        <v>0</v>
      </c>
      <c r="U64" s="11">
        <v>0</v>
      </c>
      <c r="V64" s="11">
        <v>0</v>
      </c>
      <c r="W64" s="11">
        <v>0</v>
      </c>
      <c r="X64" s="11">
        <v>0</v>
      </c>
      <c r="Y64" s="11">
        <f t="shared" si="4"/>
        <v>0</v>
      </c>
      <c r="Z64" s="11">
        <v>63</v>
      </c>
      <c r="AA64" s="11">
        <v>160</v>
      </c>
      <c r="AB64" s="7">
        <v>10.210900000000001</v>
      </c>
      <c r="AC64" s="11">
        <v>63</v>
      </c>
      <c r="AD64" s="11">
        <v>0</v>
      </c>
      <c r="AE64" s="11"/>
      <c r="AF64" s="11"/>
      <c r="AG64" s="11"/>
      <c r="AH64" s="11"/>
      <c r="AI64" s="11"/>
      <c r="AJ64" s="11"/>
      <c r="AK64" s="11"/>
      <c r="AM64" s="11"/>
      <c r="AN64" s="11"/>
    </row>
    <row r="65" spans="1:40" x14ac:dyDescent="0.15">
      <c r="A65" s="1" t="s">
        <v>127</v>
      </c>
      <c r="B65" s="3" t="s">
        <v>128</v>
      </c>
      <c r="C65" s="2">
        <v>1848</v>
      </c>
      <c r="D65" s="2">
        <v>1605</v>
      </c>
      <c r="E65" s="2">
        <v>2139</v>
      </c>
      <c r="F65" s="2">
        <v>2669</v>
      </c>
      <c r="G65" s="2">
        <v>1639</v>
      </c>
      <c r="H65" s="2">
        <v>1560</v>
      </c>
      <c r="I65" s="2">
        <v>2028</v>
      </c>
      <c r="J65" s="2">
        <v>2563</v>
      </c>
      <c r="K65">
        <f t="shared" si="6"/>
        <v>16051</v>
      </c>
      <c r="L65" s="4">
        <v>93.66</v>
      </c>
      <c r="M65" s="7">
        <f t="shared" si="7"/>
        <v>171.37518684603887</v>
      </c>
      <c r="N65" s="7">
        <f t="shared" si="2"/>
        <v>2.2471399999999999</v>
      </c>
      <c r="O65" s="7">
        <f t="shared" si="5"/>
        <v>0.11235699999999998</v>
      </c>
      <c r="P65" s="8">
        <f t="shared" si="8"/>
        <v>1</v>
      </c>
      <c r="Q65" s="11">
        <v>0</v>
      </c>
      <c r="R65">
        <v>0</v>
      </c>
      <c r="S65" s="11">
        <v>0</v>
      </c>
      <c r="T65" s="10">
        <v>0</v>
      </c>
      <c r="U65" s="11">
        <v>0</v>
      </c>
      <c r="V65" s="11">
        <v>0</v>
      </c>
      <c r="W65" s="11">
        <v>0</v>
      </c>
      <c r="X65" s="11">
        <v>0</v>
      </c>
      <c r="Y65" s="11">
        <f t="shared" si="4"/>
        <v>0</v>
      </c>
      <c r="Z65" s="11">
        <v>64</v>
      </c>
      <c r="AA65" s="11">
        <v>161</v>
      </c>
      <c r="AB65" s="7">
        <v>2.2471399999999999</v>
      </c>
      <c r="AC65" s="11">
        <v>64</v>
      </c>
      <c r="AD65" s="11">
        <v>0</v>
      </c>
      <c r="AE65" s="11"/>
      <c r="AF65" s="11"/>
      <c r="AG65" s="11"/>
      <c r="AH65" s="11"/>
      <c r="AI65" s="11"/>
      <c r="AJ65" s="11"/>
      <c r="AK65" s="11"/>
      <c r="AM65" s="11"/>
      <c r="AN65" s="11"/>
    </row>
    <row r="66" spans="1:40" x14ac:dyDescent="0.15">
      <c r="A66" s="1" t="s">
        <v>819</v>
      </c>
      <c r="B66" s="3" t="s">
        <v>129</v>
      </c>
      <c r="C66" s="2">
        <v>9811</v>
      </c>
      <c r="D66" s="2">
        <v>8605</v>
      </c>
      <c r="E66" s="2">
        <v>11194</v>
      </c>
      <c r="F66" s="2">
        <v>12656</v>
      </c>
      <c r="G66" s="2">
        <v>9380</v>
      </c>
      <c r="H66" s="2">
        <v>8151</v>
      </c>
      <c r="I66" s="2">
        <v>10564</v>
      </c>
      <c r="J66" s="2">
        <v>11989</v>
      </c>
      <c r="K66">
        <f t="shared" si="6"/>
        <v>82350</v>
      </c>
      <c r="L66" s="4">
        <v>217.41</v>
      </c>
      <c r="M66" s="7">
        <f t="shared" si="7"/>
        <v>378.77742514143785</v>
      </c>
      <c r="N66" s="7">
        <f t="shared" ref="N66:N129" si="9">K66*14/100000</f>
        <v>11.529</v>
      </c>
      <c r="O66" s="7">
        <f t="shared" si="5"/>
        <v>0.57644999999999991</v>
      </c>
      <c r="P66" s="8">
        <f t="shared" si="8"/>
        <v>1</v>
      </c>
      <c r="Q66" s="11">
        <v>0</v>
      </c>
      <c r="R66">
        <v>0</v>
      </c>
      <c r="S66" s="11">
        <v>0</v>
      </c>
      <c r="T66" s="10">
        <v>0</v>
      </c>
      <c r="U66" s="11">
        <v>1</v>
      </c>
      <c r="V66" s="11">
        <v>0</v>
      </c>
      <c r="W66" s="11">
        <v>0</v>
      </c>
      <c r="X66" s="11">
        <v>0</v>
      </c>
      <c r="Y66" s="11">
        <f t="shared" ref="Y66:Y129" si="10">(N66*V66)</f>
        <v>0</v>
      </c>
      <c r="Z66" s="11">
        <v>65</v>
      </c>
      <c r="AA66" s="11">
        <v>252</v>
      </c>
      <c r="AB66" s="7">
        <v>11.529</v>
      </c>
      <c r="AC66" s="11">
        <v>65</v>
      </c>
      <c r="AD66" s="11">
        <v>0</v>
      </c>
      <c r="AE66" s="11"/>
      <c r="AF66" s="11"/>
      <c r="AG66" s="11"/>
      <c r="AH66" s="11"/>
      <c r="AI66" s="11"/>
      <c r="AJ66" s="11"/>
      <c r="AK66" s="11"/>
      <c r="AM66" s="11"/>
      <c r="AN66" s="11"/>
    </row>
    <row r="67" spans="1:40" x14ac:dyDescent="0.15">
      <c r="A67" s="1" t="s">
        <v>130</v>
      </c>
      <c r="B67" s="3" t="s">
        <v>131</v>
      </c>
      <c r="C67" s="2">
        <v>7756</v>
      </c>
      <c r="D67" s="2">
        <v>6902</v>
      </c>
      <c r="E67" s="2">
        <v>9419</v>
      </c>
      <c r="F67" s="2">
        <v>11854</v>
      </c>
      <c r="G67" s="2">
        <v>7162</v>
      </c>
      <c r="H67" s="2">
        <v>6489</v>
      </c>
      <c r="I67" s="2">
        <v>8891</v>
      </c>
      <c r="J67" s="2">
        <v>11173</v>
      </c>
      <c r="K67">
        <f t="shared" si="6"/>
        <v>69646</v>
      </c>
      <c r="L67" s="4">
        <v>232.8</v>
      </c>
      <c r="M67" s="7">
        <f t="shared" si="7"/>
        <v>299.16666666666663</v>
      </c>
      <c r="N67" s="7">
        <f t="shared" si="9"/>
        <v>9.7504399999999993</v>
      </c>
      <c r="O67" s="7">
        <f t="shared" ref="O67:O130" si="11">K67*0.7/100000</f>
        <v>0.48752199999999996</v>
      </c>
      <c r="P67" s="8">
        <f t="shared" si="8"/>
        <v>1</v>
      </c>
      <c r="Q67" s="11">
        <v>0</v>
      </c>
      <c r="R67">
        <v>1</v>
      </c>
      <c r="S67" s="11">
        <v>0</v>
      </c>
      <c r="T67" s="10">
        <v>0</v>
      </c>
      <c r="U67" s="11">
        <v>1</v>
      </c>
      <c r="V67" s="11">
        <v>0</v>
      </c>
      <c r="W67" s="11">
        <v>0</v>
      </c>
      <c r="X67" s="11">
        <v>0</v>
      </c>
      <c r="Y67" s="11">
        <f t="shared" si="10"/>
        <v>0</v>
      </c>
      <c r="Z67" s="11">
        <v>66</v>
      </c>
      <c r="AA67" s="11">
        <v>250</v>
      </c>
      <c r="AB67" s="7">
        <v>9.7504399999999993</v>
      </c>
      <c r="AC67" s="11">
        <v>66</v>
      </c>
      <c r="AD67" s="11">
        <v>0</v>
      </c>
      <c r="AE67" s="11"/>
      <c r="AF67" s="11"/>
      <c r="AG67" s="11"/>
      <c r="AH67" s="11"/>
      <c r="AI67" s="11"/>
      <c r="AJ67" s="11"/>
      <c r="AK67" s="11"/>
      <c r="AM67" s="11"/>
      <c r="AN67" s="11"/>
    </row>
    <row r="68" spans="1:40" x14ac:dyDescent="0.15">
      <c r="A68" s="1" t="s">
        <v>132</v>
      </c>
      <c r="B68" s="3" t="s">
        <v>133</v>
      </c>
      <c r="C68" s="2">
        <v>8785</v>
      </c>
      <c r="D68" s="2">
        <v>7637</v>
      </c>
      <c r="E68" s="2">
        <v>10194</v>
      </c>
      <c r="F68" s="2">
        <v>12704</v>
      </c>
      <c r="G68" s="2">
        <v>8196</v>
      </c>
      <c r="H68" s="2">
        <v>7350</v>
      </c>
      <c r="I68" s="2">
        <v>9660</v>
      </c>
      <c r="J68" s="2">
        <v>11881</v>
      </c>
      <c r="K68">
        <f t="shared" si="6"/>
        <v>76407</v>
      </c>
      <c r="L68" s="4">
        <v>210.34</v>
      </c>
      <c r="M68" s="7">
        <f t="shared" si="7"/>
        <v>363.25473043643626</v>
      </c>
      <c r="N68" s="7">
        <f t="shared" si="9"/>
        <v>10.69698</v>
      </c>
      <c r="O68" s="7">
        <f t="shared" si="11"/>
        <v>0.53484899999999991</v>
      </c>
      <c r="P68" s="8">
        <f t="shared" si="8"/>
        <v>1</v>
      </c>
      <c r="Q68" s="11">
        <v>0</v>
      </c>
      <c r="R68">
        <v>1</v>
      </c>
      <c r="S68" s="11">
        <v>0</v>
      </c>
      <c r="T68" s="10">
        <v>0</v>
      </c>
      <c r="U68" s="11">
        <v>0</v>
      </c>
      <c r="V68" s="11">
        <v>0</v>
      </c>
      <c r="W68" s="11">
        <v>0</v>
      </c>
      <c r="X68" s="11">
        <v>0</v>
      </c>
      <c r="Y68" s="11">
        <f t="shared" si="10"/>
        <v>0</v>
      </c>
      <c r="Z68" s="11">
        <v>67</v>
      </c>
      <c r="AA68" s="11">
        <v>254</v>
      </c>
      <c r="AB68" s="7">
        <v>10.69698</v>
      </c>
      <c r="AC68" s="11">
        <v>67</v>
      </c>
      <c r="AD68" s="11">
        <v>0</v>
      </c>
      <c r="AE68" s="11"/>
      <c r="AF68" s="11"/>
      <c r="AG68" s="11"/>
      <c r="AH68" s="11"/>
      <c r="AI68" s="11"/>
      <c r="AJ68" s="11"/>
      <c r="AK68" s="11"/>
      <c r="AM68" s="11"/>
      <c r="AN68" s="11"/>
    </row>
    <row r="69" spans="1:40" x14ac:dyDescent="0.15">
      <c r="A69" s="1" t="s">
        <v>134</v>
      </c>
      <c r="B69" s="3" t="s">
        <v>135</v>
      </c>
      <c r="C69" s="2">
        <v>3190</v>
      </c>
      <c r="D69" s="2">
        <v>3038</v>
      </c>
      <c r="E69" s="2">
        <v>4224</v>
      </c>
      <c r="F69" s="2">
        <v>5333</v>
      </c>
      <c r="G69" s="2">
        <v>3083</v>
      </c>
      <c r="H69" s="2">
        <v>2822</v>
      </c>
      <c r="I69" s="2">
        <v>3748</v>
      </c>
      <c r="J69" s="2">
        <v>4963</v>
      </c>
      <c r="K69">
        <f t="shared" si="6"/>
        <v>30401</v>
      </c>
      <c r="L69" s="4">
        <v>137.77000000000001</v>
      </c>
      <c r="M69" s="7">
        <f t="shared" si="7"/>
        <v>220.66487624301371</v>
      </c>
      <c r="N69" s="7">
        <f t="shared" si="9"/>
        <v>4.2561400000000003</v>
      </c>
      <c r="O69" s="7">
        <f t="shared" si="11"/>
        <v>0.21280699999999997</v>
      </c>
      <c r="P69" s="8">
        <f t="shared" si="8"/>
        <v>1</v>
      </c>
      <c r="Q69" s="11">
        <v>0</v>
      </c>
      <c r="R69">
        <v>0</v>
      </c>
      <c r="S69" s="11">
        <v>0</v>
      </c>
      <c r="T69" s="10">
        <v>0</v>
      </c>
      <c r="U69" s="11">
        <v>1</v>
      </c>
      <c r="V69" s="11">
        <v>0</v>
      </c>
      <c r="W69" s="11">
        <v>0</v>
      </c>
      <c r="X69" s="11">
        <v>0</v>
      </c>
      <c r="Y69" s="11">
        <f t="shared" si="10"/>
        <v>0</v>
      </c>
      <c r="Z69" s="11">
        <v>68</v>
      </c>
      <c r="AA69" s="11">
        <v>267</v>
      </c>
      <c r="AB69" s="7">
        <v>4.2561400000000003</v>
      </c>
      <c r="AC69" s="11">
        <v>68</v>
      </c>
      <c r="AD69" s="11">
        <v>0</v>
      </c>
      <c r="AE69" s="11"/>
      <c r="AF69" s="11"/>
      <c r="AG69" s="11"/>
      <c r="AH69" s="11"/>
      <c r="AI69" s="11"/>
      <c r="AJ69" s="11"/>
      <c r="AK69" s="11"/>
      <c r="AM69" s="11"/>
      <c r="AN69" s="11"/>
    </row>
    <row r="70" spans="1:40" x14ac:dyDescent="0.15">
      <c r="A70" s="1" t="s">
        <v>136</v>
      </c>
      <c r="B70" s="3" t="s">
        <v>137</v>
      </c>
      <c r="C70" s="2">
        <v>3789</v>
      </c>
      <c r="D70" s="2">
        <v>3479</v>
      </c>
      <c r="E70" s="2">
        <v>4671</v>
      </c>
      <c r="F70" s="2">
        <v>6051</v>
      </c>
      <c r="G70" s="2">
        <v>3573</v>
      </c>
      <c r="H70" s="2">
        <v>3197</v>
      </c>
      <c r="I70" s="2">
        <v>4354</v>
      </c>
      <c r="J70" s="2">
        <v>5719</v>
      </c>
      <c r="K70">
        <f t="shared" si="6"/>
        <v>34833</v>
      </c>
      <c r="L70" s="4">
        <v>170.47</v>
      </c>
      <c r="M70" s="7">
        <f t="shared" si="7"/>
        <v>204.33507361999179</v>
      </c>
      <c r="N70" s="7">
        <f t="shared" si="9"/>
        <v>4.87662</v>
      </c>
      <c r="O70" s="7">
        <f t="shared" si="11"/>
        <v>0.24383099999999999</v>
      </c>
      <c r="P70" s="8">
        <f t="shared" si="8"/>
        <v>1</v>
      </c>
      <c r="Q70" s="11">
        <v>0</v>
      </c>
      <c r="R70">
        <v>0</v>
      </c>
      <c r="S70" s="11">
        <v>0</v>
      </c>
      <c r="T70" s="10">
        <v>0</v>
      </c>
      <c r="U70" s="11">
        <v>0</v>
      </c>
      <c r="V70" s="11">
        <v>0</v>
      </c>
      <c r="W70" s="11">
        <v>0</v>
      </c>
      <c r="X70" s="11">
        <v>0</v>
      </c>
      <c r="Y70" s="11">
        <f t="shared" si="10"/>
        <v>0</v>
      </c>
      <c r="Z70" s="11">
        <v>69</v>
      </c>
      <c r="AA70" s="11">
        <v>273</v>
      </c>
      <c r="AB70" s="7">
        <v>4.87662</v>
      </c>
      <c r="AC70" s="11">
        <v>69</v>
      </c>
      <c r="AD70" s="11">
        <v>0</v>
      </c>
      <c r="AE70" s="11"/>
      <c r="AF70" s="11"/>
      <c r="AG70" s="11"/>
      <c r="AH70" s="11"/>
      <c r="AI70" s="11"/>
      <c r="AJ70" s="11"/>
      <c r="AK70" s="11"/>
      <c r="AM70" s="11"/>
      <c r="AN70" s="11"/>
    </row>
    <row r="71" spans="1:40" x14ac:dyDescent="0.15">
      <c r="A71" s="1" t="s">
        <v>138</v>
      </c>
      <c r="B71" s="3" t="s">
        <v>139</v>
      </c>
      <c r="C71" s="2">
        <v>2456</v>
      </c>
      <c r="D71" s="2">
        <v>2321</v>
      </c>
      <c r="E71" s="2">
        <v>2934</v>
      </c>
      <c r="F71" s="2">
        <v>3759</v>
      </c>
      <c r="G71" s="2">
        <v>2175</v>
      </c>
      <c r="H71" s="2">
        <v>2155</v>
      </c>
      <c r="I71" s="2">
        <v>2901</v>
      </c>
      <c r="J71" s="2">
        <v>3496</v>
      </c>
      <c r="K71">
        <f t="shared" si="6"/>
        <v>22197</v>
      </c>
      <c r="L71" s="4">
        <v>91.28</v>
      </c>
      <c r="M71" s="7">
        <f t="shared" si="7"/>
        <v>243.17484662576686</v>
      </c>
      <c r="N71" s="7">
        <f t="shared" si="9"/>
        <v>3.10758</v>
      </c>
      <c r="O71" s="7">
        <f t="shared" si="11"/>
        <v>0.15537899999999999</v>
      </c>
      <c r="P71" s="8">
        <f t="shared" si="8"/>
        <v>1</v>
      </c>
      <c r="Q71" s="11">
        <v>0</v>
      </c>
      <c r="R71">
        <v>1</v>
      </c>
      <c r="S71" s="11">
        <v>0</v>
      </c>
      <c r="T71" s="10">
        <v>0</v>
      </c>
      <c r="U71" s="11">
        <v>0</v>
      </c>
      <c r="V71" s="11">
        <v>0</v>
      </c>
      <c r="W71" s="11">
        <v>0</v>
      </c>
      <c r="X71" s="11">
        <v>0</v>
      </c>
      <c r="Y71" s="11">
        <f t="shared" si="10"/>
        <v>0</v>
      </c>
      <c r="Z71" s="11">
        <v>70</v>
      </c>
      <c r="AA71" s="11">
        <v>274</v>
      </c>
      <c r="AB71" s="7">
        <v>3.10758</v>
      </c>
      <c r="AC71" s="11">
        <v>70</v>
      </c>
      <c r="AD71" s="11">
        <v>0</v>
      </c>
      <c r="AE71" s="11"/>
      <c r="AF71" s="11"/>
      <c r="AG71" s="11"/>
      <c r="AH71" s="11"/>
      <c r="AI71" s="11"/>
      <c r="AJ71" s="11"/>
      <c r="AK71" s="11"/>
      <c r="AM71" s="11"/>
      <c r="AN71" s="11"/>
    </row>
    <row r="72" spans="1:40" x14ac:dyDescent="0.15">
      <c r="A72" s="1" t="s">
        <v>140</v>
      </c>
      <c r="B72" s="3" t="s">
        <v>141</v>
      </c>
      <c r="C72" s="2">
        <v>2913</v>
      </c>
      <c r="D72" s="2">
        <v>2756</v>
      </c>
      <c r="E72" s="2">
        <v>3660</v>
      </c>
      <c r="F72" s="2">
        <v>4606</v>
      </c>
      <c r="G72" s="2">
        <v>2794</v>
      </c>
      <c r="H72" s="2">
        <v>2553</v>
      </c>
      <c r="I72" s="2">
        <v>3468</v>
      </c>
      <c r="J72" s="2">
        <v>4515</v>
      </c>
      <c r="K72">
        <f t="shared" si="6"/>
        <v>27265</v>
      </c>
      <c r="L72" s="4">
        <v>77.09</v>
      </c>
      <c r="M72" s="7">
        <f t="shared" si="7"/>
        <v>353.67751978207286</v>
      </c>
      <c r="N72" s="7">
        <f t="shared" si="9"/>
        <v>3.8170999999999999</v>
      </c>
      <c r="O72" s="7">
        <f t="shared" si="11"/>
        <v>0.190855</v>
      </c>
      <c r="P72" s="8">
        <f t="shared" si="8"/>
        <v>1</v>
      </c>
      <c r="Q72" s="11">
        <v>0</v>
      </c>
      <c r="R72">
        <v>1</v>
      </c>
      <c r="S72" s="11">
        <v>0</v>
      </c>
      <c r="T72" s="10">
        <v>0</v>
      </c>
      <c r="U72" s="11">
        <v>0</v>
      </c>
      <c r="V72" s="11">
        <v>0</v>
      </c>
      <c r="W72" s="11">
        <v>0</v>
      </c>
      <c r="X72" s="11">
        <v>0</v>
      </c>
      <c r="Y72" s="11">
        <f t="shared" si="10"/>
        <v>0</v>
      </c>
      <c r="Z72" s="11">
        <v>71</v>
      </c>
      <c r="AA72" s="11">
        <v>277</v>
      </c>
      <c r="AB72" s="7">
        <v>3.8170999999999999</v>
      </c>
      <c r="AC72" s="11">
        <v>71</v>
      </c>
      <c r="AD72" s="11">
        <v>0</v>
      </c>
      <c r="AE72" s="11"/>
      <c r="AF72" s="11"/>
      <c r="AG72" s="11"/>
      <c r="AH72" s="11"/>
      <c r="AI72" s="11"/>
      <c r="AJ72" s="11"/>
      <c r="AK72" s="11"/>
      <c r="AM72" s="11"/>
      <c r="AN72" s="11"/>
    </row>
    <row r="73" spans="1:40" x14ac:dyDescent="0.15">
      <c r="A73" s="1" t="s">
        <v>142</v>
      </c>
      <c r="B73" s="3" t="s">
        <v>143</v>
      </c>
      <c r="C73" s="2">
        <v>1583</v>
      </c>
      <c r="D73" s="2">
        <v>1414</v>
      </c>
      <c r="E73" s="2">
        <v>2016</v>
      </c>
      <c r="F73" s="2">
        <v>2612</v>
      </c>
      <c r="G73" s="2">
        <v>1495</v>
      </c>
      <c r="H73" s="2">
        <v>1372</v>
      </c>
      <c r="I73" s="2">
        <v>1903</v>
      </c>
      <c r="J73" s="2">
        <v>2558</v>
      </c>
      <c r="K73">
        <f t="shared" si="6"/>
        <v>14953</v>
      </c>
      <c r="L73" s="4">
        <v>74.52</v>
      </c>
      <c r="M73" s="7">
        <f t="shared" si="7"/>
        <v>200.65754159957061</v>
      </c>
      <c r="N73" s="7">
        <f t="shared" si="9"/>
        <v>2.0934200000000001</v>
      </c>
      <c r="O73" s="7">
        <f t="shared" si="11"/>
        <v>0.10467099999999999</v>
      </c>
      <c r="P73" s="8">
        <f t="shared" si="8"/>
        <v>1</v>
      </c>
      <c r="Q73" s="11">
        <v>0</v>
      </c>
      <c r="R73">
        <v>0</v>
      </c>
      <c r="S73" s="11">
        <v>0</v>
      </c>
      <c r="T73" s="10">
        <v>0</v>
      </c>
      <c r="U73" s="11">
        <v>0</v>
      </c>
      <c r="V73" s="11">
        <v>0</v>
      </c>
      <c r="W73" s="11">
        <v>0</v>
      </c>
      <c r="X73" s="11">
        <v>0</v>
      </c>
      <c r="Y73" s="11">
        <f t="shared" si="10"/>
        <v>0</v>
      </c>
      <c r="Z73" s="11">
        <v>72</v>
      </c>
      <c r="AA73" s="11">
        <v>281</v>
      </c>
      <c r="AB73" s="7">
        <v>2.0934200000000001</v>
      </c>
      <c r="AC73" s="11">
        <v>72</v>
      </c>
      <c r="AD73" s="11">
        <v>0</v>
      </c>
      <c r="AE73" s="11"/>
      <c r="AF73" s="11"/>
      <c r="AG73" s="11"/>
      <c r="AH73" s="11"/>
      <c r="AI73" s="11"/>
      <c r="AJ73" s="11"/>
      <c r="AK73" s="11"/>
      <c r="AM73" s="11"/>
      <c r="AN73" s="11"/>
    </row>
    <row r="74" spans="1:40" x14ac:dyDescent="0.15">
      <c r="A74" s="1" t="s">
        <v>144</v>
      </c>
      <c r="B74" s="3" t="s">
        <v>145</v>
      </c>
      <c r="C74" s="2">
        <v>2322</v>
      </c>
      <c r="D74" s="2">
        <v>2132</v>
      </c>
      <c r="E74" s="2">
        <v>2917</v>
      </c>
      <c r="F74" s="2">
        <v>3892</v>
      </c>
      <c r="G74" s="2">
        <v>2194</v>
      </c>
      <c r="H74" s="2">
        <v>1980</v>
      </c>
      <c r="I74" s="2">
        <v>2792</v>
      </c>
      <c r="J74" s="2">
        <v>3578</v>
      </c>
      <c r="K74">
        <f t="shared" si="6"/>
        <v>21807</v>
      </c>
      <c r="L74" s="4">
        <v>89.54</v>
      </c>
      <c r="M74" s="7">
        <f t="shared" si="7"/>
        <v>243.54478445387534</v>
      </c>
      <c r="N74" s="7">
        <f t="shared" si="9"/>
        <v>3.0529799999999998</v>
      </c>
      <c r="O74" s="7">
        <f t="shared" si="11"/>
        <v>0.15264900000000001</v>
      </c>
      <c r="P74" s="8">
        <f t="shared" si="8"/>
        <v>1</v>
      </c>
      <c r="Q74" s="11">
        <v>0</v>
      </c>
      <c r="R74">
        <v>0</v>
      </c>
      <c r="S74" s="11">
        <v>0</v>
      </c>
      <c r="T74" s="10">
        <v>0</v>
      </c>
      <c r="U74" s="11">
        <v>0</v>
      </c>
      <c r="V74" s="11">
        <v>0</v>
      </c>
      <c r="W74" s="11">
        <v>0</v>
      </c>
      <c r="X74" s="11">
        <v>0</v>
      </c>
      <c r="Y74" s="11">
        <f t="shared" si="10"/>
        <v>0</v>
      </c>
      <c r="Z74" s="11">
        <v>73</v>
      </c>
      <c r="AA74" s="11">
        <v>288</v>
      </c>
      <c r="AB74" s="7">
        <v>3.0529799999999998</v>
      </c>
      <c r="AC74" s="11">
        <v>73</v>
      </c>
      <c r="AD74" s="11">
        <v>0</v>
      </c>
      <c r="AE74" s="11"/>
      <c r="AF74" s="11"/>
      <c r="AG74" s="11"/>
      <c r="AH74" s="11"/>
      <c r="AI74" s="11"/>
      <c r="AJ74" s="11"/>
      <c r="AK74" s="11"/>
      <c r="AM74" s="11"/>
      <c r="AN74" s="11"/>
    </row>
    <row r="75" spans="1:40" x14ac:dyDescent="0.15">
      <c r="A75" s="1" t="s">
        <v>146</v>
      </c>
      <c r="B75" s="3" t="s">
        <v>147</v>
      </c>
      <c r="C75" s="2">
        <v>5287</v>
      </c>
      <c r="D75" s="2">
        <v>4978</v>
      </c>
      <c r="E75" s="2">
        <v>6436</v>
      </c>
      <c r="F75" s="2">
        <v>8374</v>
      </c>
      <c r="G75" s="2">
        <v>5049</v>
      </c>
      <c r="H75" s="2">
        <v>4573</v>
      </c>
      <c r="I75" s="2">
        <v>6276</v>
      </c>
      <c r="J75" s="2">
        <v>7945</v>
      </c>
      <c r="K75">
        <f t="shared" si="6"/>
        <v>48918</v>
      </c>
      <c r="L75" s="4">
        <v>168.39</v>
      </c>
      <c r="M75" s="7">
        <f t="shared" si="7"/>
        <v>290.50418670942457</v>
      </c>
      <c r="N75" s="7">
        <f t="shared" si="9"/>
        <v>6.8485199999999997</v>
      </c>
      <c r="O75" s="7">
        <f t="shared" si="11"/>
        <v>0.34242600000000001</v>
      </c>
      <c r="P75" s="8">
        <f t="shared" si="8"/>
        <v>1</v>
      </c>
      <c r="Q75" s="11">
        <v>0</v>
      </c>
      <c r="R75">
        <v>0</v>
      </c>
      <c r="S75" s="11">
        <v>0</v>
      </c>
      <c r="T75" s="10">
        <v>0</v>
      </c>
      <c r="U75" s="11">
        <v>0</v>
      </c>
      <c r="V75" s="11">
        <v>0</v>
      </c>
      <c r="W75" s="11">
        <v>0</v>
      </c>
      <c r="X75" s="11">
        <v>0</v>
      </c>
      <c r="Y75" s="11">
        <f t="shared" si="10"/>
        <v>0</v>
      </c>
      <c r="Z75" s="11">
        <v>74</v>
      </c>
      <c r="AA75" s="11">
        <v>295</v>
      </c>
      <c r="AB75" s="7">
        <v>6.8485199999999997</v>
      </c>
      <c r="AC75" s="11">
        <v>74</v>
      </c>
      <c r="AD75" s="11">
        <v>0</v>
      </c>
      <c r="AE75" s="11"/>
      <c r="AF75" s="11"/>
      <c r="AG75" s="11"/>
      <c r="AH75" s="11"/>
      <c r="AI75" s="11"/>
      <c r="AJ75" s="11"/>
      <c r="AK75" s="11"/>
      <c r="AM75" s="11"/>
      <c r="AN75" s="11"/>
    </row>
    <row r="76" spans="1:40" x14ac:dyDescent="0.15">
      <c r="A76" s="1" t="s">
        <v>148</v>
      </c>
      <c r="B76" s="3" t="s">
        <v>149</v>
      </c>
      <c r="C76" s="2">
        <v>4177</v>
      </c>
      <c r="D76" s="2">
        <v>4153</v>
      </c>
      <c r="E76" s="2">
        <v>5679</v>
      </c>
      <c r="F76" s="2">
        <v>7654</v>
      </c>
      <c r="G76" s="2">
        <v>4062</v>
      </c>
      <c r="H76" s="2">
        <v>3943</v>
      </c>
      <c r="I76" s="2">
        <v>5259</v>
      </c>
      <c r="J76" s="2">
        <v>7250</v>
      </c>
      <c r="K76">
        <f t="shared" si="6"/>
        <v>42177</v>
      </c>
      <c r="L76" s="4">
        <v>1232.99</v>
      </c>
      <c r="M76" s="7">
        <f t="shared" si="7"/>
        <v>34.207090081833591</v>
      </c>
      <c r="N76" s="7">
        <f t="shared" si="9"/>
        <v>5.9047799999999997</v>
      </c>
      <c r="O76" s="7">
        <f t="shared" si="11"/>
        <v>0.29523899999999997</v>
      </c>
      <c r="P76" s="8">
        <f t="shared" si="8"/>
        <v>1</v>
      </c>
      <c r="Q76" s="11">
        <v>0</v>
      </c>
      <c r="R76">
        <v>0</v>
      </c>
      <c r="S76" s="11">
        <v>0</v>
      </c>
      <c r="T76" s="10">
        <v>0</v>
      </c>
      <c r="U76" s="11">
        <v>1</v>
      </c>
      <c r="V76" s="11">
        <v>1</v>
      </c>
      <c r="W76" s="11">
        <v>0</v>
      </c>
      <c r="X76" s="11">
        <v>0</v>
      </c>
      <c r="Y76" s="11">
        <f t="shared" si="10"/>
        <v>5.9047799999999997</v>
      </c>
      <c r="Z76" s="11">
        <v>75</v>
      </c>
      <c r="AA76" s="11">
        <v>265</v>
      </c>
      <c r="AB76" s="7">
        <v>5.9047799999999997</v>
      </c>
      <c r="AC76" s="11">
        <v>75</v>
      </c>
      <c r="AD76" s="11">
        <v>0</v>
      </c>
      <c r="AE76" s="11"/>
      <c r="AF76" s="11"/>
      <c r="AG76" s="11"/>
      <c r="AH76" s="11"/>
      <c r="AI76" s="11"/>
      <c r="AJ76" s="11"/>
      <c r="AK76" s="11"/>
      <c r="AM76" s="11"/>
      <c r="AN76" s="11"/>
    </row>
    <row r="77" spans="1:40" x14ac:dyDescent="0.15">
      <c r="A77" s="1" t="s">
        <v>150</v>
      </c>
      <c r="B77" s="3" t="s">
        <v>151</v>
      </c>
      <c r="C77" s="2">
        <v>6816</v>
      </c>
      <c r="D77" s="2">
        <v>6438</v>
      </c>
      <c r="E77" s="2">
        <v>8783</v>
      </c>
      <c r="F77" s="2">
        <v>11401</v>
      </c>
      <c r="G77" s="2">
        <v>6423</v>
      </c>
      <c r="H77" s="2">
        <v>6216</v>
      </c>
      <c r="I77" s="2">
        <v>8372</v>
      </c>
      <c r="J77" s="2">
        <v>10936</v>
      </c>
      <c r="K77">
        <f t="shared" si="6"/>
        <v>65385</v>
      </c>
      <c r="L77" s="4">
        <v>407.22</v>
      </c>
      <c r="M77" s="7">
        <f t="shared" si="7"/>
        <v>160.56431412995431</v>
      </c>
      <c r="N77" s="7">
        <f t="shared" si="9"/>
        <v>9.1539000000000001</v>
      </c>
      <c r="O77" s="7">
        <f t="shared" si="11"/>
        <v>0.45769500000000002</v>
      </c>
      <c r="P77" s="8">
        <f t="shared" si="8"/>
        <v>1</v>
      </c>
      <c r="Q77" s="11">
        <v>0</v>
      </c>
      <c r="R77">
        <v>0</v>
      </c>
      <c r="S77" s="11">
        <v>0</v>
      </c>
      <c r="T77" s="10">
        <v>0</v>
      </c>
      <c r="U77" s="11">
        <v>1</v>
      </c>
      <c r="V77" s="11">
        <v>0</v>
      </c>
      <c r="W77" s="11">
        <v>0</v>
      </c>
      <c r="X77" s="11">
        <v>0</v>
      </c>
      <c r="Y77" s="11">
        <f t="shared" si="10"/>
        <v>0</v>
      </c>
      <c r="Z77" s="11">
        <v>76</v>
      </c>
      <c r="AA77" s="11">
        <v>271</v>
      </c>
      <c r="AB77" s="7">
        <v>9.1539000000000001</v>
      </c>
      <c r="AC77" s="11">
        <v>76</v>
      </c>
      <c r="AD77" s="11">
        <v>0</v>
      </c>
      <c r="AE77" s="11"/>
      <c r="AF77" s="11"/>
      <c r="AG77" s="11"/>
      <c r="AH77" s="11"/>
      <c r="AI77" s="11"/>
      <c r="AJ77" s="11"/>
      <c r="AK77" s="11"/>
      <c r="AM77" s="11"/>
      <c r="AN77" s="11"/>
    </row>
    <row r="78" spans="1:40" x14ac:dyDescent="0.15">
      <c r="A78" s="1" t="s">
        <v>152</v>
      </c>
      <c r="B78" s="3" t="s">
        <v>153</v>
      </c>
      <c r="C78" s="2">
        <v>6450</v>
      </c>
      <c r="D78" s="2">
        <v>6330</v>
      </c>
      <c r="E78" s="2">
        <v>8427</v>
      </c>
      <c r="F78" s="2">
        <v>11049</v>
      </c>
      <c r="G78" s="2">
        <v>6144</v>
      </c>
      <c r="H78" s="2">
        <v>5892</v>
      </c>
      <c r="I78" s="2">
        <v>8118</v>
      </c>
      <c r="J78" s="2">
        <v>10210</v>
      </c>
      <c r="K78">
        <f t="shared" si="6"/>
        <v>62620</v>
      </c>
      <c r="L78" s="4">
        <v>576.41999999999996</v>
      </c>
      <c r="M78" s="7">
        <f t="shared" si="7"/>
        <v>108.63606398112488</v>
      </c>
      <c r="N78" s="7">
        <f t="shared" si="9"/>
        <v>8.7667999999999999</v>
      </c>
      <c r="O78" s="7">
        <f t="shared" si="11"/>
        <v>0.43834000000000001</v>
      </c>
      <c r="P78" s="8">
        <f t="shared" si="8"/>
        <v>1</v>
      </c>
      <c r="Q78" s="11">
        <v>0</v>
      </c>
      <c r="R78">
        <v>0</v>
      </c>
      <c r="S78" s="11">
        <v>0</v>
      </c>
      <c r="T78" s="10">
        <v>0</v>
      </c>
      <c r="U78" s="11">
        <v>1</v>
      </c>
      <c r="V78" s="11">
        <v>0</v>
      </c>
      <c r="W78" s="11">
        <v>0</v>
      </c>
      <c r="X78" s="11">
        <v>0</v>
      </c>
      <c r="Y78" s="11">
        <f t="shared" si="10"/>
        <v>0</v>
      </c>
      <c r="Z78" s="11">
        <v>77</v>
      </c>
      <c r="AA78" s="11">
        <v>283</v>
      </c>
      <c r="AB78" s="7">
        <v>8.7667999999999999</v>
      </c>
      <c r="AC78" s="11">
        <v>77</v>
      </c>
      <c r="AD78" s="11">
        <v>0</v>
      </c>
      <c r="AE78" s="11"/>
      <c r="AF78" s="11"/>
      <c r="AG78" s="11"/>
      <c r="AH78" s="11"/>
      <c r="AI78" s="11"/>
      <c r="AJ78" s="11"/>
      <c r="AK78" s="11"/>
      <c r="AM78" s="11"/>
      <c r="AN78" s="11"/>
    </row>
    <row r="79" spans="1:40" x14ac:dyDescent="0.15">
      <c r="A79" s="1" t="s">
        <v>154</v>
      </c>
      <c r="B79" s="3" t="s">
        <v>155</v>
      </c>
      <c r="C79" s="2">
        <v>3811</v>
      </c>
      <c r="D79" s="2">
        <v>3727</v>
      </c>
      <c r="E79" s="2">
        <v>5231</v>
      </c>
      <c r="F79" s="2">
        <v>7120</v>
      </c>
      <c r="G79" s="2">
        <v>3674</v>
      </c>
      <c r="H79" s="2">
        <v>3546</v>
      </c>
      <c r="I79" s="2">
        <v>5062</v>
      </c>
      <c r="J79" s="2">
        <v>6890</v>
      </c>
      <c r="K79">
        <f t="shared" si="6"/>
        <v>39061</v>
      </c>
      <c r="L79" s="4">
        <v>563.28</v>
      </c>
      <c r="M79" s="7">
        <f t="shared" si="7"/>
        <v>69.345618520096579</v>
      </c>
      <c r="N79" s="7">
        <f t="shared" si="9"/>
        <v>5.46854</v>
      </c>
      <c r="O79" s="7">
        <f t="shared" si="11"/>
        <v>0.27342699999999998</v>
      </c>
      <c r="P79" s="8">
        <f t="shared" si="8"/>
        <v>1</v>
      </c>
      <c r="Q79" s="11">
        <v>0</v>
      </c>
      <c r="R79">
        <v>0</v>
      </c>
      <c r="S79" s="11">
        <v>0</v>
      </c>
      <c r="T79" s="10">
        <v>0</v>
      </c>
      <c r="U79" s="11">
        <v>0</v>
      </c>
      <c r="V79" s="11">
        <v>0</v>
      </c>
      <c r="W79" s="11">
        <v>0</v>
      </c>
      <c r="X79" s="11">
        <v>0</v>
      </c>
      <c r="Y79" s="11">
        <f t="shared" si="10"/>
        <v>0</v>
      </c>
      <c r="Z79" s="11">
        <v>78</v>
      </c>
      <c r="AA79" s="11">
        <v>292</v>
      </c>
      <c r="AB79" s="7">
        <v>5.46854</v>
      </c>
      <c r="AC79" s="11">
        <v>78</v>
      </c>
      <c r="AD79" s="11">
        <v>0</v>
      </c>
      <c r="AE79" s="11"/>
      <c r="AF79" s="11"/>
      <c r="AG79" s="11"/>
      <c r="AH79" s="11"/>
      <c r="AI79" s="11"/>
      <c r="AJ79" s="11"/>
      <c r="AK79" s="11"/>
      <c r="AM79" s="11"/>
      <c r="AN79" s="11"/>
    </row>
    <row r="80" spans="1:40" x14ac:dyDescent="0.15">
      <c r="A80" s="1" t="s">
        <v>156</v>
      </c>
      <c r="B80" s="3" t="s">
        <v>157</v>
      </c>
      <c r="C80" s="2">
        <v>5935</v>
      </c>
      <c r="D80" s="2">
        <v>5795</v>
      </c>
      <c r="E80" s="2">
        <v>7837</v>
      </c>
      <c r="F80" s="2">
        <v>10639</v>
      </c>
      <c r="G80" s="2">
        <v>5745</v>
      </c>
      <c r="H80" s="2">
        <v>5405</v>
      </c>
      <c r="I80" s="2">
        <v>7450</v>
      </c>
      <c r="J80" s="2">
        <v>9983</v>
      </c>
      <c r="K80">
        <f t="shared" si="6"/>
        <v>58789</v>
      </c>
      <c r="L80" s="4">
        <v>1042.8</v>
      </c>
      <c r="M80" s="7">
        <f t="shared" si="7"/>
        <v>56.376102800153433</v>
      </c>
      <c r="N80" s="7">
        <f t="shared" si="9"/>
        <v>8.2304600000000008</v>
      </c>
      <c r="O80" s="7">
        <f t="shared" si="11"/>
        <v>0.41152299999999997</v>
      </c>
      <c r="P80" s="8">
        <f t="shared" si="8"/>
        <v>1</v>
      </c>
      <c r="Q80" s="11">
        <v>0</v>
      </c>
      <c r="R80">
        <v>1</v>
      </c>
      <c r="S80" s="11">
        <v>0</v>
      </c>
      <c r="T80" s="10">
        <v>0</v>
      </c>
      <c r="U80" s="11">
        <v>1</v>
      </c>
      <c r="V80" s="11">
        <v>1</v>
      </c>
      <c r="W80" s="11">
        <v>0</v>
      </c>
      <c r="X80" s="11">
        <v>1</v>
      </c>
      <c r="Y80" s="11">
        <f t="shared" si="10"/>
        <v>8.2304600000000008</v>
      </c>
      <c r="Z80" s="11">
        <v>79</v>
      </c>
      <c r="AA80" s="11">
        <v>294</v>
      </c>
      <c r="AB80" s="7">
        <v>8.2304600000000008</v>
      </c>
      <c r="AC80" s="11">
        <v>79</v>
      </c>
      <c r="AD80" s="11">
        <v>0</v>
      </c>
      <c r="AE80" s="11"/>
      <c r="AF80" s="11"/>
      <c r="AG80" s="11"/>
      <c r="AH80" s="11"/>
      <c r="AI80" s="11"/>
      <c r="AJ80" s="11"/>
      <c r="AK80" s="11"/>
      <c r="AM80" s="11"/>
      <c r="AN80" s="11"/>
    </row>
    <row r="81" spans="1:40" x14ac:dyDescent="0.15">
      <c r="A81" s="1" t="s">
        <v>158</v>
      </c>
      <c r="B81" s="3" t="s">
        <v>159</v>
      </c>
      <c r="C81" s="2">
        <v>5192</v>
      </c>
      <c r="D81" s="2">
        <v>4799</v>
      </c>
      <c r="E81" s="2">
        <v>6385</v>
      </c>
      <c r="F81" s="2">
        <v>7781</v>
      </c>
      <c r="G81" s="2">
        <v>4960</v>
      </c>
      <c r="H81" s="2">
        <v>4614</v>
      </c>
      <c r="I81" s="2">
        <v>5868</v>
      </c>
      <c r="J81" s="2">
        <v>7191</v>
      </c>
      <c r="K81">
        <f t="shared" si="6"/>
        <v>46790</v>
      </c>
      <c r="L81" s="4">
        <v>141.06</v>
      </c>
      <c r="M81" s="7">
        <f t="shared" si="7"/>
        <v>331.70282149439953</v>
      </c>
      <c r="N81" s="7">
        <f t="shared" si="9"/>
        <v>6.5506000000000002</v>
      </c>
      <c r="O81" s="7">
        <f t="shared" si="11"/>
        <v>0.32752999999999999</v>
      </c>
      <c r="P81" s="8">
        <f t="shared" si="8"/>
        <v>1</v>
      </c>
      <c r="Q81" s="11">
        <v>0</v>
      </c>
      <c r="R81">
        <v>0</v>
      </c>
      <c r="S81" s="11">
        <v>0</v>
      </c>
      <c r="T81" s="10">
        <v>0</v>
      </c>
      <c r="U81" s="11">
        <v>1</v>
      </c>
      <c r="V81" s="11">
        <v>0</v>
      </c>
      <c r="W81" s="11">
        <v>0</v>
      </c>
      <c r="X81" s="11">
        <v>0</v>
      </c>
      <c r="Y81" s="11">
        <f t="shared" si="10"/>
        <v>0</v>
      </c>
      <c r="Z81" s="11">
        <v>80</v>
      </c>
      <c r="AA81" s="11">
        <v>245</v>
      </c>
      <c r="AB81" s="7">
        <v>6.5506000000000002</v>
      </c>
      <c r="AC81" s="11">
        <v>80</v>
      </c>
      <c r="AD81" s="11">
        <v>0</v>
      </c>
      <c r="AE81" s="11"/>
      <c r="AF81" s="11"/>
      <c r="AG81" s="11"/>
      <c r="AH81" s="11"/>
      <c r="AI81" s="11"/>
      <c r="AJ81" s="11"/>
      <c r="AK81" s="11"/>
      <c r="AM81" s="11"/>
      <c r="AN81" s="11"/>
    </row>
    <row r="82" spans="1:40" x14ac:dyDescent="0.15">
      <c r="A82" s="1" t="s">
        <v>160</v>
      </c>
      <c r="B82" s="3" t="s">
        <v>161</v>
      </c>
      <c r="C82" s="2">
        <v>17361</v>
      </c>
      <c r="D82" s="2">
        <v>15016</v>
      </c>
      <c r="E82" s="2">
        <v>19574</v>
      </c>
      <c r="F82" s="2">
        <v>22794</v>
      </c>
      <c r="G82" s="2">
        <v>16682</v>
      </c>
      <c r="H82" s="2">
        <v>14182</v>
      </c>
      <c r="I82" s="2">
        <v>18436</v>
      </c>
      <c r="J82" s="2">
        <v>21439</v>
      </c>
      <c r="K82">
        <f t="shared" si="6"/>
        <v>145484</v>
      </c>
      <c r="L82" s="4">
        <v>405.02</v>
      </c>
      <c r="M82" s="7">
        <f t="shared" si="7"/>
        <v>359.20201471532272</v>
      </c>
      <c r="N82" s="7">
        <f t="shared" si="9"/>
        <v>20.367760000000001</v>
      </c>
      <c r="O82" s="7">
        <f t="shared" si="11"/>
        <v>1.0183879999999998</v>
      </c>
      <c r="P82" s="8">
        <f t="shared" si="8"/>
        <v>1</v>
      </c>
      <c r="Q82" s="11">
        <v>0</v>
      </c>
      <c r="R82">
        <v>0</v>
      </c>
      <c r="S82" s="11">
        <v>0</v>
      </c>
      <c r="T82" s="10">
        <v>0</v>
      </c>
      <c r="U82" s="11">
        <v>1</v>
      </c>
      <c r="V82" s="11">
        <v>0</v>
      </c>
      <c r="W82" s="11">
        <v>0</v>
      </c>
      <c r="X82" s="11">
        <v>0</v>
      </c>
      <c r="Y82" s="11">
        <f t="shared" si="10"/>
        <v>0</v>
      </c>
      <c r="Z82" s="11">
        <v>81</v>
      </c>
      <c r="AA82" s="11">
        <v>266</v>
      </c>
      <c r="AB82" s="7">
        <v>20.367760000000001</v>
      </c>
      <c r="AC82" s="11">
        <v>81</v>
      </c>
      <c r="AD82" s="11">
        <v>0</v>
      </c>
      <c r="AE82" s="11"/>
      <c r="AF82" s="11"/>
      <c r="AG82" s="11"/>
      <c r="AH82" s="11"/>
      <c r="AI82" s="11"/>
      <c r="AJ82" s="11"/>
      <c r="AK82" s="11"/>
      <c r="AM82" s="11"/>
      <c r="AN82" s="11"/>
    </row>
    <row r="83" spans="1:40" x14ac:dyDescent="0.15">
      <c r="A83" s="1" t="s">
        <v>162</v>
      </c>
      <c r="B83" s="3" t="s">
        <v>163</v>
      </c>
      <c r="C83" s="2">
        <v>2390</v>
      </c>
      <c r="D83" s="2">
        <v>2356</v>
      </c>
      <c r="E83" s="2">
        <v>3089</v>
      </c>
      <c r="F83" s="2">
        <v>4032</v>
      </c>
      <c r="G83" s="2">
        <v>2296</v>
      </c>
      <c r="H83" s="2">
        <v>2148</v>
      </c>
      <c r="I83" s="2">
        <v>2889</v>
      </c>
      <c r="J83" s="2">
        <v>3657</v>
      </c>
      <c r="K83">
        <f t="shared" si="6"/>
        <v>22857</v>
      </c>
      <c r="L83" s="4">
        <v>78.87</v>
      </c>
      <c r="M83" s="7">
        <f t="shared" si="7"/>
        <v>289.80600988969189</v>
      </c>
      <c r="N83" s="7">
        <f t="shared" si="9"/>
        <v>3.19998</v>
      </c>
      <c r="O83" s="7">
        <f t="shared" si="11"/>
        <v>0.159999</v>
      </c>
      <c r="P83" s="8">
        <f t="shared" si="8"/>
        <v>1</v>
      </c>
      <c r="Q83" s="11">
        <v>0</v>
      </c>
      <c r="R83">
        <v>0</v>
      </c>
      <c r="S83" s="11">
        <v>0</v>
      </c>
      <c r="T83" s="10">
        <v>0</v>
      </c>
      <c r="U83" s="11">
        <v>1</v>
      </c>
      <c r="V83" s="11">
        <v>0</v>
      </c>
      <c r="W83" s="11">
        <v>0</v>
      </c>
      <c r="X83" s="11">
        <v>0</v>
      </c>
      <c r="Y83" s="11">
        <f t="shared" si="10"/>
        <v>0</v>
      </c>
      <c r="Z83" s="11">
        <v>82</v>
      </c>
      <c r="AA83" s="11">
        <v>268</v>
      </c>
      <c r="AB83" s="7">
        <v>3.19998</v>
      </c>
      <c r="AC83" s="11">
        <v>82</v>
      </c>
      <c r="AD83" s="11">
        <v>0</v>
      </c>
      <c r="AE83" s="11"/>
      <c r="AF83" s="11"/>
      <c r="AG83" s="11"/>
      <c r="AH83" s="11"/>
      <c r="AI83" s="11"/>
      <c r="AJ83" s="11"/>
      <c r="AK83" s="11"/>
      <c r="AM83" s="11"/>
      <c r="AN83" s="11"/>
    </row>
    <row r="84" spans="1:40" x14ac:dyDescent="0.15">
      <c r="A84" s="1" t="s">
        <v>164</v>
      </c>
      <c r="B84" s="3" t="s">
        <v>165</v>
      </c>
      <c r="C84" s="2">
        <v>7577</v>
      </c>
      <c r="D84" s="2">
        <v>7013</v>
      </c>
      <c r="E84" s="2">
        <v>9352</v>
      </c>
      <c r="F84" s="2">
        <v>12145</v>
      </c>
      <c r="G84" s="2">
        <v>7206</v>
      </c>
      <c r="H84" s="2">
        <v>6495</v>
      </c>
      <c r="I84" s="2">
        <v>8724</v>
      </c>
      <c r="J84" s="2">
        <v>11676</v>
      </c>
      <c r="K84">
        <f t="shared" si="6"/>
        <v>70188</v>
      </c>
      <c r="L84" s="4">
        <v>706.83</v>
      </c>
      <c r="M84" s="7">
        <f t="shared" si="7"/>
        <v>99.2996901659522</v>
      </c>
      <c r="N84" s="7">
        <f t="shared" si="9"/>
        <v>9.8263200000000008</v>
      </c>
      <c r="O84" s="7">
        <f t="shared" si="11"/>
        <v>0.49131599999999997</v>
      </c>
      <c r="P84" s="8">
        <f t="shared" si="8"/>
        <v>1</v>
      </c>
      <c r="Q84" s="11">
        <v>0</v>
      </c>
      <c r="R84">
        <v>0</v>
      </c>
      <c r="S84" s="11">
        <v>0</v>
      </c>
      <c r="T84" s="10">
        <v>0</v>
      </c>
      <c r="U84" s="11">
        <v>0</v>
      </c>
      <c r="V84" s="11">
        <v>0</v>
      </c>
      <c r="W84" s="11">
        <v>0</v>
      </c>
      <c r="X84" s="11">
        <v>0</v>
      </c>
      <c r="Y84" s="11">
        <f t="shared" si="10"/>
        <v>0</v>
      </c>
      <c r="Z84" s="11">
        <v>83</v>
      </c>
      <c r="AA84" s="11">
        <v>289</v>
      </c>
      <c r="AB84" s="7">
        <v>9.8263200000000008</v>
      </c>
      <c r="AC84" s="11">
        <v>83</v>
      </c>
      <c r="AD84" s="11">
        <v>0</v>
      </c>
      <c r="AE84" s="11"/>
      <c r="AF84" s="11"/>
      <c r="AG84" s="11"/>
      <c r="AH84" s="11"/>
      <c r="AI84" s="11"/>
      <c r="AJ84" s="11"/>
      <c r="AK84" s="11"/>
      <c r="AM84" s="11"/>
      <c r="AN84" s="11"/>
    </row>
    <row r="85" spans="1:40" x14ac:dyDescent="0.15">
      <c r="A85" s="1" t="s">
        <v>166</v>
      </c>
      <c r="B85" s="3" t="s">
        <v>167</v>
      </c>
      <c r="C85" s="2">
        <v>3628</v>
      </c>
      <c r="D85" s="2">
        <v>3343</v>
      </c>
      <c r="E85" s="2">
        <v>4945</v>
      </c>
      <c r="F85" s="2">
        <v>6379</v>
      </c>
      <c r="G85" s="2">
        <v>3430</v>
      </c>
      <c r="H85" s="2">
        <v>3235</v>
      </c>
      <c r="I85" s="2">
        <v>4441</v>
      </c>
      <c r="J85" s="2">
        <v>5900</v>
      </c>
      <c r="K85">
        <f t="shared" si="6"/>
        <v>35301</v>
      </c>
      <c r="L85" s="4">
        <v>941.77</v>
      </c>
      <c r="M85" s="7">
        <f t="shared" si="7"/>
        <v>37.483674357858078</v>
      </c>
      <c r="N85" s="7">
        <f t="shared" si="9"/>
        <v>4.9421400000000002</v>
      </c>
      <c r="O85" s="7">
        <f t="shared" si="11"/>
        <v>0.24710699999999997</v>
      </c>
      <c r="P85" s="8">
        <f t="shared" si="8"/>
        <v>1</v>
      </c>
      <c r="Q85" s="11">
        <v>0</v>
      </c>
      <c r="R85">
        <v>0</v>
      </c>
      <c r="S85" s="11">
        <v>0</v>
      </c>
      <c r="T85" s="10">
        <v>0</v>
      </c>
      <c r="U85" s="11">
        <v>0</v>
      </c>
      <c r="V85" s="11">
        <v>0</v>
      </c>
      <c r="W85" s="11">
        <v>0</v>
      </c>
      <c r="X85" s="11">
        <v>0</v>
      </c>
      <c r="Y85" s="11">
        <f t="shared" si="10"/>
        <v>0</v>
      </c>
      <c r="Z85" s="11">
        <v>84</v>
      </c>
      <c r="AA85" s="11">
        <v>251</v>
      </c>
      <c r="AB85" s="7">
        <v>4.9421400000000002</v>
      </c>
      <c r="AC85" s="11">
        <v>84</v>
      </c>
      <c r="AD85" s="11">
        <v>0</v>
      </c>
      <c r="AE85" s="11"/>
      <c r="AF85" s="11"/>
      <c r="AG85" s="11"/>
      <c r="AH85" s="11"/>
      <c r="AI85" s="11"/>
      <c r="AJ85" s="11"/>
      <c r="AK85" s="11"/>
      <c r="AM85" s="11"/>
      <c r="AN85" s="11"/>
    </row>
    <row r="86" spans="1:40" x14ac:dyDescent="0.15">
      <c r="A86" s="1" t="s">
        <v>168</v>
      </c>
      <c r="B86" s="3" t="s">
        <v>169</v>
      </c>
      <c r="C86" s="2">
        <v>7024</v>
      </c>
      <c r="D86" s="2">
        <v>6539</v>
      </c>
      <c r="E86" s="2">
        <v>8742</v>
      </c>
      <c r="F86" s="2">
        <v>11386</v>
      </c>
      <c r="G86" s="2">
        <v>6401</v>
      </c>
      <c r="H86" s="2">
        <v>6150</v>
      </c>
      <c r="I86" s="2">
        <v>8487</v>
      </c>
      <c r="J86" s="2">
        <v>10559</v>
      </c>
      <c r="K86">
        <f t="shared" si="6"/>
        <v>65288</v>
      </c>
      <c r="L86" s="4">
        <v>704.71</v>
      </c>
      <c r="M86" s="7">
        <f t="shared" si="7"/>
        <v>92.645201572277955</v>
      </c>
      <c r="N86" s="7">
        <f t="shared" si="9"/>
        <v>9.1403199999999991</v>
      </c>
      <c r="O86" s="7">
        <f t="shared" si="11"/>
        <v>0.45701599999999998</v>
      </c>
      <c r="P86" s="8">
        <f t="shared" si="8"/>
        <v>1</v>
      </c>
      <c r="Q86" s="11">
        <v>0</v>
      </c>
      <c r="R86">
        <v>0</v>
      </c>
      <c r="S86" s="11">
        <v>0</v>
      </c>
      <c r="T86" s="10">
        <v>0</v>
      </c>
      <c r="U86" s="11">
        <v>1</v>
      </c>
      <c r="V86" s="11">
        <v>0</v>
      </c>
      <c r="W86" s="11">
        <v>0</v>
      </c>
      <c r="X86" s="11">
        <v>0</v>
      </c>
      <c r="Y86" s="11">
        <f t="shared" si="10"/>
        <v>0</v>
      </c>
      <c r="Z86" s="11">
        <v>85</v>
      </c>
      <c r="AA86" s="11">
        <v>282</v>
      </c>
      <c r="AB86" s="7">
        <v>9.1403199999999991</v>
      </c>
      <c r="AC86" s="11">
        <v>85</v>
      </c>
      <c r="AD86" s="11">
        <v>0</v>
      </c>
      <c r="AE86" s="11"/>
      <c r="AF86" s="11"/>
      <c r="AG86" s="11"/>
      <c r="AH86" s="11"/>
      <c r="AI86" s="11"/>
      <c r="AJ86" s="11"/>
      <c r="AK86" s="11"/>
      <c r="AM86" s="11"/>
      <c r="AN86" s="11"/>
    </row>
    <row r="87" spans="1:40" x14ac:dyDescent="0.15">
      <c r="A87" s="1" t="s">
        <v>170</v>
      </c>
      <c r="B87" s="3" t="s">
        <v>171</v>
      </c>
      <c r="C87" s="2">
        <v>2586</v>
      </c>
      <c r="D87" s="2">
        <v>2506</v>
      </c>
      <c r="E87" s="2">
        <v>3438</v>
      </c>
      <c r="F87" s="2">
        <v>4715</v>
      </c>
      <c r="G87" s="2">
        <v>2464</v>
      </c>
      <c r="H87" s="2">
        <v>2346</v>
      </c>
      <c r="I87" s="2">
        <v>3269</v>
      </c>
      <c r="J87" s="2">
        <v>4461</v>
      </c>
      <c r="K87">
        <f t="shared" si="6"/>
        <v>25785</v>
      </c>
      <c r="L87" s="4">
        <v>1248.73</v>
      </c>
      <c r="M87" s="7">
        <f t="shared" si="7"/>
        <v>20.64897936303284</v>
      </c>
      <c r="N87" s="7">
        <f t="shared" si="9"/>
        <v>3.6099000000000001</v>
      </c>
      <c r="O87" s="7">
        <f t="shared" si="11"/>
        <v>0.18049499999999999</v>
      </c>
      <c r="P87" s="8">
        <f t="shared" si="8"/>
        <v>1</v>
      </c>
      <c r="Q87" s="11">
        <v>0</v>
      </c>
      <c r="R87">
        <v>0</v>
      </c>
      <c r="S87" s="11">
        <v>0</v>
      </c>
      <c r="T87" s="10">
        <v>0</v>
      </c>
      <c r="U87" s="11">
        <v>0</v>
      </c>
      <c r="V87" s="11">
        <v>0</v>
      </c>
      <c r="W87" s="11">
        <v>0</v>
      </c>
      <c r="X87" s="11">
        <v>0</v>
      </c>
      <c r="Y87" s="11">
        <f t="shared" si="10"/>
        <v>0</v>
      </c>
      <c r="Z87" s="11">
        <v>86</v>
      </c>
      <c r="AA87" s="11">
        <v>255</v>
      </c>
      <c r="AB87" s="7">
        <v>3.6099000000000001</v>
      </c>
      <c r="AC87" s="11">
        <v>86</v>
      </c>
      <c r="AD87" s="11">
        <v>0</v>
      </c>
      <c r="AE87" s="11"/>
      <c r="AF87" s="11"/>
      <c r="AG87" s="11"/>
      <c r="AH87" s="11"/>
      <c r="AI87" s="11"/>
      <c r="AJ87" s="11"/>
      <c r="AK87" s="11"/>
      <c r="AM87" s="11"/>
      <c r="AN87" s="11"/>
    </row>
    <row r="88" spans="1:40" x14ac:dyDescent="0.15">
      <c r="A88" s="1" t="s">
        <v>172</v>
      </c>
      <c r="B88" s="3" t="s">
        <v>173</v>
      </c>
      <c r="C88" s="2">
        <v>3460</v>
      </c>
      <c r="D88" s="2">
        <v>3279</v>
      </c>
      <c r="E88" s="2">
        <v>4644</v>
      </c>
      <c r="F88" s="2">
        <v>6324</v>
      </c>
      <c r="G88" s="2">
        <v>3304</v>
      </c>
      <c r="H88" s="2">
        <v>3207</v>
      </c>
      <c r="I88" s="2">
        <v>4261</v>
      </c>
      <c r="J88" s="2">
        <v>5851</v>
      </c>
      <c r="K88">
        <f t="shared" si="6"/>
        <v>34330</v>
      </c>
      <c r="L88" s="4">
        <v>627.99</v>
      </c>
      <c r="M88" s="7">
        <f t="shared" si="7"/>
        <v>54.666475580821349</v>
      </c>
      <c r="N88" s="7">
        <f t="shared" si="9"/>
        <v>4.8061999999999996</v>
      </c>
      <c r="O88" s="7">
        <f t="shared" si="11"/>
        <v>0.24031</v>
      </c>
      <c r="P88" s="8">
        <f t="shared" si="8"/>
        <v>1</v>
      </c>
      <c r="Q88" s="11">
        <v>0</v>
      </c>
      <c r="R88">
        <v>0</v>
      </c>
      <c r="S88" s="11">
        <v>0</v>
      </c>
      <c r="T88" s="10">
        <v>0</v>
      </c>
      <c r="U88" s="11">
        <v>0</v>
      </c>
      <c r="V88" s="11">
        <v>0</v>
      </c>
      <c r="W88" s="11">
        <v>0</v>
      </c>
      <c r="X88" s="11">
        <v>0</v>
      </c>
      <c r="Y88" s="11">
        <f t="shared" si="10"/>
        <v>0</v>
      </c>
      <c r="Z88" s="11">
        <v>87</v>
      </c>
      <c r="AA88" s="11">
        <v>260</v>
      </c>
      <c r="AB88" s="7">
        <v>4.8061999999999996</v>
      </c>
      <c r="AC88" s="11">
        <v>87</v>
      </c>
      <c r="AD88" s="11">
        <v>0</v>
      </c>
      <c r="AE88" s="11"/>
      <c r="AF88" s="11"/>
      <c r="AG88" s="11"/>
      <c r="AH88" s="11"/>
      <c r="AI88" s="11"/>
      <c r="AJ88" s="11"/>
      <c r="AK88" s="11"/>
      <c r="AM88" s="11"/>
      <c r="AN88" s="11"/>
    </row>
    <row r="89" spans="1:40" x14ac:dyDescent="0.15">
      <c r="A89" s="1" t="s">
        <v>174</v>
      </c>
      <c r="B89" s="3" t="s">
        <v>175</v>
      </c>
      <c r="C89" s="2">
        <v>3912</v>
      </c>
      <c r="D89" s="2">
        <v>3800</v>
      </c>
      <c r="E89" s="2">
        <v>5083</v>
      </c>
      <c r="F89" s="2">
        <v>6910</v>
      </c>
      <c r="G89" s="2">
        <v>3705</v>
      </c>
      <c r="H89" s="2">
        <v>3594</v>
      </c>
      <c r="I89" s="2">
        <v>5016</v>
      </c>
      <c r="J89" s="2">
        <v>6653</v>
      </c>
      <c r="K89">
        <f t="shared" si="6"/>
        <v>38673</v>
      </c>
      <c r="L89" s="4">
        <v>918.85</v>
      </c>
      <c r="M89" s="7">
        <f t="shared" si="7"/>
        <v>42.088480165424173</v>
      </c>
      <c r="N89" s="7">
        <f t="shared" si="9"/>
        <v>5.4142200000000003</v>
      </c>
      <c r="O89" s="7">
        <f t="shared" si="11"/>
        <v>0.27071099999999998</v>
      </c>
      <c r="P89" s="8">
        <f t="shared" si="8"/>
        <v>1</v>
      </c>
      <c r="Q89" s="11">
        <v>0</v>
      </c>
      <c r="R89">
        <v>0</v>
      </c>
      <c r="S89" s="11">
        <v>0</v>
      </c>
      <c r="T89" s="10">
        <v>0</v>
      </c>
      <c r="U89" s="11">
        <v>0</v>
      </c>
      <c r="V89" s="11">
        <v>0</v>
      </c>
      <c r="W89" s="11">
        <v>0</v>
      </c>
      <c r="X89" s="11">
        <v>0</v>
      </c>
      <c r="Y89" s="11">
        <f t="shared" si="10"/>
        <v>0</v>
      </c>
      <c r="Z89" s="11">
        <v>88</v>
      </c>
      <c r="AA89" s="11">
        <v>276</v>
      </c>
      <c r="AB89" s="7">
        <v>5.4142200000000003</v>
      </c>
      <c r="AC89" s="11">
        <v>88</v>
      </c>
      <c r="AD89" s="11">
        <v>0</v>
      </c>
      <c r="AE89" s="11"/>
      <c r="AF89" s="11"/>
      <c r="AG89" s="11"/>
      <c r="AH89" s="11"/>
      <c r="AI89" s="11"/>
      <c r="AJ89" s="11"/>
      <c r="AK89" s="11"/>
      <c r="AM89" s="11"/>
      <c r="AN89" s="11"/>
    </row>
    <row r="90" spans="1:40" x14ac:dyDescent="0.15">
      <c r="A90" s="1" t="s">
        <v>176</v>
      </c>
      <c r="B90" s="3" t="s">
        <v>177</v>
      </c>
      <c r="C90" s="2">
        <v>3801</v>
      </c>
      <c r="D90" s="2">
        <v>3851</v>
      </c>
      <c r="E90" s="2">
        <v>5265</v>
      </c>
      <c r="F90" s="2">
        <v>7177</v>
      </c>
      <c r="G90" s="2">
        <v>3641</v>
      </c>
      <c r="H90" s="2">
        <v>3506</v>
      </c>
      <c r="I90" s="2">
        <v>4954</v>
      </c>
      <c r="J90" s="2">
        <v>6561</v>
      </c>
      <c r="K90">
        <f t="shared" si="6"/>
        <v>38756</v>
      </c>
      <c r="L90" s="4">
        <v>437.32</v>
      </c>
      <c r="M90" s="7">
        <f t="shared" si="7"/>
        <v>88.621604317204799</v>
      </c>
      <c r="N90" s="7">
        <f t="shared" si="9"/>
        <v>5.42584</v>
      </c>
      <c r="O90" s="7">
        <f t="shared" si="11"/>
        <v>0.27129199999999998</v>
      </c>
      <c r="P90" s="8">
        <f t="shared" si="8"/>
        <v>1</v>
      </c>
      <c r="Q90" s="11">
        <v>0</v>
      </c>
      <c r="R90">
        <v>0</v>
      </c>
      <c r="S90" s="11">
        <v>0</v>
      </c>
      <c r="T90" s="10">
        <v>0</v>
      </c>
      <c r="U90" s="11">
        <v>0</v>
      </c>
      <c r="V90" s="11">
        <v>0</v>
      </c>
      <c r="W90" s="11">
        <v>0</v>
      </c>
      <c r="X90" s="11">
        <v>0</v>
      </c>
      <c r="Y90" s="11">
        <f t="shared" si="10"/>
        <v>0</v>
      </c>
      <c r="Z90" s="11">
        <v>89</v>
      </c>
      <c r="AA90" s="11">
        <v>285</v>
      </c>
      <c r="AB90" s="7">
        <v>5.42584</v>
      </c>
      <c r="AC90" s="11">
        <v>89</v>
      </c>
      <c r="AD90" s="11">
        <v>0</v>
      </c>
      <c r="AE90" s="11"/>
      <c r="AF90" s="11"/>
      <c r="AG90" s="11"/>
      <c r="AH90" s="11"/>
      <c r="AI90" s="11"/>
      <c r="AJ90" s="11"/>
      <c r="AK90" s="11"/>
      <c r="AM90" s="11"/>
      <c r="AN90" s="11"/>
    </row>
    <row r="91" spans="1:40" x14ac:dyDescent="0.15">
      <c r="A91" s="1" t="s">
        <v>178</v>
      </c>
      <c r="B91" s="3" t="s">
        <v>179</v>
      </c>
      <c r="C91" s="2">
        <v>8824</v>
      </c>
      <c r="D91" s="2">
        <v>8644</v>
      </c>
      <c r="E91" s="2">
        <v>11800</v>
      </c>
      <c r="F91" s="2">
        <v>15434</v>
      </c>
      <c r="G91" s="2">
        <v>8108</v>
      </c>
      <c r="H91" s="2">
        <v>7900</v>
      </c>
      <c r="I91" s="2">
        <v>10996</v>
      </c>
      <c r="J91" s="2">
        <v>14285</v>
      </c>
      <c r="K91">
        <f t="shared" ref="K91:K154" si="12">SUM(C91:J91)</f>
        <v>85991</v>
      </c>
      <c r="L91" s="4">
        <v>1153.21</v>
      </c>
      <c r="M91" s="7">
        <f t="shared" ref="M91:M154" si="13">K91/L91</f>
        <v>74.566644409951351</v>
      </c>
      <c r="N91" s="7">
        <f t="shared" si="9"/>
        <v>12.038740000000001</v>
      </c>
      <c r="O91" s="7">
        <f t="shared" si="11"/>
        <v>0.60193699999999994</v>
      </c>
      <c r="P91" s="8">
        <f t="shared" ref="P91:P154" si="14">N91/N91</f>
        <v>1</v>
      </c>
      <c r="Q91" s="11">
        <v>0</v>
      </c>
      <c r="R91">
        <v>0</v>
      </c>
      <c r="S91" s="11">
        <v>0</v>
      </c>
      <c r="T91" s="10">
        <v>0</v>
      </c>
      <c r="U91" s="11">
        <v>1</v>
      </c>
      <c r="V91" s="11">
        <v>0</v>
      </c>
      <c r="W91" s="11">
        <v>0</v>
      </c>
      <c r="X91" s="11">
        <v>0</v>
      </c>
      <c r="Y91" s="11">
        <f t="shared" si="10"/>
        <v>0</v>
      </c>
      <c r="Z91" s="11">
        <v>90</v>
      </c>
      <c r="AA91" s="11">
        <v>284</v>
      </c>
      <c r="AB91" s="7">
        <v>12.038740000000001</v>
      </c>
      <c r="AC91" s="11">
        <v>90</v>
      </c>
      <c r="AD91" s="11">
        <v>0</v>
      </c>
      <c r="AE91" s="11"/>
      <c r="AF91" s="11"/>
      <c r="AG91" s="11"/>
      <c r="AH91" s="11"/>
      <c r="AI91" s="11"/>
      <c r="AJ91" s="11"/>
      <c r="AK91" s="11"/>
      <c r="AM91" s="11"/>
      <c r="AN91" s="11"/>
    </row>
    <row r="92" spans="1:40" x14ac:dyDescent="0.15">
      <c r="A92" s="1" t="s">
        <v>180</v>
      </c>
      <c r="B92" s="3" t="s">
        <v>181</v>
      </c>
      <c r="C92" s="2">
        <v>1569</v>
      </c>
      <c r="D92" s="2">
        <v>1416</v>
      </c>
      <c r="E92" s="2">
        <v>1964</v>
      </c>
      <c r="F92" s="2">
        <v>2619</v>
      </c>
      <c r="G92" s="2">
        <v>1419</v>
      </c>
      <c r="H92" s="2">
        <v>1347</v>
      </c>
      <c r="I92" s="2">
        <v>1907</v>
      </c>
      <c r="J92" s="2">
        <v>2452</v>
      </c>
      <c r="K92">
        <f t="shared" si="12"/>
        <v>14693</v>
      </c>
      <c r="L92" s="4">
        <v>100.61</v>
      </c>
      <c r="M92" s="7">
        <f t="shared" si="13"/>
        <v>146.03916111718516</v>
      </c>
      <c r="N92" s="7">
        <f t="shared" si="9"/>
        <v>2.0570200000000001</v>
      </c>
      <c r="O92" s="7">
        <f t="shared" si="11"/>
        <v>0.10285099999999998</v>
      </c>
      <c r="P92" s="8">
        <f t="shared" si="14"/>
        <v>1</v>
      </c>
      <c r="Q92" s="11">
        <v>0</v>
      </c>
      <c r="R92">
        <v>1</v>
      </c>
      <c r="S92" s="11">
        <v>0</v>
      </c>
      <c r="T92" s="10">
        <v>0</v>
      </c>
      <c r="U92" s="11">
        <v>0</v>
      </c>
      <c r="V92" s="11">
        <v>0</v>
      </c>
      <c r="W92" s="11">
        <v>0</v>
      </c>
      <c r="X92" s="11">
        <v>0</v>
      </c>
      <c r="Y92" s="11">
        <f t="shared" si="10"/>
        <v>0</v>
      </c>
      <c r="Z92" s="11">
        <v>91</v>
      </c>
      <c r="AA92" s="11">
        <v>247</v>
      </c>
      <c r="AB92" s="7">
        <v>2.0570200000000001</v>
      </c>
      <c r="AC92" s="11">
        <v>91</v>
      </c>
      <c r="AD92" s="11">
        <v>0</v>
      </c>
      <c r="AE92" s="11"/>
      <c r="AF92" s="11"/>
      <c r="AG92" s="11"/>
      <c r="AH92" s="11"/>
      <c r="AI92" s="11"/>
      <c r="AJ92" s="11"/>
      <c r="AK92" s="11"/>
      <c r="AM92" s="11"/>
      <c r="AN92" s="11"/>
    </row>
    <row r="93" spans="1:40" x14ac:dyDescent="0.15">
      <c r="A93" s="1" t="s">
        <v>182</v>
      </c>
      <c r="B93" s="3" t="s">
        <v>183</v>
      </c>
      <c r="C93" s="2">
        <v>4009</v>
      </c>
      <c r="D93" s="2">
        <v>3611</v>
      </c>
      <c r="E93" s="2">
        <v>5110</v>
      </c>
      <c r="F93" s="2">
        <v>6508</v>
      </c>
      <c r="G93" s="2">
        <v>3740</v>
      </c>
      <c r="H93" s="2">
        <v>3382</v>
      </c>
      <c r="I93" s="2">
        <v>4687</v>
      </c>
      <c r="J93" s="2">
        <v>5781</v>
      </c>
      <c r="K93">
        <f t="shared" si="12"/>
        <v>36828</v>
      </c>
      <c r="L93" s="4">
        <v>104.94</v>
      </c>
      <c r="M93" s="7">
        <f t="shared" si="13"/>
        <v>350.94339622641508</v>
      </c>
      <c r="N93" s="7">
        <f t="shared" si="9"/>
        <v>5.1559200000000001</v>
      </c>
      <c r="O93" s="7">
        <f t="shared" si="11"/>
        <v>0.25779599999999997</v>
      </c>
      <c r="P93" s="8">
        <f t="shared" si="14"/>
        <v>1</v>
      </c>
      <c r="Q93" s="11">
        <v>0</v>
      </c>
      <c r="R93">
        <v>1</v>
      </c>
      <c r="S93" s="11">
        <v>0</v>
      </c>
      <c r="T93" s="10">
        <v>0</v>
      </c>
      <c r="U93" s="11">
        <v>0</v>
      </c>
      <c r="V93" s="11">
        <v>0</v>
      </c>
      <c r="W93" s="11">
        <v>0</v>
      </c>
      <c r="X93" s="11">
        <v>0</v>
      </c>
      <c r="Y93" s="11">
        <f t="shared" si="10"/>
        <v>0</v>
      </c>
      <c r="Z93" s="11">
        <v>92</v>
      </c>
      <c r="AA93" s="11">
        <v>256</v>
      </c>
      <c r="AB93" s="7">
        <v>5.1559200000000001</v>
      </c>
      <c r="AC93" s="11">
        <v>92</v>
      </c>
      <c r="AD93" s="11">
        <v>0</v>
      </c>
      <c r="AE93" s="11"/>
      <c r="AF93" s="11"/>
      <c r="AG93" s="11"/>
      <c r="AH93" s="11"/>
      <c r="AI93" s="11"/>
      <c r="AJ93" s="11"/>
      <c r="AK93" s="11"/>
      <c r="AM93" s="11"/>
      <c r="AN93" s="11"/>
    </row>
    <row r="94" spans="1:40" x14ac:dyDescent="0.15">
      <c r="A94" s="1" t="s">
        <v>184</v>
      </c>
      <c r="B94" s="3" t="s">
        <v>185</v>
      </c>
      <c r="C94" s="2">
        <v>4669</v>
      </c>
      <c r="D94" s="2">
        <v>3960</v>
      </c>
      <c r="E94" s="2">
        <v>5238</v>
      </c>
      <c r="F94" s="2">
        <v>6295</v>
      </c>
      <c r="G94" s="2">
        <v>4266</v>
      </c>
      <c r="H94" s="2">
        <v>3777</v>
      </c>
      <c r="I94" s="2">
        <v>4888</v>
      </c>
      <c r="J94" s="2">
        <v>5888</v>
      </c>
      <c r="K94">
        <f t="shared" si="12"/>
        <v>38981</v>
      </c>
      <c r="L94" s="4">
        <v>303.27999999999997</v>
      </c>
      <c r="M94" s="7">
        <f t="shared" si="13"/>
        <v>128.53139013452915</v>
      </c>
      <c r="N94" s="7">
        <f t="shared" si="9"/>
        <v>5.4573400000000003</v>
      </c>
      <c r="O94" s="7">
        <f t="shared" si="11"/>
        <v>0.27286699999999997</v>
      </c>
      <c r="P94" s="8">
        <f t="shared" si="14"/>
        <v>1</v>
      </c>
      <c r="Q94" s="11">
        <v>0</v>
      </c>
      <c r="R94">
        <v>0</v>
      </c>
      <c r="S94" s="11">
        <v>0</v>
      </c>
      <c r="T94" s="10">
        <v>0</v>
      </c>
      <c r="U94" s="11">
        <v>0</v>
      </c>
      <c r="V94" s="11">
        <v>0</v>
      </c>
      <c r="W94" s="11">
        <v>0</v>
      </c>
      <c r="X94" s="11">
        <v>0</v>
      </c>
      <c r="Y94" s="11">
        <f t="shared" si="10"/>
        <v>0</v>
      </c>
      <c r="Z94" s="11">
        <v>93</v>
      </c>
      <c r="AA94" s="11">
        <v>275</v>
      </c>
      <c r="AB94" s="7">
        <v>5.4573400000000003</v>
      </c>
      <c r="AC94" s="11">
        <v>93</v>
      </c>
      <c r="AD94" s="11">
        <v>0</v>
      </c>
      <c r="AE94" s="11"/>
      <c r="AF94" s="11"/>
      <c r="AG94" s="11"/>
      <c r="AH94" s="11"/>
      <c r="AI94" s="11"/>
      <c r="AJ94" s="11"/>
      <c r="AK94" s="11"/>
      <c r="AM94" s="11"/>
      <c r="AN94" s="11"/>
    </row>
    <row r="95" spans="1:40" x14ac:dyDescent="0.15">
      <c r="A95" s="1" t="s">
        <v>186</v>
      </c>
      <c r="B95" s="3" t="s">
        <v>187</v>
      </c>
      <c r="C95" s="2">
        <v>5473</v>
      </c>
      <c r="D95" s="2">
        <v>5261</v>
      </c>
      <c r="E95" s="2">
        <v>7476</v>
      </c>
      <c r="F95" s="2">
        <v>10051</v>
      </c>
      <c r="G95" s="2">
        <v>5280</v>
      </c>
      <c r="H95" s="2">
        <v>5115</v>
      </c>
      <c r="I95" s="2">
        <v>7139</v>
      </c>
      <c r="J95" s="2">
        <v>9594</v>
      </c>
      <c r="K95">
        <f t="shared" si="12"/>
        <v>55389</v>
      </c>
      <c r="L95" s="4">
        <v>1420.98</v>
      </c>
      <c r="M95" s="7">
        <f t="shared" si="13"/>
        <v>38.979436726766032</v>
      </c>
      <c r="N95" s="7">
        <f t="shared" si="9"/>
        <v>7.7544599999999999</v>
      </c>
      <c r="O95" s="7">
        <f t="shared" si="11"/>
        <v>0.38772299999999993</v>
      </c>
      <c r="P95" s="8">
        <f t="shared" si="14"/>
        <v>1</v>
      </c>
      <c r="Q95" s="11">
        <v>0</v>
      </c>
      <c r="R95">
        <v>0</v>
      </c>
      <c r="S95" s="11">
        <v>0</v>
      </c>
      <c r="T95" s="10">
        <v>0</v>
      </c>
      <c r="U95" s="11">
        <v>0</v>
      </c>
      <c r="V95" s="11">
        <v>0</v>
      </c>
      <c r="W95" s="11">
        <v>0</v>
      </c>
      <c r="X95" s="11">
        <v>0</v>
      </c>
      <c r="Y95" s="11">
        <f t="shared" si="10"/>
        <v>0</v>
      </c>
      <c r="Z95" s="11">
        <v>94</v>
      </c>
      <c r="AA95" s="11">
        <v>246</v>
      </c>
      <c r="AB95" s="7">
        <v>7.7544599999999999</v>
      </c>
      <c r="AC95" s="11">
        <v>94</v>
      </c>
      <c r="AD95" s="11">
        <v>0</v>
      </c>
      <c r="AE95" s="11"/>
      <c r="AF95" s="11"/>
      <c r="AG95" s="11"/>
      <c r="AH95" s="11"/>
      <c r="AI95" s="11"/>
      <c r="AJ95" s="11"/>
      <c r="AK95" s="11"/>
      <c r="AM95" s="11"/>
      <c r="AN95" s="11"/>
    </row>
    <row r="96" spans="1:40" x14ac:dyDescent="0.15">
      <c r="A96" s="1" t="s">
        <v>188</v>
      </c>
      <c r="B96" s="3" t="s">
        <v>189</v>
      </c>
      <c r="C96" s="2">
        <v>3090</v>
      </c>
      <c r="D96" s="2">
        <v>2979</v>
      </c>
      <c r="E96" s="2">
        <v>4077</v>
      </c>
      <c r="F96" s="2">
        <v>5671</v>
      </c>
      <c r="G96" s="2">
        <v>3040</v>
      </c>
      <c r="H96" s="2">
        <v>2732</v>
      </c>
      <c r="I96" s="2">
        <v>3830</v>
      </c>
      <c r="J96" s="2">
        <v>5343</v>
      </c>
      <c r="K96">
        <f t="shared" si="12"/>
        <v>30762</v>
      </c>
      <c r="L96" s="4">
        <v>1112.05</v>
      </c>
      <c r="M96" s="7">
        <f t="shared" si="13"/>
        <v>27.66242525066319</v>
      </c>
      <c r="N96" s="7">
        <f t="shared" si="9"/>
        <v>4.3066800000000001</v>
      </c>
      <c r="O96" s="7">
        <f t="shared" si="11"/>
        <v>0.21533399999999997</v>
      </c>
      <c r="P96" s="8">
        <f t="shared" si="14"/>
        <v>1</v>
      </c>
      <c r="Q96" s="11">
        <v>0</v>
      </c>
      <c r="R96">
        <v>0</v>
      </c>
      <c r="S96" s="11">
        <v>0</v>
      </c>
      <c r="T96" s="10">
        <v>0</v>
      </c>
      <c r="U96" s="11">
        <v>0</v>
      </c>
      <c r="V96" s="11">
        <v>0</v>
      </c>
      <c r="W96" s="11">
        <v>0</v>
      </c>
      <c r="X96" s="11">
        <v>0</v>
      </c>
      <c r="Y96" s="11">
        <f t="shared" si="10"/>
        <v>0</v>
      </c>
      <c r="Z96" s="11">
        <v>95</v>
      </c>
      <c r="AA96" s="11">
        <v>248</v>
      </c>
      <c r="AB96" s="7">
        <v>4.3066800000000001</v>
      </c>
      <c r="AC96" s="11">
        <v>95</v>
      </c>
      <c r="AD96" s="11">
        <v>0</v>
      </c>
      <c r="AE96" s="11"/>
      <c r="AF96" s="11"/>
      <c r="AG96" s="11"/>
      <c r="AH96" s="11"/>
      <c r="AI96" s="11"/>
      <c r="AJ96" s="11"/>
      <c r="AK96" s="11"/>
      <c r="AM96" s="11"/>
      <c r="AN96" s="11"/>
    </row>
    <row r="97" spans="1:40" x14ac:dyDescent="0.15">
      <c r="A97" s="1" t="s">
        <v>190</v>
      </c>
      <c r="B97" s="3" t="s">
        <v>191</v>
      </c>
      <c r="C97" s="2">
        <v>8264</v>
      </c>
      <c r="D97" s="2">
        <v>7853</v>
      </c>
      <c r="E97" s="2">
        <v>10669</v>
      </c>
      <c r="F97" s="2">
        <v>14193</v>
      </c>
      <c r="G97" s="2">
        <v>7757</v>
      </c>
      <c r="H97" s="2">
        <v>7332</v>
      </c>
      <c r="I97" s="2">
        <v>10019</v>
      </c>
      <c r="J97" s="2">
        <v>13263</v>
      </c>
      <c r="K97">
        <f t="shared" si="12"/>
        <v>79350</v>
      </c>
      <c r="L97" s="4">
        <v>761.31</v>
      </c>
      <c r="M97" s="7">
        <f t="shared" si="13"/>
        <v>104.22823816842023</v>
      </c>
      <c r="N97" s="7">
        <f t="shared" si="9"/>
        <v>11.109</v>
      </c>
      <c r="O97" s="7">
        <f t="shared" si="11"/>
        <v>0.55545</v>
      </c>
      <c r="P97" s="8">
        <f t="shared" si="14"/>
        <v>1</v>
      </c>
      <c r="Q97" s="11">
        <v>0</v>
      </c>
      <c r="R97">
        <v>1</v>
      </c>
      <c r="S97" s="11">
        <v>0</v>
      </c>
      <c r="T97" s="10">
        <v>0</v>
      </c>
      <c r="U97" s="11">
        <v>0</v>
      </c>
      <c r="V97" s="11">
        <v>0</v>
      </c>
      <c r="W97" s="11">
        <v>0</v>
      </c>
      <c r="X97" s="11">
        <v>0</v>
      </c>
      <c r="Y97" s="11">
        <f t="shared" si="10"/>
        <v>0</v>
      </c>
      <c r="Z97" s="11">
        <v>96</v>
      </c>
      <c r="AA97" s="11">
        <v>280</v>
      </c>
      <c r="AB97" s="7">
        <v>11.109</v>
      </c>
      <c r="AC97" s="11">
        <v>96</v>
      </c>
      <c r="AD97" s="11">
        <v>0</v>
      </c>
      <c r="AE97" s="11"/>
      <c r="AF97" s="11"/>
      <c r="AG97" s="11"/>
      <c r="AH97" s="11"/>
      <c r="AI97" s="11"/>
      <c r="AJ97" s="11"/>
      <c r="AK97" s="11"/>
      <c r="AM97" s="11"/>
      <c r="AN97" s="11"/>
    </row>
    <row r="98" spans="1:40" x14ac:dyDescent="0.15">
      <c r="A98" s="1" t="s">
        <v>192</v>
      </c>
      <c r="B98" s="3" t="s">
        <v>193</v>
      </c>
      <c r="C98" s="2">
        <v>6627</v>
      </c>
      <c r="D98" s="2">
        <v>6308</v>
      </c>
      <c r="E98" s="2">
        <v>8779</v>
      </c>
      <c r="F98" s="2">
        <v>11876</v>
      </c>
      <c r="G98" s="2">
        <v>6124</v>
      </c>
      <c r="H98" s="2">
        <v>5951</v>
      </c>
      <c r="I98" s="2">
        <v>8137</v>
      </c>
      <c r="J98" s="2">
        <v>11281</v>
      </c>
      <c r="K98">
        <f t="shared" si="12"/>
        <v>65083</v>
      </c>
      <c r="L98" s="4">
        <v>1795.76</v>
      </c>
      <c r="M98" s="7">
        <f t="shared" si="13"/>
        <v>36.242593665077742</v>
      </c>
      <c r="N98" s="7">
        <f t="shared" si="9"/>
        <v>9.1116200000000003</v>
      </c>
      <c r="O98" s="7">
        <f t="shared" si="11"/>
        <v>0.45558099999999996</v>
      </c>
      <c r="P98" s="8">
        <f t="shared" si="14"/>
        <v>1</v>
      </c>
      <c r="Q98" s="11">
        <v>0</v>
      </c>
      <c r="R98">
        <v>0</v>
      </c>
      <c r="S98" s="11">
        <v>0</v>
      </c>
      <c r="T98" s="10">
        <v>0</v>
      </c>
      <c r="U98" s="11">
        <v>0</v>
      </c>
      <c r="V98" s="11">
        <v>0</v>
      </c>
      <c r="W98" s="11">
        <v>0</v>
      </c>
      <c r="X98" s="11">
        <v>0</v>
      </c>
      <c r="Y98" s="11">
        <f t="shared" si="10"/>
        <v>0</v>
      </c>
      <c r="Z98" s="11">
        <v>97</v>
      </c>
      <c r="AA98" s="11">
        <v>290</v>
      </c>
      <c r="AB98" s="7">
        <v>9.1116200000000003</v>
      </c>
      <c r="AC98" s="11">
        <v>97</v>
      </c>
      <c r="AD98" s="11">
        <v>0</v>
      </c>
      <c r="AE98" s="11"/>
      <c r="AF98" s="11"/>
      <c r="AG98" s="11"/>
      <c r="AH98" s="11"/>
      <c r="AI98" s="11"/>
      <c r="AJ98" s="11"/>
      <c r="AK98" s="11"/>
      <c r="AM98" s="11"/>
      <c r="AN98" s="11"/>
    </row>
    <row r="99" spans="1:40" x14ac:dyDescent="0.15">
      <c r="A99" s="1" t="s">
        <v>194</v>
      </c>
      <c r="B99" s="3" t="s">
        <v>195</v>
      </c>
      <c r="C99" s="2">
        <v>3929</v>
      </c>
      <c r="D99" s="2">
        <v>3835</v>
      </c>
      <c r="E99" s="2">
        <v>5350</v>
      </c>
      <c r="F99" s="2">
        <v>7456</v>
      </c>
      <c r="G99" s="2">
        <v>3760</v>
      </c>
      <c r="H99" s="2">
        <v>3592</v>
      </c>
      <c r="I99" s="2">
        <v>5009</v>
      </c>
      <c r="J99" s="2">
        <v>7085</v>
      </c>
      <c r="K99">
        <f t="shared" si="12"/>
        <v>40016</v>
      </c>
      <c r="L99" s="4">
        <v>1319.42</v>
      </c>
      <c r="M99" s="7">
        <f t="shared" si="13"/>
        <v>30.328477664428309</v>
      </c>
      <c r="N99" s="7">
        <f t="shared" si="9"/>
        <v>5.6022400000000001</v>
      </c>
      <c r="O99" s="7">
        <f t="shared" si="11"/>
        <v>0.28011199999999997</v>
      </c>
      <c r="P99" s="8">
        <f t="shared" si="14"/>
        <v>1</v>
      </c>
      <c r="Q99" s="11">
        <v>0</v>
      </c>
      <c r="R99">
        <v>0</v>
      </c>
      <c r="S99" s="11">
        <v>0</v>
      </c>
      <c r="T99" s="10">
        <v>0</v>
      </c>
      <c r="U99" s="11">
        <v>0</v>
      </c>
      <c r="V99" s="11">
        <v>0</v>
      </c>
      <c r="W99" s="11">
        <v>0</v>
      </c>
      <c r="X99" s="11">
        <v>0</v>
      </c>
      <c r="Y99" s="11">
        <f t="shared" si="10"/>
        <v>0</v>
      </c>
      <c r="Z99" s="11">
        <v>98</v>
      </c>
      <c r="AA99" s="11">
        <v>293</v>
      </c>
      <c r="AB99" s="7">
        <v>5.6022400000000001</v>
      </c>
      <c r="AC99" s="11">
        <v>98</v>
      </c>
      <c r="AD99" s="11">
        <v>0</v>
      </c>
      <c r="AE99" s="11"/>
      <c r="AF99" s="11"/>
      <c r="AG99" s="11"/>
      <c r="AH99" s="11"/>
      <c r="AI99" s="11"/>
      <c r="AJ99" s="11"/>
      <c r="AK99" s="11"/>
      <c r="AM99" s="11"/>
      <c r="AN99" s="11"/>
    </row>
    <row r="100" spans="1:40" x14ac:dyDescent="0.15">
      <c r="A100" s="1" t="s">
        <v>196</v>
      </c>
      <c r="B100" s="3" t="s">
        <v>197</v>
      </c>
      <c r="C100" s="2">
        <v>5022</v>
      </c>
      <c r="D100" s="2">
        <v>4635</v>
      </c>
      <c r="E100" s="2">
        <v>6322</v>
      </c>
      <c r="F100" s="2">
        <v>8054</v>
      </c>
      <c r="G100" s="2">
        <v>4775</v>
      </c>
      <c r="H100" s="2">
        <v>4467</v>
      </c>
      <c r="I100" s="2">
        <v>5874</v>
      </c>
      <c r="J100" s="2">
        <v>7528</v>
      </c>
      <c r="K100">
        <f t="shared" si="12"/>
        <v>46677</v>
      </c>
      <c r="L100" s="4">
        <v>258.82</v>
      </c>
      <c r="M100" s="7">
        <f t="shared" si="13"/>
        <v>180.34541380109729</v>
      </c>
      <c r="N100" s="7">
        <f t="shared" si="9"/>
        <v>6.5347799999999996</v>
      </c>
      <c r="O100" s="7">
        <f t="shared" si="11"/>
        <v>0.326739</v>
      </c>
      <c r="P100" s="8">
        <f t="shared" si="14"/>
        <v>1</v>
      </c>
      <c r="Q100" s="11">
        <v>0</v>
      </c>
      <c r="R100">
        <v>0</v>
      </c>
      <c r="S100" s="11">
        <v>0</v>
      </c>
      <c r="T100" s="10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f t="shared" si="10"/>
        <v>0</v>
      </c>
      <c r="Z100" s="11">
        <v>99</v>
      </c>
      <c r="AA100" s="11">
        <v>243</v>
      </c>
      <c r="AB100" s="7">
        <v>6.5347799999999996</v>
      </c>
      <c r="AC100" s="11">
        <v>99</v>
      </c>
      <c r="AD100" s="11">
        <v>0</v>
      </c>
      <c r="AE100" s="11"/>
      <c r="AF100" s="11"/>
      <c r="AG100" s="11"/>
      <c r="AH100" s="11"/>
      <c r="AI100" s="11"/>
      <c r="AJ100" s="11"/>
      <c r="AK100" s="11"/>
      <c r="AM100" s="11"/>
      <c r="AN100" s="11"/>
    </row>
    <row r="101" spans="1:40" x14ac:dyDescent="0.15">
      <c r="A101" s="1" t="s">
        <v>198</v>
      </c>
      <c r="B101" s="3" t="s">
        <v>199</v>
      </c>
      <c r="C101" s="2">
        <v>5422</v>
      </c>
      <c r="D101" s="2">
        <v>5115</v>
      </c>
      <c r="E101" s="2">
        <v>7059</v>
      </c>
      <c r="F101" s="2">
        <v>9676</v>
      </c>
      <c r="G101" s="2">
        <v>5137</v>
      </c>
      <c r="H101" s="2">
        <v>4886</v>
      </c>
      <c r="I101" s="2">
        <v>6724</v>
      </c>
      <c r="J101" s="2">
        <v>8986</v>
      </c>
      <c r="K101">
        <f t="shared" si="12"/>
        <v>53005</v>
      </c>
      <c r="L101" s="4">
        <v>969.21</v>
      </c>
      <c r="M101" s="7">
        <f t="shared" si="13"/>
        <v>54.688870317062346</v>
      </c>
      <c r="N101" s="7">
        <f t="shared" si="9"/>
        <v>7.4207000000000001</v>
      </c>
      <c r="O101" s="7">
        <f t="shared" si="11"/>
        <v>0.371035</v>
      </c>
      <c r="P101" s="8">
        <f t="shared" si="14"/>
        <v>1</v>
      </c>
      <c r="Q101" s="11">
        <v>0</v>
      </c>
      <c r="R101">
        <v>0</v>
      </c>
      <c r="S101" s="11">
        <v>0</v>
      </c>
      <c r="T101" s="10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f t="shared" si="10"/>
        <v>0</v>
      </c>
      <c r="Z101" s="11">
        <v>100</v>
      </c>
      <c r="AA101" s="11">
        <v>257</v>
      </c>
      <c r="AB101" s="7">
        <v>7.4207000000000001</v>
      </c>
      <c r="AC101" s="11">
        <v>100</v>
      </c>
      <c r="AD101" s="11">
        <v>0</v>
      </c>
      <c r="AE101" s="11"/>
      <c r="AF101" s="11"/>
      <c r="AG101" s="11"/>
      <c r="AH101" s="11"/>
      <c r="AI101" s="11"/>
      <c r="AJ101" s="11"/>
      <c r="AK101" s="11"/>
      <c r="AM101" s="11"/>
      <c r="AN101" s="11"/>
    </row>
    <row r="102" spans="1:40" x14ac:dyDescent="0.15">
      <c r="A102" s="1" t="s">
        <v>200</v>
      </c>
      <c r="B102" s="3" t="s">
        <v>201</v>
      </c>
      <c r="C102" s="2">
        <v>3521</v>
      </c>
      <c r="D102" s="2">
        <v>3374</v>
      </c>
      <c r="E102" s="2">
        <v>4736</v>
      </c>
      <c r="F102" s="2">
        <v>6110</v>
      </c>
      <c r="G102" s="2">
        <v>3382</v>
      </c>
      <c r="H102" s="2">
        <v>3104</v>
      </c>
      <c r="I102" s="2">
        <v>4423</v>
      </c>
      <c r="J102" s="2">
        <v>5898</v>
      </c>
      <c r="K102">
        <f t="shared" si="12"/>
        <v>34548</v>
      </c>
      <c r="L102" s="4">
        <v>450.41</v>
      </c>
      <c r="M102" s="7">
        <f t="shared" si="13"/>
        <v>76.703447969627675</v>
      </c>
      <c r="N102" s="7">
        <f t="shared" si="9"/>
        <v>4.8367199999999997</v>
      </c>
      <c r="O102" s="7">
        <f t="shared" si="11"/>
        <v>0.241836</v>
      </c>
      <c r="P102" s="8">
        <f t="shared" si="14"/>
        <v>1</v>
      </c>
      <c r="Q102" s="11">
        <v>0</v>
      </c>
      <c r="R102">
        <v>0</v>
      </c>
      <c r="S102" s="11">
        <v>0</v>
      </c>
      <c r="T102" s="10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f t="shared" si="10"/>
        <v>0</v>
      </c>
      <c r="Z102" s="11">
        <v>101</v>
      </c>
      <c r="AA102" s="11">
        <v>261</v>
      </c>
      <c r="AB102" s="7">
        <v>4.8367199999999997</v>
      </c>
      <c r="AC102" s="11">
        <v>101</v>
      </c>
      <c r="AD102" s="11">
        <v>0</v>
      </c>
      <c r="AE102" s="11"/>
      <c r="AF102" s="11"/>
      <c r="AG102" s="11"/>
      <c r="AH102" s="11"/>
      <c r="AI102" s="11"/>
      <c r="AJ102" s="11"/>
      <c r="AK102" s="11"/>
      <c r="AM102" s="11"/>
      <c r="AN102" s="11"/>
    </row>
    <row r="103" spans="1:40" x14ac:dyDescent="0.15">
      <c r="A103" s="1" t="s">
        <v>202</v>
      </c>
      <c r="B103" s="3" t="s">
        <v>203</v>
      </c>
      <c r="C103" s="2">
        <v>1812</v>
      </c>
      <c r="D103" s="2">
        <v>1806</v>
      </c>
      <c r="E103" s="2">
        <v>2548</v>
      </c>
      <c r="F103" s="2">
        <v>3595</v>
      </c>
      <c r="G103" s="2">
        <v>1761</v>
      </c>
      <c r="H103" s="2">
        <v>1629</v>
      </c>
      <c r="I103" s="2">
        <v>2463</v>
      </c>
      <c r="J103" s="2">
        <v>3423</v>
      </c>
      <c r="K103">
        <f t="shared" si="12"/>
        <v>19037</v>
      </c>
      <c r="L103" s="4">
        <v>1201.42</v>
      </c>
      <c r="M103" s="7">
        <f t="shared" si="13"/>
        <v>15.845416257428708</v>
      </c>
      <c r="N103" s="7">
        <f t="shared" si="9"/>
        <v>2.6651799999999999</v>
      </c>
      <c r="O103" s="7">
        <f t="shared" si="11"/>
        <v>0.13325899999999999</v>
      </c>
      <c r="P103" s="8">
        <f t="shared" si="14"/>
        <v>1</v>
      </c>
      <c r="Q103" s="11">
        <v>0</v>
      </c>
      <c r="R103">
        <v>0</v>
      </c>
      <c r="S103" s="11">
        <v>0</v>
      </c>
      <c r="T103" s="10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f t="shared" si="10"/>
        <v>0</v>
      </c>
      <c r="Z103" s="11">
        <v>102</v>
      </c>
      <c r="AA103" s="11">
        <v>264</v>
      </c>
      <c r="AB103" s="7">
        <v>2.6651799999999999</v>
      </c>
      <c r="AC103" s="11">
        <v>102</v>
      </c>
      <c r="AD103" s="11">
        <v>0</v>
      </c>
      <c r="AE103" s="11"/>
      <c r="AF103" s="11"/>
      <c r="AG103" s="11"/>
      <c r="AH103" s="11"/>
      <c r="AI103" s="11"/>
      <c r="AJ103" s="11"/>
      <c r="AK103" s="11"/>
      <c r="AM103" s="11"/>
      <c r="AN103" s="11"/>
    </row>
    <row r="104" spans="1:40" x14ac:dyDescent="0.15">
      <c r="A104" s="1" t="s">
        <v>204</v>
      </c>
      <c r="B104" s="3" t="s">
        <v>205</v>
      </c>
      <c r="C104" s="2">
        <v>5079</v>
      </c>
      <c r="D104" s="2">
        <v>5033</v>
      </c>
      <c r="E104" s="2">
        <v>6884</v>
      </c>
      <c r="F104" s="2">
        <v>9079</v>
      </c>
      <c r="G104" s="2">
        <v>4766</v>
      </c>
      <c r="H104" s="2">
        <v>4648</v>
      </c>
      <c r="I104" s="2">
        <v>6524</v>
      </c>
      <c r="J104" s="2">
        <v>8453</v>
      </c>
      <c r="K104">
        <f t="shared" si="12"/>
        <v>50466</v>
      </c>
      <c r="L104" s="4">
        <v>1246.22</v>
      </c>
      <c r="M104" s="7">
        <f t="shared" si="13"/>
        <v>40.495257659161304</v>
      </c>
      <c r="N104" s="7">
        <f t="shared" si="9"/>
        <v>7.0652400000000002</v>
      </c>
      <c r="O104" s="7">
        <f t="shared" si="11"/>
        <v>0.35326199999999996</v>
      </c>
      <c r="P104" s="8">
        <f t="shared" si="14"/>
        <v>1</v>
      </c>
      <c r="Q104" s="11">
        <v>0</v>
      </c>
      <c r="R104">
        <v>0</v>
      </c>
      <c r="S104" s="11">
        <v>0</v>
      </c>
      <c r="T104" s="10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f t="shared" si="10"/>
        <v>0</v>
      </c>
      <c r="Z104" s="11">
        <v>103</v>
      </c>
      <c r="AA104" s="11">
        <v>269</v>
      </c>
      <c r="AB104" s="7">
        <v>7.0652400000000002</v>
      </c>
      <c r="AC104" s="11">
        <v>103</v>
      </c>
      <c r="AD104" s="11">
        <v>0</v>
      </c>
      <c r="AE104" s="11"/>
      <c r="AF104" s="11"/>
      <c r="AG104" s="11"/>
      <c r="AH104" s="11"/>
      <c r="AI104" s="11"/>
      <c r="AJ104" s="11"/>
      <c r="AK104" s="11"/>
      <c r="AM104" s="11"/>
      <c r="AN104" s="11"/>
    </row>
    <row r="105" spans="1:40" x14ac:dyDescent="0.15">
      <c r="A105" s="1" t="s">
        <v>206</v>
      </c>
      <c r="B105" s="3" t="s">
        <v>207</v>
      </c>
      <c r="C105" s="2">
        <v>4577</v>
      </c>
      <c r="D105" s="2">
        <v>4208</v>
      </c>
      <c r="E105" s="2">
        <v>5953</v>
      </c>
      <c r="F105" s="2">
        <v>8187</v>
      </c>
      <c r="G105" s="2">
        <v>4254</v>
      </c>
      <c r="H105" s="2">
        <v>4067</v>
      </c>
      <c r="I105" s="2">
        <v>5623</v>
      </c>
      <c r="J105" s="2">
        <v>7470</v>
      </c>
      <c r="K105">
        <f t="shared" si="12"/>
        <v>44339</v>
      </c>
      <c r="L105" s="4">
        <v>1152.4100000000001</v>
      </c>
      <c r="M105" s="7">
        <f t="shared" si="13"/>
        <v>38.475021910604731</v>
      </c>
      <c r="N105" s="7">
        <f t="shared" si="9"/>
        <v>6.2074600000000002</v>
      </c>
      <c r="O105" s="7">
        <f t="shared" si="11"/>
        <v>0.31037300000000001</v>
      </c>
      <c r="P105" s="8">
        <f t="shared" si="14"/>
        <v>1</v>
      </c>
      <c r="Q105" s="11">
        <v>0</v>
      </c>
      <c r="R105">
        <v>0</v>
      </c>
      <c r="S105" s="11">
        <v>0</v>
      </c>
      <c r="T105" s="10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f t="shared" si="10"/>
        <v>0</v>
      </c>
      <c r="Z105" s="11">
        <v>104</v>
      </c>
      <c r="AA105" s="11">
        <v>272</v>
      </c>
      <c r="AB105" s="7">
        <v>6.2074600000000002</v>
      </c>
      <c r="AC105" s="11">
        <v>104</v>
      </c>
      <c r="AD105" s="11">
        <v>0</v>
      </c>
      <c r="AE105" s="11"/>
      <c r="AF105" s="11"/>
      <c r="AG105" s="11"/>
      <c r="AH105" s="11"/>
      <c r="AI105" s="11"/>
      <c r="AJ105" s="11"/>
      <c r="AK105" s="11"/>
      <c r="AM105" s="11"/>
      <c r="AN105" s="11"/>
    </row>
    <row r="106" spans="1:40" x14ac:dyDescent="0.15">
      <c r="A106" s="1" t="s">
        <v>208</v>
      </c>
      <c r="B106" s="3" t="s">
        <v>209</v>
      </c>
      <c r="C106" s="2">
        <v>4829</v>
      </c>
      <c r="D106" s="2">
        <v>4328</v>
      </c>
      <c r="E106" s="2">
        <v>6024</v>
      </c>
      <c r="F106" s="2">
        <v>7818</v>
      </c>
      <c r="G106" s="2">
        <v>4550</v>
      </c>
      <c r="H106" s="2">
        <v>4312</v>
      </c>
      <c r="I106" s="2">
        <v>5606</v>
      </c>
      <c r="J106" s="2">
        <v>7270</v>
      </c>
      <c r="K106">
        <f t="shared" si="12"/>
        <v>44737</v>
      </c>
      <c r="L106" s="4">
        <v>1246.8</v>
      </c>
      <c r="M106" s="7">
        <f t="shared" si="13"/>
        <v>35.881456528713507</v>
      </c>
      <c r="N106" s="7">
        <f t="shared" si="9"/>
        <v>6.2631800000000002</v>
      </c>
      <c r="O106" s="7">
        <f t="shared" si="11"/>
        <v>0.31315899999999997</v>
      </c>
      <c r="P106" s="8">
        <f t="shared" si="14"/>
        <v>1</v>
      </c>
      <c r="Q106" s="11">
        <v>0</v>
      </c>
      <c r="R106">
        <v>0</v>
      </c>
      <c r="S106" s="11">
        <v>0</v>
      </c>
      <c r="T106" s="10">
        <v>0</v>
      </c>
      <c r="U106" s="11">
        <v>0</v>
      </c>
      <c r="V106" s="11">
        <v>0</v>
      </c>
      <c r="W106" s="11">
        <v>0</v>
      </c>
      <c r="X106" s="11">
        <v>1</v>
      </c>
      <c r="Y106" s="11">
        <f t="shared" si="10"/>
        <v>0</v>
      </c>
      <c r="Z106" s="11">
        <v>105</v>
      </c>
      <c r="AA106" s="11">
        <v>279</v>
      </c>
      <c r="AB106" s="7">
        <v>6.2631800000000002</v>
      </c>
      <c r="AC106" s="11">
        <v>105</v>
      </c>
      <c r="AD106" s="11">
        <v>0</v>
      </c>
      <c r="AE106" s="11"/>
      <c r="AF106" s="11"/>
      <c r="AG106" s="11"/>
      <c r="AH106" s="11"/>
      <c r="AI106" s="11"/>
      <c r="AJ106" s="11"/>
      <c r="AK106" s="11"/>
      <c r="AM106" s="11"/>
      <c r="AN106" s="11"/>
    </row>
    <row r="107" spans="1:40" x14ac:dyDescent="0.15">
      <c r="A107" s="1" t="s">
        <v>210</v>
      </c>
      <c r="B107" s="3" t="s">
        <v>211</v>
      </c>
      <c r="C107" s="2">
        <v>4727</v>
      </c>
      <c r="D107" s="2">
        <v>4422</v>
      </c>
      <c r="E107" s="2">
        <v>5894</v>
      </c>
      <c r="F107" s="2">
        <v>7427</v>
      </c>
      <c r="G107" s="2">
        <v>4639</v>
      </c>
      <c r="H107" s="2">
        <v>4035</v>
      </c>
      <c r="I107" s="2">
        <v>5320</v>
      </c>
      <c r="J107" s="2">
        <v>6905</v>
      </c>
      <c r="K107">
        <f t="shared" si="12"/>
        <v>43369</v>
      </c>
      <c r="L107" s="4">
        <v>145.66</v>
      </c>
      <c r="M107" s="7">
        <f t="shared" si="13"/>
        <v>297.7413153920088</v>
      </c>
      <c r="N107" s="7">
        <f t="shared" si="9"/>
        <v>6.0716599999999996</v>
      </c>
      <c r="O107" s="7">
        <f t="shared" si="11"/>
        <v>0.30358299999999999</v>
      </c>
      <c r="P107" s="8">
        <f t="shared" si="14"/>
        <v>1</v>
      </c>
      <c r="Q107" s="11">
        <v>0</v>
      </c>
      <c r="R107">
        <v>1</v>
      </c>
      <c r="S107" s="11">
        <v>0</v>
      </c>
      <c r="T107" s="10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f t="shared" si="10"/>
        <v>0</v>
      </c>
      <c r="Z107" s="11">
        <v>106</v>
      </c>
      <c r="AA107" s="11">
        <v>244</v>
      </c>
      <c r="AB107" s="7">
        <v>6.0716599999999996</v>
      </c>
      <c r="AC107" s="11">
        <v>106</v>
      </c>
      <c r="AD107" s="11">
        <v>0</v>
      </c>
      <c r="AE107" s="11"/>
      <c r="AF107" s="11"/>
      <c r="AG107" s="11"/>
      <c r="AH107" s="11"/>
      <c r="AI107" s="11"/>
      <c r="AJ107" s="11"/>
      <c r="AK107" s="11"/>
      <c r="AM107" s="11"/>
      <c r="AN107" s="11"/>
    </row>
    <row r="108" spans="1:40" x14ac:dyDescent="0.15">
      <c r="A108" s="1" t="s">
        <v>212</v>
      </c>
      <c r="B108" s="3" t="s">
        <v>213</v>
      </c>
      <c r="C108" s="2">
        <v>8564</v>
      </c>
      <c r="D108" s="2">
        <v>7664</v>
      </c>
      <c r="E108" s="2">
        <v>10197</v>
      </c>
      <c r="F108" s="2">
        <v>13100</v>
      </c>
      <c r="G108" s="2">
        <v>8336</v>
      </c>
      <c r="H108" s="2">
        <v>7422</v>
      </c>
      <c r="I108" s="2">
        <v>9918</v>
      </c>
      <c r="J108" s="2">
        <v>12311</v>
      </c>
      <c r="K108">
        <f t="shared" si="12"/>
        <v>77512</v>
      </c>
      <c r="L108" s="4">
        <v>280.70999999999998</v>
      </c>
      <c r="M108" s="7">
        <f t="shared" si="13"/>
        <v>276.12838872858111</v>
      </c>
      <c r="N108" s="7">
        <f t="shared" si="9"/>
        <v>10.85168</v>
      </c>
      <c r="O108" s="7">
        <f t="shared" si="11"/>
        <v>0.54258399999999996</v>
      </c>
      <c r="P108" s="8">
        <f t="shared" si="14"/>
        <v>1</v>
      </c>
      <c r="Q108" s="11">
        <v>0</v>
      </c>
      <c r="R108">
        <v>1</v>
      </c>
      <c r="S108" s="11">
        <v>0</v>
      </c>
      <c r="T108" s="10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f t="shared" si="10"/>
        <v>0</v>
      </c>
      <c r="Z108" s="11">
        <v>107</v>
      </c>
      <c r="AA108" s="11">
        <v>249</v>
      </c>
      <c r="AB108" s="7">
        <v>10.85168</v>
      </c>
      <c r="AC108" s="11">
        <v>107</v>
      </c>
      <c r="AD108" s="11">
        <v>0</v>
      </c>
      <c r="AE108" s="11"/>
      <c r="AF108" s="11"/>
      <c r="AG108" s="11"/>
      <c r="AH108" s="11"/>
      <c r="AI108" s="11"/>
      <c r="AJ108" s="11"/>
      <c r="AK108" s="11"/>
      <c r="AM108" s="11"/>
      <c r="AN108" s="11"/>
    </row>
    <row r="109" spans="1:40" x14ac:dyDescent="0.15">
      <c r="A109" s="1" t="s">
        <v>214</v>
      </c>
      <c r="B109" s="3" t="s">
        <v>215</v>
      </c>
      <c r="C109" s="2">
        <v>2782</v>
      </c>
      <c r="D109" s="2">
        <v>2536</v>
      </c>
      <c r="E109" s="2">
        <v>3415</v>
      </c>
      <c r="F109" s="2">
        <v>4624</v>
      </c>
      <c r="G109" s="2">
        <v>2593</v>
      </c>
      <c r="H109" s="2">
        <v>2403</v>
      </c>
      <c r="I109" s="2">
        <v>3322</v>
      </c>
      <c r="J109" s="2">
        <v>4291</v>
      </c>
      <c r="K109">
        <f t="shared" si="12"/>
        <v>25966</v>
      </c>
      <c r="L109" s="4">
        <v>160.44999999999999</v>
      </c>
      <c r="M109" s="7">
        <f t="shared" si="13"/>
        <v>161.83234652539733</v>
      </c>
      <c r="N109" s="7">
        <f t="shared" si="9"/>
        <v>3.63524</v>
      </c>
      <c r="O109" s="7">
        <f t="shared" si="11"/>
        <v>0.18176199999999998</v>
      </c>
      <c r="P109" s="8">
        <f t="shared" si="14"/>
        <v>1</v>
      </c>
      <c r="Q109" s="11">
        <v>0</v>
      </c>
      <c r="R109">
        <v>1</v>
      </c>
      <c r="S109" s="11">
        <v>0</v>
      </c>
      <c r="T109" s="10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f t="shared" si="10"/>
        <v>0</v>
      </c>
      <c r="Z109" s="11">
        <v>108</v>
      </c>
      <c r="AA109" s="11">
        <v>258</v>
      </c>
      <c r="AB109" s="7">
        <v>3.63524</v>
      </c>
      <c r="AC109" s="11">
        <v>108</v>
      </c>
      <c r="AD109" s="11">
        <v>0</v>
      </c>
      <c r="AE109" s="11"/>
      <c r="AF109" s="11"/>
      <c r="AG109" s="11"/>
      <c r="AH109" s="11"/>
      <c r="AI109" s="11"/>
      <c r="AJ109" s="11"/>
      <c r="AK109" s="11"/>
      <c r="AM109" s="11"/>
      <c r="AN109" s="11"/>
    </row>
    <row r="110" spans="1:40" x14ac:dyDescent="0.15">
      <c r="A110" s="1" t="s">
        <v>216</v>
      </c>
      <c r="B110" s="3" t="s">
        <v>217</v>
      </c>
      <c r="C110" s="2">
        <v>2623</v>
      </c>
      <c r="D110" s="2">
        <v>2446</v>
      </c>
      <c r="E110" s="2">
        <v>3527</v>
      </c>
      <c r="F110" s="2">
        <v>4515</v>
      </c>
      <c r="G110" s="2">
        <v>2534</v>
      </c>
      <c r="H110" s="2">
        <v>2412</v>
      </c>
      <c r="I110" s="2">
        <v>3282</v>
      </c>
      <c r="J110" s="2">
        <v>4273</v>
      </c>
      <c r="K110">
        <f t="shared" si="12"/>
        <v>25612</v>
      </c>
      <c r="L110" s="4">
        <v>226.43</v>
      </c>
      <c r="M110" s="7">
        <f t="shared" si="13"/>
        <v>113.11222011217595</v>
      </c>
      <c r="N110" s="7">
        <f t="shared" si="9"/>
        <v>3.58568</v>
      </c>
      <c r="O110" s="7">
        <f t="shared" si="11"/>
        <v>0.17928399999999997</v>
      </c>
      <c r="P110" s="8">
        <f t="shared" si="14"/>
        <v>1</v>
      </c>
      <c r="Q110" s="11">
        <v>0</v>
      </c>
      <c r="R110">
        <v>1</v>
      </c>
      <c r="S110" s="11">
        <v>0</v>
      </c>
      <c r="T110" s="10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f t="shared" si="10"/>
        <v>0</v>
      </c>
      <c r="Z110" s="11">
        <v>109</v>
      </c>
      <c r="AA110" s="11">
        <v>259</v>
      </c>
      <c r="AB110" s="7">
        <v>3.58568</v>
      </c>
      <c r="AC110" s="11">
        <v>109</v>
      </c>
      <c r="AD110" s="11">
        <v>0</v>
      </c>
      <c r="AE110" s="11"/>
      <c r="AF110" s="11"/>
      <c r="AG110" s="11"/>
      <c r="AH110" s="11"/>
      <c r="AI110" s="11"/>
      <c r="AJ110" s="11"/>
      <c r="AK110" s="11"/>
      <c r="AM110" s="11"/>
      <c r="AN110" s="11"/>
    </row>
    <row r="111" spans="1:40" x14ac:dyDescent="0.15">
      <c r="A111" s="1" t="s">
        <v>218</v>
      </c>
      <c r="B111" s="3" t="s">
        <v>219</v>
      </c>
      <c r="C111" s="2">
        <v>2172</v>
      </c>
      <c r="D111" s="2">
        <v>2041</v>
      </c>
      <c r="E111" s="2">
        <v>2633</v>
      </c>
      <c r="F111" s="2">
        <v>3523</v>
      </c>
      <c r="G111" s="2">
        <v>1984</v>
      </c>
      <c r="H111" s="2">
        <v>1964</v>
      </c>
      <c r="I111" s="2">
        <v>2537</v>
      </c>
      <c r="J111" s="2">
        <v>3343</v>
      </c>
      <c r="K111">
        <f t="shared" si="12"/>
        <v>20197</v>
      </c>
      <c r="L111" s="4">
        <v>51.42</v>
      </c>
      <c r="M111" s="7">
        <f t="shared" si="13"/>
        <v>392.78490859587708</v>
      </c>
      <c r="N111" s="7">
        <f t="shared" si="9"/>
        <v>2.8275800000000002</v>
      </c>
      <c r="O111" s="7">
        <f t="shared" si="11"/>
        <v>0.141379</v>
      </c>
      <c r="P111" s="8">
        <f t="shared" si="14"/>
        <v>1</v>
      </c>
      <c r="Q111" s="11">
        <v>0</v>
      </c>
      <c r="R111">
        <v>1</v>
      </c>
      <c r="S111" s="11">
        <v>0</v>
      </c>
      <c r="T111" s="10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f t="shared" si="10"/>
        <v>0</v>
      </c>
      <c r="Z111" s="11">
        <v>110</v>
      </c>
      <c r="AA111" s="11">
        <v>262</v>
      </c>
      <c r="AB111" s="7">
        <v>2.8275800000000002</v>
      </c>
      <c r="AC111" s="11">
        <v>110</v>
      </c>
      <c r="AD111" s="11">
        <v>0</v>
      </c>
      <c r="AE111" s="11"/>
      <c r="AF111" s="11"/>
      <c r="AG111" s="11"/>
      <c r="AH111" s="11"/>
      <c r="AI111" s="11"/>
      <c r="AJ111" s="11"/>
      <c r="AK111" s="11"/>
      <c r="AM111" s="11"/>
      <c r="AN111" s="11"/>
    </row>
    <row r="112" spans="1:40" x14ac:dyDescent="0.15">
      <c r="A112" s="1" t="s">
        <v>220</v>
      </c>
      <c r="B112" s="3" t="s">
        <v>221</v>
      </c>
      <c r="C112" s="2">
        <v>4206</v>
      </c>
      <c r="D112" s="2">
        <v>3983</v>
      </c>
      <c r="E112" s="2">
        <v>5365</v>
      </c>
      <c r="F112" s="2">
        <v>7151</v>
      </c>
      <c r="G112" s="2">
        <v>4074</v>
      </c>
      <c r="H112" s="2">
        <v>3843</v>
      </c>
      <c r="I112" s="2">
        <v>5066</v>
      </c>
      <c r="J112" s="2">
        <v>6632</v>
      </c>
      <c r="K112">
        <f t="shared" si="12"/>
        <v>40320</v>
      </c>
      <c r="L112" s="4">
        <v>409.64</v>
      </c>
      <c r="M112" s="7">
        <f t="shared" si="13"/>
        <v>98.42788790157212</v>
      </c>
      <c r="N112" s="7">
        <f t="shared" si="9"/>
        <v>5.6448</v>
      </c>
      <c r="O112" s="7">
        <f t="shared" si="11"/>
        <v>0.28223999999999999</v>
      </c>
      <c r="P112" s="8">
        <f t="shared" si="14"/>
        <v>1</v>
      </c>
      <c r="Q112" s="11">
        <v>0</v>
      </c>
      <c r="R112">
        <v>1</v>
      </c>
      <c r="S112" s="11">
        <v>0</v>
      </c>
      <c r="T112" s="10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f t="shared" si="10"/>
        <v>0</v>
      </c>
      <c r="Z112" s="11">
        <v>111</v>
      </c>
      <c r="AA112" s="11">
        <v>253</v>
      </c>
      <c r="AB112" s="7">
        <v>5.6448</v>
      </c>
      <c r="AC112" s="11">
        <v>111</v>
      </c>
      <c r="AD112" s="11">
        <v>0</v>
      </c>
      <c r="AE112" s="11"/>
      <c r="AF112" s="11"/>
      <c r="AG112" s="11"/>
      <c r="AH112" s="11"/>
      <c r="AI112" s="11"/>
      <c r="AJ112" s="11"/>
      <c r="AK112" s="11"/>
      <c r="AM112" s="11"/>
      <c r="AN112" s="11"/>
    </row>
    <row r="113" spans="1:40" x14ac:dyDescent="0.15">
      <c r="A113" s="1" t="s">
        <v>222</v>
      </c>
      <c r="B113" s="3" t="s">
        <v>223</v>
      </c>
      <c r="C113" s="2">
        <v>3323</v>
      </c>
      <c r="D113" s="2">
        <v>3238</v>
      </c>
      <c r="E113" s="2">
        <v>4650</v>
      </c>
      <c r="F113" s="2">
        <v>6685</v>
      </c>
      <c r="G113" s="2">
        <v>3319</v>
      </c>
      <c r="H113" s="2">
        <v>3037</v>
      </c>
      <c r="I113" s="2">
        <v>4310</v>
      </c>
      <c r="J113" s="2">
        <v>6318</v>
      </c>
      <c r="K113">
        <f t="shared" si="12"/>
        <v>34880</v>
      </c>
      <c r="L113" s="4">
        <v>1960.17</v>
      </c>
      <c r="M113" s="7">
        <f t="shared" si="13"/>
        <v>17.794374977680505</v>
      </c>
      <c r="N113" s="7">
        <f t="shared" si="9"/>
        <v>4.8832000000000004</v>
      </c>
      <c r="O113" s="7">
        <f t="shared" si="11"/>
        <v>0.24415999999999999</v>
      </c>
      <c r="P113" s="8">
        <f t="shared" si="14"/>
        <v>1</v>
      </c>
      <c r="Q113" s="11">
        <v>0</v>
      </c>
      <c r="R113">
        <v>0</v>
      </c>
      <c r="S113" s="11">
        <v>0</v>
      </c>
      <c r="T113" s="10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f t="shared" si="10"/>
        <v>0</v>
      </c>
      <c r="Z113" s="11">
        <v>112</v>
      </c>
      <c r="AA113" s="11">
        <v>263</v>
      </c>
      <c r="AB113" s="7">
        <v>4.8832000000000004</v>
      </c>
      <c r="AC113" s="11">
        <v>112</v>
      </c>
      <c r="AD113" s="11">
        <v>0</v>
      </c>
      <c r="AE113" s="11"/>
      <c r="AF113" s="11"/>
      <c r="AG113" s="11"/>
      <c r="AH113" s="11"/>
      <c r="AI113" s="11"/>
      <c r="AJ113" s="11"/>
      <c r="AK113" s="11"/>
      <c r="AM113" s="11"/>
      <c r="AN113" s="11"/>
    </row>
    <row r="114" spans="1:40" x14ac:dyDescent="0.15">
      <c r="A114" s="1" t="s">
        <v>224</v>
      </c>
      <c r="B114" s="3" t="s">
        <v>225</v>
      </c>
      <c r="C114" s="2">
        <v>5721</v>
      </c>
      <c r="D114" s="2">
        <v>5404</v>
      </c>
      <c r="E114" s="2">
        <v>7587</v>
      </c>
      <c r="F114" s="2">
        <v>10183</v>
      </c>
      <c r="G114" s="2">
        <v>5381</v>
      </c>
      <c r="H114" s="2">
        <v>5086</v>
      </c>
      <c r="I114" s="2">
        <v>7014</v>
      </c>
      <c r="J114" s="2">
        <v>9663</v>
      </c>
      <c r="K114">
        <f t="shared" si="12"/>
        <v>56039</v>
      </c>
      <c r="L114" s="4">
        <v>1061.06</v>
      </c>
      <c r="M114" s="7">
        <f t="shared" si="13"/>
        <v>52.814166965110367</v>
      </c>
      <c r="N114" s="7">
        <f t="shared" si="9"/>
        <v>7.8454600000000001</v>
      </c>
      <c r="O114" s="7">
        <f t="shared" si="11"/>
        <v>0.39227299999999998</v>
      </c>
      <c r="P114" s="8">
        <f t="shared" si="14"/>
        <v>1</v>
      </c>
      <c r="Q114" s="11">
        <v>0</v>
      </c>
      <c r="R114">
        <v>0</v>
      </c>
      <c r="S114" s="11">
        <v>0</v>
      </c>
      <c r="T114" s="10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f t="shared" si="10"/>
        <v>0</v>
      </c>
      <c r="Z114" s="11">
        <v>113</v>
      </c>
      <c r="AA114" s="11">
        <v>270</v>
      </c>
      <c r="AB114" s="7">
        <v>7.8454600000000001</v>
      </c>
      <c r="AC114" s="11">
        <v>113</v>
      </c>
      <c r="AD114" s="11">
        <v>0</v>
      </c>
      <c r="AE114" s="11"/>
      <c r="AF114" s="11"/>
      <c r="AG114" s="11"/>
      <c r="AH114" s="11"/>
      <c r="AI114" s="11"/>
      <c r="AJ114" s="11"/>
      <c r="AK114" s="11"/>
      <c r="AM114" s="11"/>
      <c r="AN114" s="11"/>
    </row>
    <row r="115" spans="1:40" x14ac:dyDescent="0.15">
      <c r="A115" s="1" t="s">
        <v>226</v>
      </c>
      <c r="B115" s="3" t="s">
        <v>227</v>
      </c>
      <c r="C115" s="2">
        <v>1955</v>
      </c>
      <c r="D115" s="2">
        <v>1845</v>
      </c>
      <c r="E115" s="2">
        <v>2558</v>
      </c>
      <c r="F115" s="2">
        <v>3491</v>
      </c>
      <c r="G115" s="2">
        <v>1799</v>
      </c>
      <c r="H115" s="2">
        <v>1723</v>
      </c>
      <c r="I115" s="2">
        <v>2223</v>
      </c>
      <c r="J115" s="2">
        <v>3255</v>
      </c>
      <c r="K115">
        <f t="shared" si="12"/>
        <v>18849</v>
      </c>
      <c r="L115" s="4">
        <v>712.14</v>
      </c>
      <c r="M115" s="7">
        <f t="shared" si="13"/>
        <v>26.468110203049964</v>
      </c>
      <c r="N115" s="7">
        <f t="shared" si="9"/>
        <v>2.6388600000000002</v>
      </c>
      <c r="O115" s="7">
        <f t="shared" si="11"/>
        <v>0.131943</v>
      </c>
      <c r="P115" s="8">
        <f t="shared" si="14"/>
        <v>1</v>
      </c>
      <c r="Q115" s="11">
        <v>0</v>
      </c>
      <c r="R115">
        <v>0</v>
      </c>
      <c r="S115" s="11">
        <v>0</v>
      </c>
      <c r="T115" s="10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f t="shared" si="10"/>
        <v>0</v>
      </c>
      <c r="Z115" s="11">
        <v>114</v>
      </c>
      <c r="AA115" s="11">
        <v>278</v>
      </c>
      <c r="AB115" s="7">
        <v>2.6388600000000002</v>
      </c>
      <c r="AC115" s="11">
        <v>114</v>
      </c>
      <c r="AD115" s="11">
        <v>0</v>
      </c>
      <c r="AE115" s="11"/>
      <c r="AF115" s="11"/>
      <c r="AG115" s="11"/>
      <c r="AH115" s="11"/>
      <c r="AI115" s="11"/>
      <c r="AJ115" s="11"/>
      <c r="AK115" s="11"/>
      <c r="AM115" s="11"/>
      <c r="AN115" s="11"/>
    </row>
    <row r="116" spans="1:40" x14ac:dyDescent="0.15">
      <c r="A116" s="1" t="s">
        <v>228</v>
      </c>
      <c r="B116" s="3" t="s">
        <v>229</v>
      </c>
      <c r="C116" s="2">
        <v>3887</v>
      </c>
      <c r="D116" s="2">
        <v>3634</v>
      </c>
      <c r="E116" s="2">
        <v>4898</v>
      </c>
      <c r="F116" s="2">
        <v>6438</v>
      </c>
      <c r="G116" s="2">
        <v>3659</v>
      </c>
      <c r="H116" s="2">
        <v>3369</v>
      </c>
      <c r="I116" s="2">
        <v>4477</v>
      </c>
      <c r="J116" s="2">
        <v>5941</v>
      </c>
      <c r="K116">
        <f t="shared" si="12"/>
        <v>36303</v>
      </c>
      <c r="L116" s="4">
        <v>1132.8900000000001</v>
      </c>
      <c r="M116" s="7">
        <f t="shared" si="13"/>
        <v>32.044593914678387</v>
      </c>
      <c r="N116" s="7">
        <f t="shared" si="9"/>
        <v>5.0824199999999999</v>
      </c>
      <c r="O116" s="7">
        <f t="shared" si="11"/>
        <v>0.25412099999999999</v>
      </c>
      <c r="P116" s="8">
        <f t="shared" si="14"/>
        <v>1</v>
      </c>
      <c r="Q116" s="11">
        <v>0</v>
      </c>
      <c r="R116">
        <v>0</v>
      </c>
      <c r="S116" s="11">
        <v>0</v>
      </c>
      <c r="T116" s="10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f t="shared" si="10"/>
        <v>0</v>
      </c>
      <c r="Z116" s="11">
        <v>115</v>
      </c>
      <c r="AA116" s="11">
        <v>286</v>
      </c>
      <c r="AB116" s="7">
        <v>5.0824199999999999</v>
      </c>
      <c r="AC116" s="11">
        <v>115</v>
      </c>
      <c r="AD116" s="11">
        <v>0</v>
      </c>
      <c r="AE116" s="11"/>
      <c r="AF116" s="11"/>
      <c r="AG116" s="11"/>
      <c r="AH116" s="11"/>
      <c r="AI116" s="11"/>
      <c r="AJ116" s="11"/>
      <c r="AK116" s="11"/>
      <c r="AM116" s="11"/>
      <c r="AN116" s="11"/>
    </row>
    <row r="117" spans="1:40" x14ac:dyDescent="0.15">
      <c r="A117" s="1" t="s">
        <v>230</v>
      </c>
      <c r="B117" s="3" t="s">
        <v>231</v>
      </c>
      <c r="C117" s="2">
        <v>4193</v>
      </c>
      <c r="D117" s="2">
        <v>4142</v>
      </c>
      <c r="E117" s="2">
        <v>5619</v>
      </c>
      <c r="F117" s="2">
        <v>7669</v>
      </c>
      <c r="G117" s="2">
        <v>3966</v>
      </c>
      <c r="H117" s="2">
        <v>3719</v>
      </c>
      <c r="I117" s="2">
        <v>5193</v>
      </c>
      <c r="J117" s="2">
        <v>7206</v>
      </c>
      <c r="K117">
        <f t="shared" si="12"/>
        <v>41707</v>
      </c>
      <c r="L117" s="4">
        <v>1328.63</v>
      </c>
      <c r="M117" s="7">
        <f t="shared" si="13"/>
        <v>31.39098168790408</v>
      </c>
      <c r="N117" s="7">
        <f t="shared" si="9"/>
        <v>5.8389800000000003</v>
      </c>
      <c r="O117" s="7">
        <f t="shared" si="11"/>
        <v>0.29194899999999996</v>
      </c>
      <c r="P117" s="8">
        <f t="shared" si="14"/>
        <v>1</v>
      </c>
      <c r="Q117" s="11">
        <v>0</v>
      </c>
      <c r="R117">
        <v>0</v>
      </c>
      <c r="S117" s="11">
        <v>0</v>
      </c>
      <c r="T117" s="10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f t="shared" si="10"/>
        <v>0</v>
      </c>
      <c r="Z117" s="11">
        <v>116</v>
      </c>
      <c r="AA117" s="11">
        <v>287</v>
      </c>
      <c r="AB117" s="7">
        <v>5.8389800000000003</v>
      </c>
      <c r="AC117" s="11">
        <v>116</v>
      </c>
      <c r="AD117" s="11">
        <v>0</v>
      </c>
      <c r="AE117" s="11"/>
      <c r="AF117" s="11"/>
      <c r="AG117" s="11"/>
      <c r="AH117" s="11"/>
      <c r="AI117" s="11"/>
      <c r="AJ117" s="11"/>
      <c r="AK117" s="11"/>
      <c r="AM117" s="11"/>
      <c r="AN117" s="11"/>
    </row>
    <row r="118" spans="1:40" x14ac:dyDescent="0.15">
      <c r="A118" s="1" t="s">
        <v>232</v>
      </c>
      <c r="B118" s="3" t="s">
        <v>233</v>
      </c>
      <c r="C118" s="2">
        <v>5210</v>
      </c>
      <c r="D118" s="2">
        <v>4869</v>
      </c>
      <c r="E118" s="2">
        <v>6903</v>
      </c>
      <c r="F118" s="2">
        <v>9201</v>
      </c>
      <c r="G118" s="2">
        <v>4903</v>
      </c>
      <c r="H118" s="2">
        <v>4692</v>
      </c>
      <c r="I118" s="2">
        <v>6435</v>
      </c>
      <c r="J118" s="2">
        <v>8695</v>
      </c>
      <c r="K118">
        <f t="shared" si="12"/>
        <v>50908</v>
      </c>
      <c r="L118" s="4">
        <v>543.21</v>
      </c>
      <c r="M118" s="7">
        <f t="shared" si="13"/>
        <v>93.716978700686653</v>
      </c>
      <c r="N118" s="7">
        <f t="shared" si="9"/>
        <v>7.1271199999999997</v>
      </c>
      <c r="O118" s="7">
        <f t="shared" si="11"/>
        <v>0.35635600000000001</v>
      </c>
      <c r="P118" s="8">
        <f t="shared" si="14"/>
        <v>1</v>
      </c>
      <c r="Q118" s="11">
        <v>0</v>
      </c>
      <c r="R118">
        <v>1</v>
      </c>
      <c r="S118" s="11">
        <v>0</v>
      </c>
      <c r="T118" s="10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f t="shared" si="10"/>
        <v>0</v>
      </c>
      <c r="Z118" s="11">
        <v>117</v>
      </c>
      <c r="AA118" s="11">
        <v>291</v>
      </c>
      <c r="AB118" s="7">
        <v>7.1271199999999997</v>
      </c>
      <c r="AC118" s="11">
        <v>117</v>
      </c>
      <c r="AD118" s="11">
        <v>0</v>
      </c>
      <c r="AE118" s="11"/>
      <c r="AF118" s="11"/>
      <c r="AG118" s="11"/>
      <c r="AH118" s="11"/>
      <c r="AI118" s="11"/>
      <c r="AJ118" s="11"/>
      <c r="AK118" s="11"/>
      <c r="AM118" s="11"/>
      <c r="AN118" s="11"/>
    </row>
    <row r="119" spans="1:40" x14ac:dyDescent="0.15">
      <c r="A119" s="1" t="s">
        <v>234</v>
      </c>
      <c r="B119" s="3" t="s">
        <v>235</v>
      </c>
      <c r="C119" s="2">
        <v>2373</v>
      </c>
      <c r="D119" s="2">
        <v>2228</v>
      </c>
      <c r="E119" s="2">
        <v>2851</v>
      </c>
      <c r="F119" s="2">
        <v>3337</v>
      </c>
      <c r="G119" s="2">
        <v>2387</v>
      </c>
      <c r="H119" s="2">
        <v>2127</v>
      </c>
      <c r="I119" s="2">
        <v>2684</v>
      </c>
      <c r="J119" s="2">
        <v>3110</v>
      </c>
      <c r="K119">
        <f t="shared" si="12"/>
        <v>21097</v>
      </c>
      <c r="L119" s="4">
        <v>122.07</v>
      </c>
      <c r="M119" s="7">
        <f t="shared" si="13"/>
        <v>172.82706643729009</v>
      </c>
      <c r="N119" s="7">
        <f t="shared" si="9"/>
        <v>2.9535800000000001</v>
      </c>
      <c r="O119" s="7">
        <f t="shared" si="11"/>
        <v>0.147679</v>
      </c>
      <c r="P119" s="8">
        <f t="shared" si="14"/>
        <v>1</v>
      </c>
      <c r="Q119" s="11">
        <v>0</v>
      </c>
      <c r="R119">
        <v>0</v>
      </c>
      <c r="S119" s="11">
        <v>0</v>
      </c>
      <c r="T119" s="10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f t="shared" si="10"/>
        <v>0</v>
      </c>
      <c r="Z119" s="11">
        <v>118</v>
      </c>
      <c r="AA119" s="11">
        <v>164</v>
      </c>
      <c r="AB119" s="7">
        <v>2.9535800000000001</v>
      </c>
      <c r="AC119" s="11">
        <v>118</v>
      </c>
      <c r="AD119" s="11">
        <v>0</v>
      </c>
      <c r="AE119" s="11"/>
      <c r="AF119" s="11"/>
      <c r="AG119" s="11"/>
      <c r="AH119" s="11"/>
      <c r="AI119" s="11"/>
      <c r="AJ119" s="11"/>
      <c r="AK119" s="11"/>
      <c r="AM119" s="11"/>
      <c r="AN119" s="11"/>
    </row>
    <row r="120" spans="1:40" x14ac:dyDescent="0.15">
      <c r="A120" s="1" t="s">
        <v>236</v>
      </c>
      <c r="B120" s="3" t="s">
        <v>237</v>
      </c>
      <c r="C120" s="2">
        <v>12630</v>
      </c>
      <c r="D120" s="2">
        <v>11138</v>
      </c>
      <c r="E120" s="2">
        <v>13853</v>
      </c>
      <c r="F120" s="2">
        <v>15892</v>
      </c>
      <c r="G120" s="2">
        <v>12264</v>
      </c>
      <c r="H120" s="2">
        <v>10761</v>
      </c>
      <c r="I120" s="2">
        <v>13480</v>
      </c>
      <c r="J120" s="2">
        <v>14920</v>
      </c>
      <c r="K120">
        <f t="shared" si="12"/>
        <v>104938</v>
      </c>
      <c r="L120" s="4">
        <v>248.31</v>
      </c>
      <c r="M120" s="7">
        <f t="shared" si="13"/>
        <v>422.60883572953162</v>
      </c>
      <c r="N120" s="7">
        <f t="shared" si="9"/>
        <v>14.691319999999999</v>
      </c>
      <c r="O120" s="7">
        <f t="shared" si="11"/>
        <v>0.73456599999999994</v>
      </c>
      <c r="P120" s="8">
        <f t="shared" si="14"/>
        <v>1</v>
      </c>
      <c r="Q120" s="11">
        <v>0</v>
      </c>
      <c r="R120">
        <v>0</v>
      </c>
      <c r="S120" s="11">
        <v>0</v>
      </c>
      <c r="T120" s="10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f t="shared" si="10"/>
        <v>0</v>
      </c>
      <c r="Z120" s="11">
        <v>119</v>
      </c>
      <c r="AA120" s="11">
        <v>166</v>
      </c>
      <c r="AB120" s="7">
        <v>14.691319999999999</v>
      </c>
      <c r="AC120" s="11">
        <v>119</v>
      </c>
      <c r="AD120" s="11">
        <v>0</v>
      </c>
      <c r="AE120" s="11"/>
      <c r="AF120" s="11"/>
      <c r="AG120" s="11"/>
      <c r="AH120" s="11"/>
      <c r="AI120" s="11"/>
      <c r="AJ120" s="11"/>
      <c r="AK120" s="11"/>
      <c r="AM120" s="11"/>
      <c r="AN120" s="11"/>
    </row>
    <row r="121" spans="1:40" x14ac:dyDescent="0.15">
      <c r="A121" s="1" t="s">
        <v>238</v>
      </c>
      <c r="B121" s="3" t="s">
        <v>239</v>
      </c>
      <c r="C121" s="2">
        <v>2186</v>
      </c>
      <c r="D121" s="2">
        <v>2011</v>
      </c>
      <c r="E121" s="2">
        <v>2517</v>
      </c>
      <c r="F121" s="2">
        <v>3201</v>
      </c>
      <c r="G121" s="2">
        <v>2157</v>
      </c>
      <c r="H121" s="2">
        <v>1918</v>
      </c>
      <c r="I121" s="2">
        <v>2519</v>
      </c>
      <c r="J121" s="2">
        <v>2968</v>
      </c>
      <c r="K121">
        <f t="shared" si="12"/>
        <v>19477</v>
      </c>
      <c r="L121" s="4">
        <v>44.88</v>
      </c>
      <c r="M121" s="7">
        <f t="shared" si="13"/>
        <v>433.97950089126556</v>
      </c>
      <c r="N121" s="7">
        <f t="shared" si="9"/>
        <v>2.7267800000000002</v>
      </c>
      <c r="O121" s="7">
        <f t="shared" si="11"/>
        <v>0.13633899999999999</v>
      </c>
      <c r="P121" s="8">
        <f t="shared" si="14"/>
        <v>1</v>
      </c>
      <c r="Q121" s="11">
        <v>0</v>
      </c>
      <c r="R121">
        <v>0</v>
      </c>
      <c r="S121" s="11">
        <v>0</v>
      </c>
      <c r="T121" s="10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f t="shared" si="10"/>
        <v>0</v>
      </c>
      <c r="Z121" s="11">
        <v>120</v>
      </c>
      <c r="AA121" s="11">
        <v>181</v>
      </c>
      <c r="AB121" s="7">
        <v>2.7267800000000002</v>
      </c>
      <c r="AC121" s="11">
        <v>120</v>
      </c>
      <c r="AD121" s="11">
        <v>0</v>
      </c>
      <c r="AE121" s="11"/>
      <c r="AF121" s="11"/>
      <c r="AG121" s="11"/>
      <c r="AH121" s="11"/>
      <c r="AI121" s="11"/>
      <c r="AJ121" s="11"/>
      <c r="AK121" s="11"/>
      <c r="AM121" s="11"/>
      <c r="AN121" s="11"/>
    </row>
    <row r="122" spans="1:40" x14ac:dyDescent="0.15">
      <c r="A122" s="1" t="s">
        <v>240</v>
      </c>
      <c r="B122" s="3" t="s">
        <v>241</v>
      </c>
      <c r="C122" s="2">
        <v>4779</v>
      </c>
      <c r="D122" s="2">
        <v>4047</v>
      </c>
      <c r="E122" s="2">
        <v>5570</v>
      </c>
      <c r="F122" s="2">
        <v>6627</v>
      </c>
      <c r="G122" s="2">
        <v>4518</v>
      </c>
      <c r="H122" s="2">
        <v>3845</v>
      </c>
      <c r="I122" s="2">
        <v>5261</v>
      </c>
      <c r="J122" s="2">
        <v>6283</v>
      </c>
      <c r="K122">
        <f t="shared" si="12"/>
        <v>40930</v>
      </c>
      <c r="L122" s="4">
        <v>203.87</v>
      </c>
      <c r="M122" s="7">
        <f t="shared" si="13"/>
        <v>200.76519350566537</v>
      </c>
      <c r="N122" s="7">
        <f t="shared" si="9"/>
        <v>5.7302</v>
      </c>
      <c r="O122" s="7">
        <f t="shared" si="11"/>
        <v>0.28650999999999999</v>
      </c>
      <c r="P122" s="8">
        <f t="shared" si="14"/>
        <v>1</v>
      </c>
      <c r="Q122" s="11">
        <v>0</v>
      </c>
      <c r="R122">
        <v>0</v>
      </c>
      <c r="S122" s="11">
        <v>0</v>
      </c>
      <c r="T122" s="10">
        <v>0</v>
      </c>
      <c r="U122" s="11">
        <v>1</v>
      </c>
      <c r="V122" s="11">
        <v>0</v>
      </c>
      <c r="W122" s="11">
        <v>0</v>
      </c>
      <c r="X122" s="11">
        <v>0</v>
      </c>
      <c r="Y122" s="11">
        <f t="shared" si="10"/>
        <v>0</v>
      </c>
      <c r="Z122" s="11">
        <v>121</v>
      </c>
      <c r="AA122" s="11">
        <v>188</v>
      </c>
      <c r="AB122" s="7">
        <v>5.7302</v>
      </c>
      <c r="AC122" s="11">
        <v>121</v>
      </c>
      <c r="AD122" s="11">
        <v>0</v>
      </c>
      <c r="AE122" s="11"/>
      <c r="AF122" s="11"/>
      <c r="AG122" s="11"/>
      <c r="AH122" s="11"/>
      <c r="AI122" s="11"/>
      <c r="AJ122" s="11"/>
      <c r="AK122" s="11"/>
      <c r="AM122" s="11"/>
      <c r="AN122" s="11"/>
    </row>
    <row r="123" spans="1:40" x14ac:dyDescent="0.15">
      <c r="A123" s="1" t="s">
        <v>242</v>
      </c>
      <c r="B123" s="3" t="s">
        <v>243</v>
      </c>
      <c r="C123" s="2">
        <v>3518</v>
      </c>
      <c r="D123" s="2">
        <v>3471</v>
      </c>
      <c r="E123" s="2">
        <v>4738</v>
      </c>
      <c r="F123" s="2">
        <v>6234</v>
      </c>
      <c r="G123" s="2">
        <v>3492</v>
      </c>
      <c r="H123" s="2">
        <v>3319</v>
      </c>
      <c r="I123" s="2">
        <v>4350</v>
      </c>
      <c r="J123" s="2">
        <v>5676</v>
      </c>
      <c r="K123">
        <f t="shared" si="12"/>
        <v>34798</v>
      </c>
      <c r="L123" s="4">
        <v>719.47</v>
      </c>
      <c r="M123" s="7">
        <f t="shared" si="13"/>
        <v>48.366158422171871</v>
      </c>
      <c r="N123" s="7">
        <f t="shared" si="9"/>
        <v>4.8717199999999998</v>
      </c>
      <c r="O123" s="7">
        <f t="shared" si="11"/>
        <v>0.243586</v>
      </c>
      <c r="P123" s="8">
        <f t="shared" si="14"/>
        <v>1</v>
      </c>
      <c r="Q123" s="11">
        <v>0</v>
      </c>
      <c r="R123">
        <v>0</v>
      </c>
      <c r="S123" s="11">
        <v>0</v>
      </c>
      <c r="T123" s="10">
        <v>0</v>
      </c>
      <c r="U123" s="11">
        <v>1</v>
      </c>
      <c r="V123" s="11">
        <v>0</v>
      </c>
      <c r="W123" s="11">
        <v>0</v>
      </c>
      <c r="X123" s="11">
        <v>0</v>
      </c>
      <c r="Y123" s="11">
        <f t="shared" si="10"/>
        <v>0</v>
      </c>
      <c r="Z123" s="11">
        <v>122</v>
      </c>
      <c r="AA123" s="11">
        <v>163</v>
      </c>
      <c r="AB123" s="7">
        <v>4.8717199999999998</v>
      </c>
      <c r="AC123" s="11">
        <v>122</v>
      </c>
      <c r="AD123" s="11">
        <v>0</v>
      </c>
      <c r="AE123" s="11"/>
      <c r="AF123" s="11"/>
      <c r="AG123" s="11"/>
      <c r="AH123" s="11"/>
      <c r="AI123" s="11"/>
      <c r="AJ123" s="11"/>
      <c r="AK123" s="11"/>
      <c r="AM123" s="11"/>
      <c r="AN123" s="11"/>
    </row>
    <row r="124" spans="1:40" x14ac:dyDescent="0.15">
      <c r="A124" s="1" t="s">
        <v>244</v>
      </c>
      <c r="B124" s="3" t="s">
        <v>245</v>
      </c>
      <c r="C124" s="2">
        <v>4320</v>
      </c>
      <c r="D124" s="2">
        <v>4160</v>
      </c>
      <c r="E124" s="2">
        <v>5502</v>
      </c>
      <c r="F124" s="2">
        <v>7010</v>
      </c>
      <c r="G124" s="2">
        <v>4025</v>
      </c>
      <c r="H124" s="2">
        <v>3806</v>
      </c>
      <c r="I124" s="2">
        <v>5316</v>
      </c>
      <c r="J124" s="2">
        <v>6687</v>
      </c>
      <c r="K124">
        <f t="shared" si="12"/>
        <v>40826</v>
      </c>
      <c r="L124" s="4">
        <v>658.64</v>
      </c>
      <c r="M124" s="7">
        <f t="shared" si="13"/>
        <v>61.985303048706427</v>
      </c>
      <c r="N124" s="7">
        <f t="shared" si="9"/>
        <v>5.7156399999999996</v>
      </c>
      <c r="O124" s="7">
        <f t="shared" si="11"/>
        <v>0.28578199999999998</v>
      </c>
      <c r="P124" s="8">
        <f t="shared" si="14"/>
        <v>1</v>
      </c>
      <c r="Q124" s="11">
        <v>0</v>
      </c>
      <c r="R124">
        <v>0</v>
      </c>
      <c r="S124" s="11">
        <v>0</v>
      </c>
      <c r="T124" s="10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f t="shared" si="10"/>
        <v>0</v>
      </c>
      <c r="Z124" s="11">
        <v>123</v>
      </c>
      <c r="AA124" s="11">
        <v>165</v>
      </c>
      <c r="AB124" s="7">
        <v>5.7156399999999996</v>
      </c>
      <c r="AC124" s="11">
        <v>123</v>
      </c>
      <c r="AD124" s="11">
        <v>0</v>
      </c>
      <c r="AE124" s="11"/>
      <c r="AF124" s="11"/>
      <c r="AG124" s="11"/>
      <c r="AH124" s="11"/>
      <c r="AI124" s="11"/>
      <c r="AJ124" s="11"/>
      <c r="AK124" s="11"/>
      <c r="AM124" s="11"/>
      <c r="AN124" s="11"/>
    </row>
    <row r="125" spans="1:40" x14ac:dyDescent="0.15">
      <c r="A125" s="1" t="s">
        <v>246</v>
      </c>
      <c r="B125" s="3" t="s">
        <v>247</v>
      </c>
      <c r="C125" s="2">
        <v>4451</v>
      </c>
      <c r="D125" s="2">
        <v>4030</v>
      </c>
      <c r="E125" s="2">
        <v>5230</v>
      </c>
      <c r="F125" s="2">
        <v>6528</v>
      </c>
      <c r="G125" s="2">
        <v>4196</v>
      </c>
      <c r="H125" s="2">
        <v>3796</v>
      </c>
      <c r="I125" s="2">
        <v>5081</v>
      </c>
      <c r="J125" s="2">
        <v>6099</v>
      </c>
      <c r="K125">
        <f t="shared" si="12"/>
        <v>39411</v>
      </c>
      <c r="L125" s="4">
        <v>453.03</v>
      </c>
      <c r="M125" s="7">
        <f t="shared" si="13"/>
        <v>86.994238792132975</v>
      </c>
      <c r="N125" s="7">
        <f t="shared" si="9"/>
        <v>5.5175400000000003</v>
      </c>
      <c r="O125" s="7">
        <f t="shared" si="11"/>
        <v>0.27587699999999998</v>
      </c>
      <c r="P125" s="8">
        <f t="shared" si="14"/>
        <v>1</v>
      </c>
      <c r="Q125" s="11">
        <v>0</v>
      </c>
      <c r="R125">
        <v>0</v>
      </c>
      <c r="S125" s="11">
        <v>0</v>
      </c>
      <c r="T125" s="10">
        <v>0</v>
      </c>
      <c r="U125" s="11">
        <v>1</v>
      </c>
      <c r="V125" s="11">
        <v>0</v>
      </c>
      <c r="W125" s="11">
        <v>0</v>
      </c>
      <c r="X125" s="11">
        <v>0</v>
      </c>
      <c r="Y125" s="11">
        <f t="shared" si="10"/>
        <v>0</v>
      </c>
      <c r="Z125" s="11">
        <v>124</v>
      </c>
      <c r="AA125" s="11">
        <v>169</v>
      </c>
      <c r="AB125" s="7">
        <v>5.5175400000000003</v>
      </c>
      <c r="AC125" s="11">
        <v>124</v>
      </c>
      <c r="AD125" s="11">
        <v>0</v>
      </c>
      <c r="AE125" s="11"/>
      <c r="AF125" s="11"/>
      <c r="AG125" s="11"/>
      <c r="AH125" s="11"/>
      <c r="AI125" s="11"/>
      <c r="AJ125" s="11"/>
      <c r="AK125" s="11"/>
      <c r="AM125" s="11"/>
      <c r="AN125" s="11"/>
    </row>
    <row r="126" spans="1:40" x14ac:dyDescent="0.15">
      <c r="A126" s="1" t="s">
        <v>248</v>
      </c>
      <c r="B126" s="3" t="s">
        <v>249</v>
      </c>
      <c r="C126" s="2">
        <v>3263</v>
      </c>
      <c r="D126" s="2">
        <v>3370</v>
      </c>
      <c r="E126" s="2">
        <v>5028</v>
      </c>
      <c r="F126" s="2">
        <v>6245</v>
      </c>
      <c r="G126" s="2">
        <v>3148</v>
      </c>
      <c r="H126" s="2">
        <v>3254</v>
      </c>
      <c r="I126" s="2">
        <v>4658</v>
      </c>
      <c r="J126" s="2">
        <v>5878</v>
      </c>
      <c r="K126">
        <f t="shared" si="12"/>
        <v>34844</v>
      </c>
      <c r="L126" s="4">
        <v>481.84</v>
      </c>
      <c r="M126" s="7">
        <f t="shared" si="13"/>
        <v>72.314461231944222</v>
      </c>
      <c r="N126" s="7">
        <f t="shared" si="9"/>
        <v>4.8781600000000003</v>
      </c>
      <c r="O126" s="7">
        <f t="shared" si="11"/>
        <v>0.24390799999999999</v>
      </c>
      <c r="P126" s="8">
        <f t="shared" si="14"/>
        <v>1</v>
      </c>
      <c r="Q126" s="11">
        <v>0</v>
      </c>
      <c r="R126">
        <v>0</v>
      </c>
      <c r="S126" s="11">
        <v>0</v>
      </c>
      <c r="T126" s="10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f t="shared" si="10"/>
        <v>0</v>
      </c>
      <c r="Z126" s="11">
        <v>125</v>
      </c>
      <c r="AA126" s="11">
        <v>171</v>
      </c>
      <c r="AB126" s="7">
        <v>4.8781600000000003</v>
      </c>
      <c r="AC126" s="11">
        <v>125</v>
      </c>
      <c r="AD126" s="11">
        <v>0</v>
      </c>
      <c r="AE126" s="11"/>
      <c r="AF126" s="11"/>
      <c r="AG126" s="11"/>
      <c r="AH126" s="11"/>
      <c r="AI126" s="11"/>
      <c r="AJ126" s="11"/>
      <c r="AK126" s="11"/>
      <c r="AM126" s="11"/>
      <c r="AN126" s="11"/>
    </row>
    <row r="127" spans="1:40" x14ac:dyDescent="0.15">
      <c r="A127" s="1" t="s">
        <v>250</v>
      </c>
      <c r="B127" s="3" t="s">
        <v>251</v>
      </c>
      <c r="C127" s="2">
        <v>5998</v>
      </c>
      <c r="D127" s="2">
        <v>5608</v>
      </c>
      <c r="E127" s="2">
        <v>7676</v>
      </c>
      <c r="F127" s="2">
        <v>9846</v>
      </c>
      <c r="G127" s="2">
        <v>5500</v>
      </c>
      <c r="H127" s="2">
        <v>5264</v>
      </c>
      <c r="I127" s="2">
        <v>7254</v>
      </c>
      <c r="J127" s="2">
        <v>9401</v>
      </c>
      <c r="K127">
        <f t="shared" si="12"/>
        <v>56547</v>
      </c>
      <c r="L127" s="4">
        <v>1397.32</v>
      </c>
      <c r="M127" s="7">
        <f t="shared" si="13"/>
        <v>40.468181948301037</v>
      </c>
      <c r="N127" s="7">
        <f t="shared" si="9"/>
        <v>7.9165799999999997</v>
      </c>
      <c r="O127" s="7">
        <f t="shared" si="11"/>
        <v>0.39582899999999993</v>
      </c>
      <c r="P127" s="8">
        <f t="shared" si="14"/>
        <v>1</v>
      </c>
      <c r="Q127" s="11">
        <v>0</v>
      </c>
      <c r="R127">
        <v>0</v>
      </c>
      <c r="S127" s="11">
        <v>0</v>
      </c>
      <c r="T127" s="10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f t="shared" si="10"/>
        <v>0</v>
      </c>
      <c r="Z127" s="11">
        <v>126</v>
      </c>
      <c r="AA127" s="11">
        <v>176</v>
      </c>
      <c r="AB127" s="7">
        <v>7.9165799999999997</v>
      </c>
      <c r="AC127" s="11">
        <v>126</v>
      </c>
      <c r="AD127" s="11">
        <v>0</v>
      </c>
      <c r="AE127" s="11"/>
      <c r="AF127" s="11"/>
      <c r="AG127" s="11"/>
      <c r="AH127" s="11"/>
      <c r="AI127" s="11"/>
      <c r="AJ127" s="11"/>
      <c r="AK127" s="11"/>
      <c r="AM127" s="11"/>
      <c r="AN127" s="11"/>
    </row>
    <row r="128" spans="1:40" x14ac:dyDescent="0.15">
      <c r="A128" s="1" t="s">
        <v>252</v>
      </c>
      <c r="B128" s="3" t="s">
        <v>253</v>
      </c>
      <c r="C128" s="2">
        <v>3531</v>
      </c>
      <c r="D128" s="2">
        <v>3602</v>
      </c>
      <c r="E128" s="2">
        <v>4977</v>
      </c>
      <c r="F128" s="2">
        <v>6120</v>
      </c>
      <c r="G128" s="2">
        <v>3381</v>
      </c>
      <c r="H128" s="2">
        <v>3336</v>
      </c>
      <c r="I128" s="2">
        <v>4631</v>
      </c>
      <c r="J128" s="2">
        <v>5735</v>
      </c>
      <c r="K128">
        <f t="shared" si="12"/>
        <v>35313</v>
      </c>
      <c r="L128" s="4">
        <v>222.53</v>
      </c>
      <c r="M128" s="7">
        <f t="shared" si="13"/>
        <v>158.6887161281625</v>
      </c>
      <c r="N128" s="7">
        <f t="shared" si="9"/>
        <v>4.9438199999999997</v>
      </c>
      <c r="O128" s="7">
        <f t="shared" si="11"/>
        <v>0.24719099999999999</v>
      </c>
      <c r="P128" s="8">
        <f t="shared" si="14"/>
        <v>1</v>
      </c>
      <c r="Q128" s="11">
        <v>0</v>
      </c>
      <c r="R128">
        <v>0</v>
      </c>
      <c r="S128" s="11">
        <v>0</v>
      </c>
      <c r="T128" s="10">
        <v>0</v>
      </c>
      <c r="U128" s="11">
        <v>0</v>
      </c>
      <c r="V128" s="11">
        <v>0</v>
      </c>
      <c r="W128" s="11">
        <v>0</v>
      </c>
      <c r="X128" s="11">
        <v>1</v>
      </c>
      <c r="Y128" s="11">
        <f t="shared" si="10"/>
        <v>0</v>
      </c>
      <c r="Z128" s="11">
        <v>127</v>
      </c>
      <c r="AA128" s="11">
        <v>177</v>
      </c>
      <c r="AB128" s="7">
        <v>4.9438199999999997</v>
      </c>
      <c r="AC128" s="11">
        <v>127</v>
      </c>
      <c r="AD128" s="11">
        <v>0</v>
      </c>
      <c r="AE128" s="11"/>
      <c r="AF128" s="11"/>
      <c r="AG128" s="11"/>
      <c r="AH128" s="11"/>
      <c r="AI128" s="11"/>
      <c r="AJ128" s="11"/>
      <c r="AK128" s="11"/>
      <c r="AM128" s="11"/>
      <c r="AN128" s="11"/>
    </row>
    <row r="129" spans="1:40" x14ac:dyDescent="0.15">
      <c r="A129" s="1" t="s">
        <v>254</v>
      </c>
      <c r="B129" s="3" t="s">
        <v>255</v>
      </c>
      <c r="C129" s="2">
        <v>1235</v>
      </c>
      <c r="D129" s="2">
        <v>1166</v>
      </c>
      <c r="E129" s="2">
        <v>1630</v>
      </c>
      <c r="F129" s="2">
        <v>2218</v>
      </c>
      <c r="G129" s="2">
        <v>1147</v>
      </c>
      <c r="H129" s="2">
        <v>1147</v>
      </c>
      <c r="I129" s="2">
        <v>1589</v>
      </c>
      <c r="J129" s="2">
        <v>2120</v>
      </c>
      <c r="K129">
        <f t="shared" si="12"/>
        <v>12252</v>
      </c>
      <c r="L129" s="4">
        <v>623.97</v>
      </c>
      <c r="M129" s="7">
        <f t="shared" si="13"/>
        <v>19.635559401894319</v>
      </c>
      <c r="N129" s="7">
        <f t="shared" si="9"/>
        <v>1.7152799999999999</v>
      </c>
      <c r="O129" s="7">
        <f t="shared" si="11"/>
        <v>8.5763999999999993E-2</v>
      </c>
      <c r="P129" s="8">
        <f t="shared" si="14"/>
        <v>1</v>
      </c>
      <c r="Q129" s="11">
        <v>0</v>
      </c>
      <c r="R129">
        <v>0</v>
      </c>
      <c r="S129" s="11">
        <v>0</v>
      </c>
      <c r="T129" s="10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f t="shared" si="10"/>
        <v>0</v>
      </c>
      <c r="Z129" s="11">
        <v>128</v>
      </c>
      <c r="AA129" s="11">
        <v>179</v>
      </c>
      <c r="AB129" s="7">
        <v>1.7152799999999999</v>
      </c>
      <c r="AC129" s="11">
        <v>128</v>
      </c>
      <c r="AD129" s="11">
        <v>0</v>
      </c>
      <c r="AE129" s="11"/>
      <c r="AF129" s="11"/>
      <c r="AG129" s="11"/>
      <c r="AH129" s="11"/>
      <c r="AI129" s="11"/>
      <c r="AJ129" s="11"/>
      <c r="AK129" s="11"/>
      <c r="AM129" s="11"/>
      <c r="AN129" s="11"/>
    </row>
    <row r="130" spans="1:40" x14ac:dyDescent="0.15">
      <c r="A130" s="1" t="s">
        <v>256</v>
      </c>
      <c r="B130" s="3" t="s">
        <v>257</v>
      </c>
      <c r="C130" s="2">
        <v>5433</v>
      </c>
      <c r="D130" s="2">
        <v>5072</v>
      </c>
      <c r="E130" s="2">
        <v>6798</v>
      </c>
      <c r="F130" s="2">
        <v>8650</v>
      </c>
      <c r="G130" s="2">
        <v>4986</v>
      </c>
      <c r="H130" s="2">
        <v>4679</v>
      </c>
      <c r="I130" s="2">
        <v>6271</v>
      </c>
      <c r="J130" s="2">
        <v>8028</v>
      </c>
      <c r="K130">
        <f t="shared" si="12"/>
        <v>49917</v>
      </c>
      <c r="L130" s="4">
        <v>356.24</v>
      </c>
      <c r="M130" s="7">
        <f t="shared" si="13"/>
        <v>140.12182798113631</v>
      </c>
      <c r="N130" s="7">
        <f t="shared" ref="N130:N193" si="15">K130*14/100000</f>
        <v>6.9883800000000003</v>
      </c>
      <c r="O130" s="7">
        <f t="shared" si="11"/>
        <v>0.34941899999999992</v>
      </c>
      <c r="P130" s="8">
        <f t="shared" si="14"/>
        <v>1</v>
      </c>
      <c r="Q130" s="11">
        <v>0</v>
      </c>
      <c r="R130">
        <v>0</v>
      </c>
      <c r="S130" s="11">
        <v>0</v>
      </c>
      <c r="T130" s="10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f t="shared" ref="Y130:Y193" si="16">(N130*V130)</f>
        <v>0</v>
      </c>
      <c r="Z130" s="11">
        <v>129</v>
      </c>
      <c r="AA130" s="11">
        <v>180</v>
      </c>
      <c r="AB130" s="7">
        <v>6.9883800000000003</v>
      </c>
      <c r="AC130" s="11">
        <v>129</v>
      </c>
      <c r="AD130" s="11">
        <v>0</v>
      </c>
      <c r="AE130" s="11"/>
      <c r="AF130" s="11"/>
      <c r="AG130" s="11"/>
      <c r="AH130" s="11"/>
      <c r="AI130" s="11"/>
      <c r="AJ130" s="11"/>
      <c r="AK130" s="11"/>
      <c r="AM130" s="11"/>
      <c r="AN130" s="11"/>
    </row>
    <row r="131" spans="1:40" x14ac:dyDescent="0.15">
      <c r="A131" s="1" t="s">
        <v>258</v>
      </c>
      <c r="B131" s="3" t="s">
        <v>259</v>
      </c>
      <c r="C131" s="2">
        <v>2429</v>
      </c>
      <c r="D131" s="2">
        <v>2361</v>
      </c>
      <c r="E131" s="2">
        <v>3382</v>
      </c>
      <c r="F131" s="2">
        <v>4529</v>
      </c>
      <c r="G131" s="2">
        <v>2287</v>
      </c>
      <c r="H131" s="2">
        <v>2215</v>
      </c>
      <c r="I131" s="2">
        <v>3166</v>
      </c>
      <c r="J131" s="2">
        <v>4201</v>
      </c>
      <c r="K131">
        <f t="shared" si="12"/>
        <v>24570</v>
      </c>
      <c r="L131" s="4">
        <v>811.41</v>
      </c>
      <c r="M131" s="7">
        <f t="shared" si="13"/>
        <v>30.280622619883907</v>
      </c>
      <c r="N131" s="7">
        <f t="shared" si="15"/>
        <v>3.4398</v>
      </c>
      <c r="O131" s="7">
        <f t="shared" ref="O131:O194" si="17">K131*0.7/100000</f>
        <v>0.17199</v>
      </c>
      <c r="P131" s="8">
        <f t="shared" si="14"/>
        <v>1</v>
      </c>
      <c r="Q131" s="11">
        <v>0</v>
      </c>
      <c r="R131">
        <v>0</v>
      </c>
      <c r="S131" s="11">
        <v>0</v>
      </c>
      <c r="T131" s="10">
        <v>0</v>
      </c>
      <c r="U131" s="11">
        <v>1</v>
      </c>
      <c r="V131" s="11">
        <v>0</v>
      </c>
      <c r="W131" s="11">
        <v>0</v>
      </c>
      <c r="X131" s="11">
        <v>0</v>
      </c>
      <c r="Y131" s="11">
        <f t="shared" si="16"/>
        <v>0</v>
      </c>
      <c r="Z131" s="11">
        <v>130</v>
      </c>
      <c r="AA131" s="11">
        <v>182</v>
      </c>
      <c r="AB131" s="7">
        <v>3.4398</v>
      </c>
      <c r="AC131" s="11">
        <v>130</v>
      </c>
      <c r="AD131" s="11">
        <v>0</v>
      </c>
      <c r="AE131" s="11"/>
      <c r="AF131" s="11"/>
      <c r="AG131" s="11"/>
      <c r="AH131" s="11"/>
      <c r="AI131" s="11"/>
      <c r="AJ131" s="11"/>
      <c r="AK131" s="11"/>
      <c r="AM131" s="11"/>
      <c r="AN131" s="11"/>
    </row>
    <row r="132" spans="1:40" x14ac:dyDescent="0.15">
      <c r="A132" s="1" t="s">
        <v>260</v>
      </c>
      <c r="B132" s="3" t="s">
        <v>261</v>
      </c>
      <c r="C132" s="2">
        <v>4151</v>
      </c>
      <c r="D132" s="2">
        <v>4119</v>
      </c>
      <c r="E132" s="2">
        <v>5624</v>
      </c>
      <c r="F132" s="2">
        <v>7243</v>
      </c>
      <c r="G132" s="2">
        <v>3918</v>
      </c>
      <c r="H132" s="2">
        <v>3892</v>
      </c>
      <c r="I132" s="2">
        <v>5299</v>
      </c>
      <c r="J132" s="2">
        <v>6949</v>
      </c>
      <c r="K132">
        <f t="shared" si="12"/>
        <v>41195</v>
      </c>
      <c r="L132" s="4">
        <v>1100.6600000000001</v>
      </c>
      <c r="M132" s="7">
        <f t="shared" si="13"/>
        <v>37.427543473915648</v>
      </c>
      <c r="N132" s="7">
        <f t="shared" si="15"/>
        <v>5.7672999999999996</v>
      </c>
      <c r="O132" s="7">
        <f t="shared" si="17"/>
        <v>0.28836499999999998</v>
      </c>
      <c r="P132" s="8">
        <f t="shared" si="14"/>
        <v>1</v>
      </c>
      <c r="Q132" s="11">
        <v>0</v>
      </c>
      <c r="R132">
        <v>0</v>
      </c>
      <c r="S132" s="11">
        <v>0</v>
      </c>
      <c r="T132" s="10">
        <v>0</v>
      </c>
      <c r="U132" s="11">
        <v>0</v>
      </c>
      <c r="V132" s="11">
        <v>0</v>
      </c>
      <c r="W132" s="11">
        <v>0</v>
      </c>
      <c r="X132" s="11">
        <v>1</v>
      </c>
      <c r="Y132" s="11">
        <f t="shared" si="16"/>
        <v>0</v>
      </c>
      <c r="Z132" s="11">
        <v>131</v>
      </c>
      <c r="AA132" s="11">
        <v>187</v>
      </c>
      <c r="AB132" s="7">
        <v>5.7672999999999996</v>
      </c>
      <c r="AC132" s="11">
        <v>131</v>
      </c>
      <c r="AD132" s="11">
        <v>0</v>
      </c>
      <c r="AE132" s="11"/>
      <c r="AF132" s="11"/>
      <c r="AG132" s="11"/>
      <c r="AH132" s="11"/>
      <c r="AI132" s="11"/>
      <c r="AJ132" s="11"/>
      <c r="AK132" s="11"/>
      <c r="AM132" s="11"/>
      <c r="AN132" s="11"/>
    </row>
    <row r="133" spans="1:40" x14ac:dyDescent="0.15">
      <c r="A133" s="1" t="s">
        <v>262</v>
      </c>
      <c r="B133" s="3" t="s">
        <v>263</v>
      </c>
      <c r="C133" s="2">
        <v>3753</v>
      </c>
      <c r="D133" s="2">
        <v>3343</v>
      </c>
      <c r="E133" s="2">
        <v>4546</v>
      </c>
      <c r="F133" s="2">
        <v>5846</v>
      </c>
      <c r="G133" s="2">
        <v>3585</v>
      </c>
      <c r="H133" s="2">
        <v>3264</v>
      </c>
      <c r="I133" s="2">
        <v>4318</v>
      </c>
      <c r="J133" s="2">
        <v>5489</v>
      </c>
      <c r="K133">
        <f t="shared" si="12"/>
        <v>34144</v>
      </c>
      <c r="L133" s="4">
        <v>854.56</v>
      </c>
      <c r="M133" s="7">
        <f t="shared" si="13"/>
        <v>39.955064594645201</v>
      </c>
      <c r="N133" s="7">
        <f t="shared" si="15"/>
        <v>4.7801600000000004</v>
      </c>
      <c r="O133" s="7">
        <f t="shared" si="17"/>
        <v>0.239008</v>
      </c>
      <c r="P133" s="8">
        <f t="shared" si="14"/>
        <v>1</v>
      </c>
      <c r="Q133" s="11">
        <v>0</v>
      </c>
      <c r="R133">
        <v>0</v>
      </c>
      <c r="S133" s="11">
        <v>0</v>
      </c>
      <c r="T133" s="10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f t="shared" si="16"/>
        <v>0</v>
      </c>
      <c r="Z133" s="11">
        <v>132</v>
      </c>
      <c r="AA133" s="11">
        <v>168</v>
      </c>
      <c r="AB133" s="7">
        <v>4.7801600000000004</v>
      </c>
      <c r="AC133" s="11">
        <v>132</v>
      </c>
      <c r="AD133" s="11">
        <v>0</v>
      </c>
      <c r="AE133" s="11"/>
      <c r="AF133" s="11"/>
      <c r="AG133" s="11"/>
      <c r="AH133" s="11"/>
      <c r="AI133" s="11"/>
      <c r="AJ133" s="11"/>
      <c r="AK133" s="11"/>
      <c r="AM133" s="11"/>
      <c r="AN133" s="11"/>
    </row>
    <row r="134" spans="1:40" x14ac:dyDescent="0.15">
      <c r="A134" s="1" t="s">
        <v>264</v>
      </c>
      <c r="B134" s="3" t="s">
        <v>265</v>
      </c>
      <c r="C134" s="2">
        <v>3419</v>
      </c>
      <c r="D134" s="2">
        <v>3267</v>
      </c>
      <c r="E134" s="2">
        <v>4677</v>
      </c>
      <c r="F134" s="2">
        <v>6139</v>
      </c>
      <c r="G134" s="2">
        <v>3317</v>
      </c>
      <c r="H134" s="2">
        <v>3089</v>
      </c>
      <c r="I134" s="2">
        <v>4292</v>
      </c>
      <c r="J134" s="2">
        <v>5739</v>
      </c>
      <c r="K134">
        <f t="shared" si="12"/>
        <v>33939</v>
      </c>
      <c r="L134" s="4">
        <v>1066.3</v>
      </c>
      <c r="M134" s="7">
        <f t="shared" si="13"/>
        <v>31.828753634061709</v>
      </c>
      <c r="N134" s="7">
        <f t="shared" si="15"/>
        <v>4.7514599999999998</v>
      </c>
      <c r="O134" s="7">
        <f t="shared" si="17"/>
        <v>0.23757300000000001</v>
      </c>
      <c r="P134" s="8">
        <f t="shared" si="14"/>
        <v>1</v>
      </c>
      <c r="Q134" s="11">
        <v>0</v>
      </c>
      <c r="R134">
        <v>0</v>
      </c>
      <c r="S134" s="11">
        <v>0</v>
      </c>
      <c r="T134" s="10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f t="shared" si="16"/>
        <v>0</v>
      </c>
      <c r="Z134" s="11">
        <v>133</v>
      </c>
      <c r="AA134" s="11">
        <v>174</v>
      </c>
      <c r="AB134" s="7">
        <v>4.7514599999999998</v>
      </c>
      <c r="AC134" s="11">
        <v>133</v>
      </c>
      <c r="AD134" s="11">
        <v>0</v>
      </c>
      <c r="AE134" s="11"/>
      <c r="AF134" s="11"/>
      <c r="AG134" s="11"/>
      <c r="AH134" s="11"/>
      <c r="AI134" s="11"/>
      <c r="AJ134" s="11"/>
      <c r="AK134" s="11"/>
      <c r="AM134" s="11"/>
      <c r="AN134" s="11"/>
    </row>
    <row r="135" spans="1:40" x14ac:dyDescent="0.15">
      <c r="A135" s="1" t="s">
        <v>266</v>
      </c>
      <c r="B135" s="3" t="s">
        <v>267</v>
      </c>
      <c r="C135" s="2">
        <v>2255</v>
      </c>
      <c r="D135" s="2">
        <v>2249</v>
      </c>
      <c r="E135" s="2">
        <v>3141</v>
      </c>
      <c r="F135" s="2">
        <v>4323</v>
      </c>
      <c r="G135" s="2">
        <v>2138</v>
      </c>
      <c r="H135" s="2">
        <v>2123</v>
      </c>
      <c r="I135" s="2">
        <v>2982</v>
      </c>
      <c r="J135" s="2">
        <v>4034</v>
      </c>
      <c r="K135">
        <f t="shared" si="12"/>
        <v>23245</v>
      </c>
      <c r="L135" s="4">
        <v>738.44</v>
      </c>
      <c r="M135" s="7">
        <f t="shared" si="13"/>
        <v>31.478522290233464</v>
      </c>
      <c r="N135" s="7">
        <f t="shared" si="15"/>
        <v>3.2543000000000002</v>
      </c>
      <c r="O135" s="7">
        <f t="shared" si="17"/>
        <v>0.16271499999999997</v>
      </c>
      <c r="P135" s="8">
        <f t="shared" si="14"/>
        <v>1</v>
      </c>
      <c r="Q135" s="11">
        <v>0</v>
      </c>
      <c r="R135">
        <v>0</v>
      </c>
      <c r="S135" s="11">
        <v>0</v>
      </c>
      <c r="T135" s="10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f t="shared" si="16"/>
        <v>0</v>
      </c>
      <c r="Z135" s="11">
        <v>134</v>
      </c>
      <c r="AA135" s="11">
        <v>175</v>
      </c>
      <c r="AB135" s="7">
        <v>3.2543000000000002</v>
      </c>
      <c r="AC135" s="11">
        <v>134</v>
      </c>
      <c r="AD135" s="11">
        <v>0</v>
      </c>
      <c r="AE135" s="11"/>
      <c r="AF135" s="11"/>
      <c r="AG135" s="11"/>
      <c r="AH135" s="11"/>
      <c r="AI135" s="11"/>
      <c r="AJ135" s="11"/>
      <c r="AK135" s="11"/>
      <c r="AM135" s="11"/>
      <c r="AN135" s="11"/>
    </row>
    <row r="136" spans="1:40" x14ac:dyDescent="0.15">
      <c r="A136" s="1" t="s">
        <v>268</v>
      </c>
      <c r="B136" s="3" t="s">
        <v>269</v>
      </c>
      <c r="C136" s="2">
        <v>3334</v>
      </c>
      <c r="D136" s="2">
        <v>3162</v>
      </c>
      <c r="E136" s="2">
        <v>4366</v>
      </c>
      <c r="F136" s="2">
        <v>5662</v>
      </c>
      <c r="G136" s="2">
        <v>3135</v>
      </c>
      <c r="H136" s="2">
        <v>2983</v>
      </c>
      <c r="I136" s="2">
        <v>4124</v>
      </c>
      <c r="J136" s="2">
        <v>5366</v>
      </c>
      <c r="K136">
        <f t="shared" si="12"/>
        <v>32132</v>
      </c>
      <c r="L136" s="4">
        <v>1262.3699999999999</v>
      </c>
      <c r="M136" s="7">
        <f t="shared" si="13"/>
        <v>25.453710084998853</v>
      </c>
      <c r="N136" s="7">
        <f t="shared" si="15"/>
        <v>4.4984799999999998</v>
      </c>
      <c r="O136" s="7">
        <f t="shared" si="17"/>
        <v>0.22492399999999999</v>
      </c>
      <c r="P136" s="8">
        <f t="shared" si="14"/>
        <v>1</v>
      </c>
      <c r="Q136" s="11">
        <v>0</v>
      </c>
      <c r="R136">
        <v>0</v>
      </c>
      <c r="S136" s="11">
        <v>0</v>
      </c>
      <c r="T136" s="10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f t="shared" si="16"/>
        <v>0</v>
      </c>
      <c r="Z136" s="11">
        <v>135</v>
      </c>
      <c r="AA136" s="11">
        <v>178</v>
      </c>
      <c r="AB136" s="7">
        <v>4.4984799999999998</v>
      </c>
      <c r="AC136" s="11">
        <v>135</v>
      </c>
      <c r="AD136" s="11">
        <v>0</v>
      </c>
      <c r="AE136" s="11"/>
      <c r="AF136" s="11"/>
      <c r="AG136" s="11"/>
      <c r="AH136" s="11"/>
      <c r="AI136" s="11"/>
      <c r="AJ136" s="11"/>
      <c r="AK136" s="11"/>
      <c r="AM136" s="11"/>
      <c r="AN136" s="11"/>
    </row>
    <row r="137" spans="1:40" x14ac:dyDescent="0.15">
      <c r="A137" s="1" t="s">
        <v>270</v>
      </c>
      <c r="B137" s="3" t="s">
        <v>271</v>
      </c>
      <c r="C137" s="2">
        <v>1235</v>
      </c>
      <c r="D137" s="2">
        <v>1313</v>
      </c>
      <c r="E137" s="2">
        <v>1713</v>
      </c>
      <c r="F137" s="2">
        <v>2372</v>
      </c>
      <c r="G137" s="2">
        <v>1208</v>
      </c>
      <c r="H137" s="2">
        <v>1204</v>
      </c>
      <c r="I137" s="2">
        <v>1673</v>
      </c>
      <c r="J137" s="2">
        <v>2226</v>
      </c>
      <c r="K137">
        <f t="shared" si="12"/>
        <v>12944</v>
      </c>
      <c r="L137" s="4">
        <v>1458.91</v>
      </c>
      <c r="M137" s="7">
        <f t="shared" si="13"/>
        <v>8.8723773227957849</v>
      </c>
      <c r="N137" s="7">
        <f t="shared" si="15"/>
        <v>1.81216</v>
      </c>
      <c r="O137" s="7">
        <f t="shared" si="17"/>
        <v>9.0607999999999994E-2</v>
      </c>
      <c r="P137" s="8">
        <f t="shared" si="14"/>
        <v>1</v>
      </c>
      <c r="Q137" s="11">
        <v>0</v>
      </c>
      <c r="R137">
        <v>0</v>
      </c>
      <c r="S137" s="11">
        <v>0</v>
      </c>
      <c r="T137" s="10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f t="shared" si="16"/>
        <v>0</v>
      </c>
      <c r="Z137" s="11">
        <v>136</v>
      </c>
      <c r="AA137" s="11">
        <v>184</v>
      </c>
      <c r="AB137" s="7">
        <v>1.81216</v>
      </c>
      <c r="AC137" s="11">
        <v>136</v>
      </c>
      <c r="AD137" s="11">
        <v>0</v>
      </c>
      <c r="AE137" s="11"/>
      <c r="AF137" s="11"/>
      <c r="AG137" s="11"/>
      <c r="AH137" s="11"/>
      <c r="AI137" s="11"/>
      <c r="AJ137" s="11"/>
      <c r="AK137" s="11"/>
      <c r="AM137" s="11"/>
      <c r="AN137" s="11"/>
    </row>
    <row r="138" spans="1:40" x14ac:dyDescent="0.15">
      <c r="A138" s="1" t="s">
        <v>272</v>
      </c>
      <c r="B138" s="3" t="s">
        <v>273</v>
      </c>
      <c r="C138" s="2">
        <v>2896</v>
      </c>
      <c r="D138" s="2">
        <v>2676</v>
      </c>
      <c r="E138" s="2">
        <v>3473</v>
      </c>
      <c r="F138" s="2">
        <v>4242</v>
      </c>
      <c r="G138" s="2">
        <v>2886</v>
      </c>
      <c r="H138" s="2">
        <v>2426</v>
      </c>
      <c r="I138" s="2">
        <v>3156</v>
      </c>
      <c r="J138" s="2">
        <v>3986</v>
      </c>
      <c r="K138">
        <f t="shared" si="12"/>
        <v>25741</v>
      </c>
      <c r="L138" s="4">
        <v>106.8</v>
      </c>
      <c r="M138" s="7">
        <f t="shared" si="13"/>
        <v>241.02059925093633</v>
      </c>
      <c r="N138" s="7">
        <f t="shared" si="15"/>
        <v>3.6037400000000002</v>
      </c>
      <c r="O138" s="7">
        <f t="shared" si="17"/>
        <v>0.18018699999999996</v>
      </c>
      <c r="P138" s="8">
        <f t="shared" si="14"/>
        <v>1</v>
      </c>
      <c r="Q138" s="11">
        <v>0</v>
      </c>
      <c r="R138">
        <v>0</v>
      </c>
      <c r="S138" s="11">
        <v>0</v>
      </c>
      <c r="T138" s="10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f t="shared" si="16"/>
        <v>0</v>
      </c>
      <c r="Z138" s="11">
        <v>137</v>
      </c>
      <c r="AA138" s="11">
        <v>173</v>
      </c>
      <c r="AB138" s="7">
        <v>3.6037400000000002</v>
      </c>
      <c r="AC138" s="11">
        <v>137</v>
      </c>
      <c r="AD138" s="11">
        <v>0</v>
      </c>
      <c r="AE138" s="11"/>
      <c r="AF138" s="11"/>
      <c r="AG138" s="11"/>
      <c r="AH138" s="11"/>
      <c r="AI138" s="11"/>
      <c r="AJ138" s="11"/>
      <c r="AK138" s="11"/>
      <c r="AM138" s="11"/>
      <c r="AN138" s="11"/>
    </row>
    <row r="139" spans="1:40" x14ac:dyDescent="0.15">
      <c r="A139" s="1" t="s">
        <v>274</v>
      </c>
      <c r="B139" s="3" t="s">
        <v>275</v>
      </c>
      <c r="C139" s="2">
        <v>3145</v>
      </c>
      <c r="D139" s="2">
        <v>2973</v>
      </c>
      <c r="E139" s="2">
        <v>4022</v>
      </c>
      <c r="F139" s="2">
        <v>5505</v>
      </c>
      <c r="G139" s="2">
        <v>3030</v>
      </c>
      <c r="H139" s="2">
        <v>2880</v>
      </c>
      <c r="I139" s="2">
        <v>3727</v>
      </c>
      <c r="J139" s="2">
        <v>5240</v>
      </c>
      <c r="K139">
        <f t="shared" si="12"/>
        <v>30522</v>
      </c>
      <c r="L139" s="4">
        <v>1380.41</v>
      </c>
      <c r="M139" s="7">
        <f t="shared" si="13"/>
        <v>22.110822147043269</v>
      </c>
      <c r="N139" s="7">
        <f t="shared" si="15"/>
        <v>4.2730800000000002</v>
      </c>
      <c r="O139" s="7">
        <f t="shared" si="17"/>
        <v>0.21365399999999998</v>
      </c>
      <c r="P139" s="8">
        <f t="shared" si="14"/>
        <v>1</v>
      </c>
      <c r="Q139" s="11">
        <v>0</v>
      </c>
      <c r="R139">
        <v>0</v>
      </c>
      <c r="S139" s="11">
        <v>0</v>
      </c>
      <c r="T139" s="10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f t="shared" si="16"/>
        <v>0</v>
      </c>
      <c r="Z139" s="11">
        <v>138</v>
      </c>
      <c r="AA139" s="11">
        <v>167</v>
      </c>
      <c r="AB139" s="7">
        <v>4.2730800000000002</v>
      </c>
      <c r="AC139" s="11">
        <v>138</v>
      </c>
      <c r="AD139" s="11">
        <v>0</v>
      </c>
      <c r="AE139" s="11"/>
      <c r="AF139" s="11"/>
      <c r="AG139" s="11"/>
      <c r="AH139" s="11"/>
      <c r="AI139" s="11"/>
      <c r="AJ139" s="11"/>
      <c r="AK139" s="11"/>
      <c r="AM139" s="11"/>
      <c r="AN139" s="11"/>
    </row>
    <row r="140" spans="1:40" x14ac:dyDescent="0.15">
      <c r="A140" s="1" t="s">
        <v>276</v>
      </c>
      <c r="B140" s="3" t="s">
        <v>277</v>
      </c>
      <c r="C140" s="2">
        <v>1628</v>
      </c>
      <c r="D140" s="2">
        <v>1564</v>
      </c>
      <c r="E140" s="2">
        <v>2098</v>
      </c>
      <c r="F140" s="2">
        <v>2791</v>
      </c>
      <c r="G140" s="2">
        <v>1554</v>
      </c>
      <c r="H140" s="2">
        <v>1392</v>
      </c>
      <c r="I140" s="2">
        <v>1999</v>
      </c>
      <c r="J140" s="2">
        <v>2696</v>
      </c>
      <c r="K140">
        <f t="shared" si="12"/>
        <v>15722</v>
      </c>
      <c r="L140" s="4">
        <v>1097.74</v>
      </c>
      <c r="M140" s="7">
        <f t="shared" si="13"/>
        <v>14.322152786634359</v>
      </c>
      <c r="N140" s="7">
        <f t="shared" si="15"/>
        <v>2.2010800000000001</v>
      </c>
      <c r="O140" s="7">
        <f t="shared" si="17"/>
        <v>0.110054</v>
      </c>
      <c r="P140" s="8">
        <f t="shared" si="14"/>
        <v>1</v>
      </c>
      <c r="Q140" s="11">
        <v>0</v>
      </c>
      <c r="R140">
        <v>0</v>
      </c>
      <c r="S140" s="11">
        <v>0</v>
      </c>
      <c r="T140" s="10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f t="shared" si="16"/>
        <v>0</v>
      </c>
      <c r="Z140" s="11">
        <v>139</v>
      </c>
      <c r="AA140" s="11">
        <v>170</v>
      </c>
      <c r="AB140" s="7">
        <v>2.2010800000000001</v>
      </c>
      <c r="AC140" s="11">
        <v>139</v>
      </c>
      <c r="AD140" s="11">
        <v>0</v>
      </c>
      <c r="AE140" s="11"/>
      <c r="AF140" s="11"/>
      <c r="AG140" s="11"/>
      <c r="AH140" s="11"/>
      <c r="AI140" s="11"/>
      <c r="AJ140" s="11"/>
      <c r="AK140" s="11"/>
      <c r="AM140" s="11"/>
      <c r="AN140" s="11"/>
    </row>
    <row r="141" spans="1:40" x14ac:dyDescent="0.15">
      <c r="A141" s="1" t="s">
        <v>278</v>
      </c>
      <c r="B141" s="3" t="s">
        <v>279</v>
      </c>
      <c r="C141" s="2">
        <v>3083</v>
      </c>
      <c r="D141" s="2">
        <v>2945</v>
      </c>
      <c r="E141" s="2">
        <v>4052</v>
      </c>
      <c r="F141" s="2">
        <v>5200</v>
      </c>
      <c r="G141" s="2">
        <v>2787</v>
      </c>
      <c r="H141" s="2">
        <v>2746</v>
      </c>
      <c r="I141" s="2">
        <v>3800</v>
      </c>
      <c r="J141" s="2">
        <v>5105</v>
      </c>
      <c r="K141">
        <f t="shared" si="12"/>
        <v>29718</v>
      </c>
      <c r="L141" s="4">
        <v>1293.3399999999999</v>
      </c>
      <c r="M141" s="7">
        <f t="shared" si="13"/>
        <v>22.9777166097082</v>
      </c>
      <c r="N141" s="7">
        <f t="shared" si="15"/>
        <v>4.16052</v>
      </c>
      <c r="O141" s="7">
        <f t="shared" si="17"/>
        <v>0.20802599999999999</v>
      </c>
      <c r="P141" s="8">
        <f t="shared" si="14"/>
        <v>1</v>
      </c>
      <c r="Q141" s="11">
        <v>0</v>
      </c>
      <c r="R141">
        <v>0</v>
      </c>
      <c r="S141" s="11">
        <v>0</v>
      </c>
      <c r="T141" s="10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f t="shared" si="16"/>
        <v>0</v>
      </c>
      <c r="Z141" s="11">
        <v>140</v>
      </c>
      <c r="AA141" s="11">
        <v>172</v>
      </c>
      <c r="AB141" s="7">
        <v>4.16052</v>
      </c>
      <c r="AC141" s="11">
        <v>140</v>
      </c>
      <c r="AD141" s="11">
        <v>0</v>
      </c>
      <c r="AE141" s="11"/>
      <c r="AF141" s="11"/>
      <c r="AG141" s="11"/>
      <c r="AH141" s="11"/>
      <c r="AI141" s="11"/>
      <c r="AJ141" s="11"/>
      <c r="AK141" s="11"/>
      <c r="AM141" s="11"/>
      <c r="AN141" s="11"/>
    </row>
    <row r="142" spans="1:40" x14ac:dyDescent="0.15">
      <c r="A142" s="1" t="s">
        <v>280</v>
      </c>
      <c r="B142" s="3" t="s">
        <v>281</v>
      </c>
      <c r="C142" s="2">
        <v>2253</v>
      </c>
      <c r="D142" s="2">
        <v>2269</v>
      </c>
      <c r="E142" s="2">
        <v>3123</v>
      </c>
      <c r="F142" s="2">
        <v>4171</v>
      </c>
      <c r="G142" s="2">
        <v>2164</v>
      </c>
      <c r="H142" s="2">
        <v>2150</v>
      </c>
      <c r="I142" s="2">
        <v>2886</v>
      </c>
      <c r="J142" s="2">
        <v>3910</v>
      </c>
      <c r="K142">
        <f t="shared" si="12"/>
        <v>22926</v>
      </c>
      <c r="L142" s="4">
        <v>1539.02</v>
      </c>
      <c r="M142" s="7">
        <f t="shared" si="13"/>
        <v>14.89649257319593</v>
      </c>
      <c r="N142" s="7">
        <f t="shared" si="15"/>
        <v>3.2096399999999998</v>
      </c>
      <c r="O142" s="7">
        <f t="shared" si="17"/>
        <v>0.16048199999999999</v>
      </c>
      <c r="P142" s="8">
        <f t="shared" si="14"/>
        <v>1</v>
      </c>
      <c r="Q142" s="11">
        <v>0</v>
      </c>
      <c r="R142">
        <v>0</v>
      </c>
      <c r="S142" s="11">
        <v>0</v>
      </c>
      <c r="T142" s="10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f t="shared" si="16"/>
        <v>0</v>
      </c>
      <c r="Z142" s="11">
        <v>141</v>
      </c>
      <c r="AA142" s="11">
        <v>183</v>
      </c>
      <c r="AB142" s="7">
        <v>3.2096399999999998</v>
      </c>
      <c r="AC142" s="11">
        <v>141</v>
      </c>
      <c r="AD142" s="11">
        <v>0</v>
      </c>
      <c r="AE142" s="11"/>
      <c r="AF142" s="11"/>
      <c r="AG142" s="11"/>
      <c r="AH142" s="11"/>
      <c r="AI142" s="11"/>
      <c r="AJ142" s="11"/>
      <c r="AK142" s="11"/>
      <c r="AM142" s="11"/>
      <c r="AN142" s="11"/>
    </row>
    <row r="143" spans="1:40" x14ac:dyDescent="0.15">
      <c r="A143" s="1" t="s">
        <v>282</v>
      </c>
      <c r="B143" s="3" t="s">
        <v>283</v>
      </c>
      <c r="C143" s="2">
        <v>2042</v>
      </c>
      <c r="D143" s="2">
        <v>1982</v>
      </c>
      <c r="E143" s="2">
        <v>2764</v>
      </c>
      <c r="F143" s="2">
        <v>3809</v>
      </c>
      <c r="G143" s="2">
        <v>1934</v>
      </c>
      <c r="H143" s="2">
        <v>1898</v>
      </c>
      <c r="I143" s="2">
        <v>2668</v>
      </c>
      <c r="J143" s="2">
        <v>3525</v>
      </c>
      <c r="K143">
        <f t="shared" si="12"/>
        <v>20622</v>
      </c>
      <c r="L143" s="4">
        <v>1848.7</v>
      </c>
      <c r="M143" s="7">
        <f t="shared" si="13"/>
        <v>11.154865581219235</v>
      </c>
      <c r="N143" s="7">
        <f t="shared" si="15"/>
        <v>2.8870800000000001</v>
      </c>
      <c r="O143" s="7">
        <f t="shared" si="17"/>
        <v>0.14435400000000001</v>
      </c>
      <c r="P143" s="8">
        <f t="shared" si="14"/>
        <v>1</v>
      </c>
      <c r="Q143" s="11">
        <v>0</v>
      </c>
      <c r="R143">
        <v>0</v>
      </c>
      <c r="S143" s="11">
        <v>0</v>
      </c>
      <c r="T143" s="10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f t="shared" si="16"/>
        <v>0</v>
      </c>
      <c r="Z143" s="11">
        <v>142</v>
      </c>
      <c r="AA143" s="11">
        <v>185</v>
      </c>
      <c r="AB143" s="7">
        <v>2.8870800000000001</v>
      </c>
      <c r="AC143" s="11">
        <v>142</v>
      </c>
      <c r="AD143" s="11">
        <v>0</v>
      </c>
      <c r="AE143" s="11"/>
      <c r="AF143" s="11"/>
      <c r="AG143" s="11"/>
      <c r="AH143" s="11"/>
      <c r="AI143" s="11"/>
      <c r="AJ143" s="11"/>
      <c r="AK143" s="11"/>
      <c r="AM143" s="11"/>
      <c r="AN143" s="11"/>
    </row>
    <row r="144" spans="1:40" x14ac:dyDescent="0.15">
      <c r="A144" s="1" t="s">
        <v>284</v>
      </c>
      <c r="B144" s="3" t="s">
        <v>285</v>
      </c>
      <c r="C144" s="2">
        <v>1185</v>
      </c>
      <c r="D144" s="2">
        <v>1125</v>
      </c>
      <c r="E144" s="2">
        <v>1588</v>
      </c>
      <c r="F144" s="2">
        <v>2167</v>
      </c>
      <c r="G144" s="2">
        <v>1103</v>
      </c>
      <c r="H144" s="2">
        <v>1112</v>
      </c>
      <c r="I144" s="2">
        <v>1552</v>
      </c>
      <c r="J144" s="2">
        <v>2087</v>
      </c>
      <c r="K144">
        <f t="shared" si="12"/>
        <v>11919</v>
      </c>
      <c r="L144" s="4">
        <v>1024.83</v>
      </c>
      <c r="M144" s="7">
        <f t="shared" si="13"/>
        <v>11.630221597728404</v>
      </c>
      <c r="N144" s="7">
        <f t="shared" si="15"/>
        <v>1.66866</v>
      </c>
      <c r="O144" s="7">
        <f t="shared" si="17"/>
        <v>8.3432999999999993E-2</v>
      </c>
      <c r="P144" s="8">
        <f t="shared" si="14"/>
        <v>1</v>
      </c>
      <c r="Q144" s="11">
        <v>0</v>
      </c>
      <c r="R144">
        <v>0</v>
      </c>
      <c r="S144" s="11">
        <v>0</v>
      </c>
      <c r="T144" s="10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f t="shared" si="16"/>
        <v>0</v>
      </c>
      <c r="Z144" s="11">
        <v>143</v>
      </c>
      <c r="AA144" s="11">
        <v>186</v>
      </c>
      <c r="AB144" s="7">
        <v>1.66866</v>
      </c>
      <c r="AC144" s="11">
        <v>143</v>
      </c>
      <c r="AD144" s="11">
        <v>0</v>
      </c>
      <c r="AE144" s="11"/>
      <c r="AF144" s="11"/>
      <c r="AG144" s="11"/>
      <c r="AH144" s="11"/>
      <c r="AI144" s="11"/>
      <c r="AJ144" s="11"/>
      <c r="AK144" s="11"/>
      <c r="AM144" s="11"/>
      <c r="AN144" s="11"/>
    </row>
    <row r="145" spans="1:40" x14ac:dyDescent="0.15">
      <c r="A145" s="1" t="s">
        <v>286</v>
      </c>
      <c r="B145" s="3" t="s">
        <v>287</v>
      </c>
      <c r="C145" s="2">
        <v>1561</v>
      </c>
      <c r="D145" s="2">
        <v>1431</v>
      </c>
      <c r="E145" s="2">
        <v>1822</v>
      </c>
      <c r="F145" s="2">
        <v>2266</v>
      </c>
      <c r="G145" s="2">
        <v>1558</v>
      </c>
      <c r="H145" s="2">
        <v>1334</v>
      </c>
      <c r="I145" s="2">
        <v>1739</v>
      </c>
      <c r="J145" s="2">
        <v>2009</v>
      </c>
      <c r="K145">
        <f t="shared" si="12"/>
        <v>13720</v>
      </c>
      <c r="L145" s="4">
        <v>105.25</v>
      </c>
      <c r="M145" s="7">
        <f t="shared" si="13"/>
        <v>130.3562945368171</v>
      </c>
      <c r="N145" s="7">
        <f t="shared" si="15"/>
        <v>1.9208000000000001</v>
      </c>
      <c r="O145" s="7">
        <f t="shared" si="17"/>
        <v>9.604E-2</v>
      </c>
      <c r="P145" s="8">
        <f t="shared" si="14"/>
        <v>1</v>
      </c>
      <c r="Q145" s="11">
        <v>0</v>
      </c>
      <c r="R145">
        <v>0</v>
      </c>
      <c r="S145" s="11">
        <v>0</v>
      </c>
      <c r="T145" s="10">
        <v>0</v>
      </c>
      <c r="U145" s="11">
        <v>1</v>
      </c>
      <c r="V145" s="11">
        <v>0</v>
      </c>
      <c r="W145" s="11">
        <v>0</v>
      </c>
      <c r="X145" s="11">
        <v>0</v>
      </c>
      <c r="Y145" s="11">
        <f t="shared" si="16"/>
        <v>0</v>
      </c>
      <c r="Z145" s="11">
        <v>144</v>
      </c>
      <c r="AA145" s="11">
        <v>310</v>
      </c>
      <c r="AB145" s="7">
        <v>1.9208000000000001</v>
      </c>
      <c r="AC145" s="11">
        <v>144</v>
      </c>
      <c r="AD145" s="11">
        <v>0</v>
      </c>
      <c r="AE145" s="11"/>
      <c r="AF145" s="11"/>
      <c r="AG145" s="11"/>
      <c r="AH145" s="11"/>
      <c r="AI145" s="11"/>
      <c r="AJ145" s="11"/>
      <c r="AK145" s="11"/>
      <c r="AM145" s="11"/>
      <c r="AN145" s="11"/>
    </row>
    <row r="146" spans="1:40" x14ac:dyDescent="0.15">
      <c r="A146" s="1" t="s">
        <v>288</v>
      </c>
      <c r="B146" s="3" t="s">
        <v>289</v>
      </c>
      <c r="C146" s="2">
        <v>1634</v>
      </c>
      <c r="D146" s="2">
        <v>1556</v>
      </c>
      <c r="E146" s="2">
        <v>2151</v>
      </c>
      <c r="F146" s="2">
        <v>2743</v>
      </c>
      <c r="G146" s="2">
        <v>1530</v>
      </c>
      <c r="H146" s="2">
        <v>1549</v>
      </c>
      <c r="I146" s="2">
        <v>1953</v>
      </c>
      <c r="J146" s="2">
        <v>2624</v>
      </c>
      <c r="K146">
        <f t="shared" si="12"/>
        <v>15740</v>
      </c>
      <c r="L146" s="4">
        <v>787.02</v>
      </c>
      <c r="M146" s="7">
        <f t="shared" si="13"/>
        <v>19.999491753703847</v>
      </c>
      <c r="N146" s="7">
        <f t="shared" si="15"/>
        <v>2.2035999999999998</v>
      </c>
      <c r="O146" s="7">
        <f t="shared" si="17"/>
        <v>0.11018</v>
      </c>
      <c r="P146" s="8">
        <f t="shared" si="14"/>
        <v>1</v>
      </c>
      <c r="Q146" s="11">
        <v>0</v>
      </c>
      <c r="R146">
        <v>0</v>
      </c>
      <c r="S146" s="11">
        <v>0</v>
      </c>
      <c r="T146" s="10">
        <v>0</v>
      </c>
      <c r="U146" s="11">
        <v>1</v>
      </c>
      <c r="V146" s="11">
        <v>0</v>
      </c>
      <c r="W146" s="11">
        <v>0</v>
      </c>
      <c r="X146" s="11">
        <v>0</v>
      </c>
      <c r="Y146" s="11">
        <f t="shared" si="16"/>
        <v>0</v>
      </c>
      <c r="Z146" s="11">
        <v>145</v>
      </c>
      <c r="AA146" s="11">
        <v>296</v>
      </c>
      <c r="AB146" s="7">
        <v>2.2035999999999998</v>
      </c>
      <c r="AC146" s="11">
        <v>145</v>
      </c>
      <c r="AD146" s="11">
        <v>0</v>
      </c>
      <c r="AE146" s="11"/>
      <c r="AF146" s="11"/>
      <c r="AG146" s="11"/>
      <c r="AH146" s="11"/>
      <c r="AI146" s="11"/>
      <c r="AJ146" s="11"/>
      <c r="AK146" s="11"/>
      <c r="AM146" s="11"/>
      <c r="AN146" s="11"/>
    </row>
    <row r="147" spans="1:40" x14ac:dyDescent="0.15">
      <c r="A147" s="1" t="s">
        <v>290</v>
      </c>
      <c r="B147" s="3" t="s">
        <v>291</v>
      </c>
      <c r="C147" s="2">
        <v>1702</v>
      </c>
      <c r="D147" s="2">
        <v>1684</v>
      </c>
      <c r="E147" s="2">
        <v>2373</v>
      </c>
      <c r="F147" s="2">
        <v>3033</v>
      </c>
      <c r="G147" s="2">
        <v>1611</v>
      </c>
      <c r="H147" s="2">
        <v>1613</v>
      </c>
      <c r="I147" s="2">
        <v>2186</v>
      </c>
      <c r="J147" s="2">
        <v>2933</v>
      </c>
      <c r="K147">
        <f t="shared" si="12"/>
        <v>17135</v>
      </c>
      <c r="L147" s="4">
        <v>642.38</v>
      </c>
      <c r="M147" s="7">
        <f t="shared" si="13"/>
        <v>26.674242660107726</v>
      </c>
      <c r="N147" s="7">
        <f t="shared" si="15"/>
        <v>2.3988999999999998</v>
      </c>
      <c r="O147" s="7">
        <f t="shared" si="17"/>
        <v>0.119945</v>
      </c>
      <c r="P147" s="8">
        <f t="shared" si="14"/>
        <v>1</v>
      </c>
      <c r="Q147" s="11">
        <v>0</v>
      </c>
      <c r="R147">
        <v>0</v>
      </c>
      <c r="S147" s="11">
        <v>0</v>
      </c>
      <c r="T147" s="10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f t="shared" si="16"/>
        <v>0</v>
      </c>
      <c r="Z147" s="11">
        <v>146</v>
      </c>
      <c r="AA147" s="11">
        <v>297</v>
      </c>
      <c r="AB147" s="7">
        <v>2.3988999999999998</v>
      </c>
      <c r="AC147" s="11">
        <v>146</v>
      </c>
      <c r="AD147" s="11">
        <v>0</v>
      </c>
      <c r="AE147" s="11"/>
      <c r="AF147" s="11"/>
      <c r="AG147" s="11"/>
      <c r="AH147" s="11"/>
      <c r="AI147" s="11"/>
      <c r="AJ147" s="11"/>
      <c r="AK147" s="11"/>
      <c r="AM147" s="11"/>
      <c r="AN147" s="11"/>
    </row>
    <row r="148" spans="1:40" x14ac:dyDescent="0.15">
      <c r="A148" s="1" t="s">
        <v>292</v>
      </c>
      <c r="B148" s="3" t="s">
        <v>293</v>
      </c>
      <c r="C148" s="2">
        <v>2061</v>
      </c>
      <c r="D148" s="2">
        <v>2105</v>
      </c>
      <c r="E148" s="2">
        <v>2830</v>
      </c>
      <c r="F148" s="2">
        <v>3616</v>
      </c>
      <c r="G148" s="2">
        <v>2057</v>
      </c>
      <c r="H148" s="2">
        <v>1952</v>
      </c>
      <c r="I148" s="2">
        <v>2664</v>
      </c>
      <c r="J148" s="2">
        <v>3428</v>
      </c>
      <c r="K148">
        <f t="shared" si="12"/>
        <v>20713</v>
      </c>
      <c r="L148" s="4">
        <v>863.89</v>
      </c>
      <c r="M148" s="7">
        <f t="shared" si="13"/>
        <v>23.976432184653138</v>
      </c>
      <c r="N148" s="7">
        <f t="shared" si="15"/>
        <v>2.8998200000000001</v>
      </c>
      <c r="O148" s="7">
        <f t="shared" si="17"/>
        <v>0.14499099999999998</v>
      </c>
      <c r="P148" s="8">
        <f t="shared" si="14"/>
        <v>1</v>
      </c>
      <c r="Q148" s="11">
        <v>0</v>
      </c>
      <c r="R148">
        <v>0</v>
      </c>
      <c r="S148" s="11">
        <v>0</v>
      </c>
      <c r="T148" s="10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f t="shared" si="16"/>
        <v>0</v>
      </c>
      <c r="Z148" s="11">
        <v>147</v>
      </c>
      <c r="AA148" s="11">
        <v>300</v>
      </c>
      <c r="AB148" s="7">
        <v>2.8998200000000001</v>
      </c>
      <c r="AC148" s="11">
        <v>147</v>
      </c>
      <c r="AD148" s="11">
        <v>0</v>
      </c>
      <c r="AE148" s="11"/>
      <c r="AF148" s="11"/>
      <c r="AG148" s="11"/>
      <c r="AH148" s="11"/>
      <c r="AI148" s="11"/>
      <c r="AJ148" s="11"/>
      <c r="AK148" s="11"/>
      <c r="AM148" s="11"/>
      <c r="AN148" s="11"/>
    </row>
    <row r="149" spans="1:40" x14ac:dyDescent="0.15">
      <c r="A149" s="1" t="s">
        <v>294</v>
      </c>
      <c r="B149" s="3" t="s">
        <v>295</v>
      </c>
      <c r="C149" s="2">
        <v>966</v>
      </c>
      <c r="D149" s="2">
        <v>967</v>
      </c>
      <c r="E149" s="2">
        <v>1326</v>
      </c>
      <c r="F149" s="2">
        <v>1759</v>
      </c>
      <c r="G149" s="2">
        <v>977</v>
      </c>
      <c r="H149" s="2">
        <v>916</v>
      </c>
      <c r="I149" s="2">
        <v>1239</v>
      </c>
      <c r="J149" s="2">
        <v>1638</v>
      </c>
      <c r="K149">
        <f t="shared" si="12"/>
        <v>9788</v>
      </c>
      <c r="L149" s="4">
        <v>776.83</v>
      </c>
      <c r="M149" s="7">
        <f t="shared" si="13"/>
        <v>12.599925337589948</v>
      </c>
      <c r="N149" s="7">
        <f t="shared" si="15"/>
        <v>1.37032</v>
      </c>
      <c r="O149" s="7">
        <f t="shared" si="17"/>
        <v>6.8515999999999994E-2</v>
      </c>
      <c r="P149" s="8">
        <f t="shared" si="14"/>
        <v>1</v>
      </c>
      <c r="Q149" s="11">
        <v>0</v>
      </c>
      <c r="R149">
        <v>0</v>
      </c>
      <c r="S149" s="11">
        <v>0</v>
      </c>
      <c r="T149" s="10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f t="shared" si="16"/>
        <v>0</v>
      </c>
      <c r="Z149" s="11">
        <v>148</v>
      </c>
      <c r="AA149" s="11">
        <v>302</v>
      </c>
      <c r="AB149" s="7">
        <v>1.37032</v>
      </c>
      <c r="AC149" s="11">
        <v>148</v>
      </c>
      <c r="AD149" s="11">
        <v>0</v>
      </c>
      <c r="AE149" s="11"/>
      <c r="AF149" s="11"/>
      <c r="AG149" s="11"/>
      <c r="AH149" s="11"/>
      <c r="AI149" s="11"/>
      <c r="AJ149" s="11"/>
      <c r="AK149" s="11"/>
      <c r="AM149" s="11"/>
      <c r="AN149" s="11"/>
    </row>
    <row r="150" spans="1:40" x14ac:dyDescent="0.15">
      <c r="A150" s="1" t="s">
        <v>296</v>
      </c>
      <c r="B150" s="3" t="s">
        <v>297</v>
      </c>
      <c r="C150" s="2">
        <v>701</v>
      </c>
      <c r="D150" s="2">
        <v>740</v>
      </c>
      <c r="E150" s="2">
        <v>1019</v>
      </c>
      <c r="F150" s="2">
        <v>1395</v>
      </c>
      <c r="G150" s="2">
        <v>705</v>
      </c>
      <c r="H150" s="2">
        <v>636</v>
      </c>
      <c r="I150" s="2">
        <v>961</v>
      </c>
      <c r="J150" s="2">
        <v>1331</v>
      </c>
      <c r="K150">
        <f t="shared" si="12"/>
        <v>7488</v>
      </c>
      <c r="L150" s="4">
        <v>692.43</v>
      </c>
      <c r="M150" s="7">
        <f t="shared" si="13"/>
        <v>10.814089510853083</v>
      </c>
      <c r="N150" s="7">
        <f t="shared" si="15"/>
        <v>1.0483199999999999</v>
      </c>
      <c r="O150" s="7">
        <f t="shared" si="17"/>
        <v>5.2415999999999997E-2</v>
      </c>
      <c r="P150" s="8">
        <f t="shared" si="14"/>
        <v>1</v>
      </c>
      <c r="Q150" s="11">
        <v>0</v>
      </c>
      <c r="R150">
        <v>0</v>
      </c>
      <c r="S150" s="11">
        <v>0</v>
      </c>
      <c r="T150" s="10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f t="shared" si="16"/>
        <v>0</v>
      </c>
      <c r="Z150" s="11">
        <v>149</v>
      </c>
      <c r="AA150" s="11">
        <v>303</v>
      </c>
      <c r="AB150" s="7">
        <v>1.0483199999999999</v>
      </c>
      <c r="AC150" s="11">
        <v>149</v>
      </c>
      <c r="AD150" s="11">
        <v>0</v>
      </c>
      <c r="AE150" s="11"/>
      <c r="AF150" s="11"/>
      <c r="AG150" s="11"/>
      <c r="AH150" s="11"/>
      <c r="AI150" s="11"/>
      <c r="AJ150" s="11"/>
      <c r="AK150" s="11"/>
      <c r="AM150" s="11"/>
      <c r="AN150" s="11"/>
    </row>
    <row r="151" spans="1:40" x14ac:dyDescent="0.15">
      <c r="A151" s="1" t="s">
        <v>298</v>
      </c>
      <c r="B151" s="3" t="s">
        <v>299</v>
      </c>
      <c r="C151" s="2">
        <v>2923</v>
      </c>
      <c r="D151" s="2">
        <v>2737</v>
      </c>
      <c r="E151" s="2">
        <v>3734</v>
      </c>
      <c r="F151" s="2">
        <v>4967</v>
      </c>
      <c r="G151" s="2">
        <v>2911</v>
      </c>
      <c r="H151" s="2">
        <v>2626</v>
      </c>
      <c r="I151" s="2">
        <v>3627</v>
      </c>
      <c r="J151" s="2">
        <v>4684</v>
      </c>
      <c r="K151">
        <f t="shared" si="12"/>
        <v>28209</v>
      </c>
      <c r="L151" s="4">
        <v>817.73</v>
      </c>
      <c r="M151" s="7">
        <f t="shared" si="13"/>
        <v>34.496716520122781</v>
      </c>
      <c r="N151" s="7">
        <f t="shared" si="15"/>
        <v>3.9492600000000002</v>
      </c>
      <c r="O151" s="7">
        <f t="shared" si="17"/>
        <v>0.197463</v>
      </c>
      <c r="P151" s="8">
        <f t="shared" si="14"/>
        <v>1</v>
      </c>
      <c r="Q151" s="11">
        <v>0</v>
      </c>
      <c r="R151">
        <v>0</v>
      </c>
      <c r="S151" s="11">
        <v>0</v>
      </c>
      <c r="T151" s="10">
        <v>0</v>
      </c>
      <c r="U151" s="11">
        <v>1</v>
      </c>
      <c r="V151" s="11">
        <v>0</v>
      </c>
      <c r="W151" s="11">
        <v>0</v>
      </c>
      <c r="X151" s="11">
        <v>0</v>
      </c>
      <c r="Y151" s="11">
        <f t="shared" si="16"/>
        <v>0</v>
      </c>
      <c r="Z151" s="11">
        <v>150</v>
      </c>
      <c r="AA151" s="11">
        <v>316</v>
      </c>
      <c r="AB151" s="7">
        <v>3.9492600000000002</v>
      </c>
      <c r="AC151" s="11">
        <v>150</v>
      </c>
      <c r="AD151" s="11">
        <v>0</v>
      </c>
      <c r="AE151" s="11"/>
      <c r="AF151" s="11"/>
      <c r="AG151" s="11"/>
      <c r="AH151" s="11"/>
      <c r="AI151" s="11"/>
      <c r="AJ151" s="11"/>
      <c r="AK151" s="11"/>
      <c r="AM151" s="11"/>
      <c r="AN151" s="11"/>
    </row>
    <row r="152" spans="1:40" x14ac:dyDescent="0.15">
      <c r="A152" s="1" t="s">
        <v>300</v>
      </c>
      <c r="B152" s="3" t="s">
        <v>301</v>
      </c>
      <c r="C152" s="2">
        <v>2517</v>
      </c>
      <c r="D152" s="2">
        <v>2471</v>
      </c>
      <c r="E152" s="2">
        <v>3279</v>
      </c>
      <c r="F152" s="2">
        <v>4444</v>
      </c>
      <c r="G152" s="2">
        <v>2305</v>
      </c>
      <c r="H152" s="2">
        <v>2279</v>
      </c>
      <c r="I152" s="2">
        <v>3164</v>
      </c>
      <c r="J152" s="2">
        <v>4245</v>
      </c>
      <c r="K152">
        <f t="shared" si="12"/>
        <v>24704</v>
      </c>
      <c r="L152" s="4">
        <v>627.05999999999995</v>
      </c>
      <c r="M152" s="7">
        <f t="shared" si="13"/>
        <v>39.396548974579787</v>
      </c>
      <c r="N152" s="7">
        <f t="shared" si="15"/>
        <v>3.4585599999999999</v>
      </c>
      <c r="O152" s="7">
        <f t="shared" si="17"/>
        <v>0.172928</v>
      </c>
      <c r="P152" s="8">
        <f t="shared" si="14"/>
        <v>1</v>
      </c>
      <c r="Q152" s="11">
        <v>0</v>
      </c>
      <c r="R152">
        <v>0</v>
      </c>
      <c r="S152" s="11">
        <v>0</v>
      </c>
      <c r="T152" s="10">
        <v>0</v>
      </c>
      <c r="U152" s="11">
        <v>1</v>
      </c>
      <c r="V152" s="11">
        <v>0</v>
      </c>
      <c r="W152" s="11">
        <v>0</v>
      </c>
      <c r="X152" s="11">
        <v>0</v>
      </c>
      <c r="Y152" s="11">
        <f t="shared" si="16"/>
        <v>0</v>
      </c>
      <c r="Z152" s="11">
        <v>151</v>
      </c>
      <c r="AA152" s="11">
        <v>318</v>
      </c>
      <c r="AB152" s="7">
        <v>3.4585599999999999</v>
      </c>
      <c r="AC152" s="11">
        <v>151</v>
      </c>
      <c r="AD152" s="11">
        <v>0</v>
      </c>
      <c r="AE152" s="11"/>
      <c r="AF152" s="11"/>
      <c r="AG152" s="11"/>
      <c r="AH152" s="11"/>
      <c r="AI152" s="11"/>
      <c r="AJ152" s="11"/>
      <c r="AK152" s="11"/>
      <c r="AM152" s="11"/>
      <c r="AN152" s="11"/>
    </row>
    <row r="153" spans="1:40" x14ac:dyDescent="0.15">
      <c r="A153" s="1" t="s">
        <v>302</v>
      </c>
      <c r="B153" s="3" t="s">
        <v>303</v>
      </c>
      <c r="C153" s="2">
        <v>1367</v>
      </c>
      <c r="D153" s="2">
        <v>1240</v>
      </c>
      <c r="E153" s="2">
        <v>1809</v>
      </c>
      <c r="F153" s="2">
        <v>2391</v>
      </c>
      <c r="G153" s="2">
        <v>1317</v>
      </c>
      <c r="H153" s="2">
        <v>1260</v>
      </c>
      <c r="I153" s="2">
        <v>1601</v>
      </c>
      <c r="J153" s="2">
        <v>2332</v>
      </c>
      <c r="K153">
        <f t="shared" si="12"/>
        <v>13317</v>
      </c>
      <c r="L153" s="4">
        <v>991.06</v>
      </c>
      <c r="M153" s="7">
        <f t="shared" si="13"/>
        <v>13.437127923637318</v>
      </c>
      <c r="N153" s="7">
        <f t="shared" si="15"/>
        <v>1.8643799999999999</v>
      </c>
      <c r="O153" s="7">
        <f t="shared" si="17"/>
        <v>9.3218999999999996E-2</v>
      </c>
      <c r="P153" s="8">
        <f t="shared" si="14"/>
        <v>1</v>
      </c>
      <c r="Q153" s="11">
        <v>0</v>
      </c>
      <c r="R153">
        <v>0</v>
      </c>
      <c r="S153" s="11">
        <v>0</v>
      </c>
      <c r="T153" s="10">
        <v>0</v>
      </c>
      <c r="U153" s="11">
        <v>1</v>
      </c>
      <c r="V153" s="11">
        <v>0</v>
      </c>
      <c r="W153" s="11">
        <v>0</v>
      </c>
      <c r="X153" s="11">
        <v>0</v>
      </c>
      <c r="Y153" s="11">
        <f t="shared" si="16"/>
        <v>0</v>
      </c>
      <c r="Z153" s="11">
        <v>152</v>
      </c>
      <c r="AA153" s="11">
        <v>320</v>
      </c>
      <c r="AB153" s="7">
        <v>1.8643799999999999</v>
      </c>
      <c r="AC153" s="11">
        <v>152</v>
      </c>
      <c r="AD153" s="11">
        <v>0</v>
      </c>
      <c r="AE153" s="11"/>
      <c r="AF153" s="11"/>
      <c r="AG153" s="11"/>
      <c r="AH153" s="11"/>
      <c r="AI153" s="11"/>
      <c r="AJ153" s="11"/>
      <c r="AK153" s="11"/>
      <c r="AM153" s="11"/>
      <c r="AN153" s="11"/>
    </row>
    <row r="154" spans="1:40" x14ac:dyDescent="0.15">
      <c r="A154" s="1" t="s">
        <v>304</v>
      </c>
      <c r="B154" s="3" t="s">
        <v>305</v>
      </c>
      <c r="C154" s="2">
        <v>1639</v>
      </c>
      <c r="D154" s="2">
        <v>1470</v>
      </c>
      <c r="E154" s="2">
        <v>2138</v>
      </c>
      <c r="F154" s="2">
        <v>2720</v>
      </c>
      <c r="G154" s="2">
        <v>1575</v>
      </c>
      <c r="H154" s="2">
        <v>1453</v>
      </c>
      <c r="I154" s="2">
        <v>1947</v>
      </c>
      <c r="J154" s="2">
        <v>2622</v>
      </c>
      <c r="K154">
        <f t="shared" si="12"/>
        <v>15564</v>
      </c>
      <c r="L154" s="4">
        <v>782.24</v>
      </c>
      <c r="M154" s="7">
        <f t="shared" si="13"/>
        <v>19.896706893025158</v>
      </c>
      <c r="N154" s="7">
        <f t="shared" si="15"/>
        <v>2.17896</v>
      </c>
      <c r="O154" s="7">
        <f t="shared" si="17"/>
        <v>0.10894799999999999</v>
      </c>
      <c r="P154" s="8">
        <f t="shared" si="14"/>
        <v>1</v>
      </c>
      <c r="Q154" s="11">
        <v>0</v>
      </c>
      <c r="R154">
        <v>0</v>
      </c>
      <c r="S154" s="11">
        <v>0</v>
      </c>
      <c r="T154" s="10">
        <v>0</v>
      </c>
      <c r="U154" s="11">
        <v>1</v>
      </c>
      <c r="V154" s="11">
        <v>0</v>
      </c>
      <c r="W154" s="11">
        <v>0</v>
      </c>
      <c r="X154" s="11">
        <v>0</v>
      </c>
      <c r="Y154" s="11">
        <f t="shared" si="16"/>
        <v>0</v>
      </c>
      <c r="Z154" s="11">
        <v>153</v>
      </c>
      <c r="AA154" s="11">
        <v>321</v>
      </c>
      <c r="AB154" s="7">
        <v>2.17896</v>
      </c>
      <c r="AC154" s="11">
        <v>153</v>
      </c>
      <c r="AD154" s="11">
        <v>0</v>
      </c>
      <c r="AE154" s="11"/>
      <c r="AF154" s="11"/>
      <c r="AG154" s="11"/>
      <c r="AH154" s="11"/>
      <c r="AI154" s="11"/>
      <c r="AJ154" s="11"/>
      <c r="AK154" s="11"/>
      <c r="AM154" s="11"/>
      <c r="AN154" s="11"/>
    </row>
    <row r="155" spans="1:40" x14ac:dyDescent="0.15">
      <c r="A155" s="1" t="s">
        <v>306</v>
      </c>
      <c r="B155" s="3" t="s">
        <v>307</v>
      </c>
      <c r="C155" s="2">
        <v>2827</v>
      </c>
      <c r="D155" s="2">
        <v>2623</v>
      </c>
      <c r="E155" s="2">
        <v>3734</v>
      </c>
      <c r="F155" s="2">
        <v>5081</v>
      </c>
      <c r="G155" s="2">
        <v>2615</v>
      </c>
      <c r="H155" s="2">
        <v>2510</v>
      </c>
      <c r="I155" s="2">
        <v>3534</v>
      </c>
      <c r="J155" s="2">
        <v>4762</v>
      </c>
      <c r="K155">
        <f t="shared" ref="K155:K218" si="18">SUM(C155:J155)</f>
        <v>27686</v>
      </c>
      <c r="L155" s="4">
        <v>989.04</v>
      </c>
      <c r="M155" s="7">
        <f t="shared" ref="M155:M218" si="19">K155/L155</f>
        <v>27.992801100056621</v>
      </c>
      <c r="N155" s="7">
        <f t="shared" si="15"/>
        <v>3.8760400000000002</v>
      </c>
      <c r="O155" s="7">
        <f t="shared" si="17"/>
        <v>0.19380199999999997</v>
      </c>
      <c r="P155" s="8">
        <f t="shared" ref="P155:P218" si="20">N155/N155</f>
        <v>1</v>
      </c>
      <c r="Q155" s="11">
        <v>0</v>
      </c>
      <c r="R155">
        <v>0</v>
      </c>
      <c r="S155" s="11">
        <v>0</v>
      </c>
      <c r="T155" s="10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f t="shared" si="16"/>
        <v>0</v>
      </c>
      <c r="Z155" s="11">
        <v>154</v>
      </c>
      <c r="AA155" s="11">
        <v>329</v>
      </c>
      <c r="AB155" s="7">
        <v>3.8760400000000002</v>
      </c>
      <c r="AC155" s="11">
        <v>154</v>
      </c>
      <c r="AD155" s="11">
        <v>0</v>
      </c>
      <c r="AE155" s="11"/>
      <c r="AF155" s="11"/>
      <c r="AG155" s="11"/>
      <c r="AH155" s="11"/>
      <c r="AI155" s="11"/>
      <c r="AJ155" s="11"/>
      <c r="AK155" s="11"/>
      <c r="AM155" s="11"/>
      <c r="AN155" s="11"/>
    </row>
    <row r="156" spans="1:40" x14ac:dyDescent="0.15">
      <c r="A156" s="1" t="s">
        <v>308</v>
      </c>
      <c r="B156" s="3" t="s">
        <v>309</v>
      </c>
      <c r="C156" s="2">
        <v>1592</v>
      </c>
      <c r="D156" s="2">
        <v>1330</v>
      </c>
      <c r="E156" s="2">
        <v>1784</v>
      </c>
      <c r="F156" s="2">
        <v>2184</v>
      </c>
      <c r="G156" s="2">
        <v>1417</v>
      </c>
      <c r="H156" s="2">
        <v>1228</v>
      </c>
      <c r="I156" s="2">
        <v>1572</v>
      </c>
      <c r="J156" s="2">
        <v>1899</v>
      </c>
      <c r="K156">
        <f t="shared" si="18"/>
        <v>13006</v>
      </c>
      <c r="L156" s="4">
        <v>117.07</v>
      </c>
      <c r="M156" s="7">
        <f t="shared" si="19"/>
        <v>111.09592551464937</v>
      </c>
      <c r="N156" s="7">
        <f t="shared" si="15"/>
        <v>1.82084</v>
      </c>
      <c r="O156" s="7">
        <f t="shared" si="17"/>
        <v>9.1041999999999984E-2</v>
      </c>
      <c r="P156" s="8">
        <f t="shared" si="20"/>
        <v>1</v>
      </c>
      <c r="Q156" s="11">
        <v>0</v>
      </c>
      <c r="R156">
        <v>0</v>
      </c>
      <c r="S156" s="11">
        <v>0</v>
      </c>
      <c r="T156" s="10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f t="shared" si="16"/>
        <v>0</v>
      </c>
      <c r="Z156" s="11">
        <v>155</v>
      </c>
      <c r="AA156" s="11">
        <v>326</v>
      </c>
      <c r="AB156" s="7">
        <v>1.82084</v>
      </c>
      <c r="AC156" s="11">
        <v>155</v>
      </c>
      <c r="AD156" s="11">
        <v>0</v>
      </c>
      <c r="AE156" s="11"/>
      <c r="AF156" s="11"/>
      <c r="AG156" s="11"/>
      <c r="AH156" s="11"/>
      <c r="AI156" s="11"/>
      <c r="AJ156" s="11"/>
      <c r="AK156" s="11"/>
      <c r="AM156" s="11"/>
      <c r="AN156" s="11"/>
    </row>
    <row r="157" spans="1:40" x14ac:dyDescent="0.15">
      <c r="A157" s="1" t="s">
        <v>310</v>
      </c>
      <c r="B157" s="3" t="s">
        <v>311</v>
      </c>
      <c r="C157" s="2">
        <v>1584</v>
      </c>
      <c r="D157" s="2">
        <v>1413</v>
      </c>
      <c r="E157" s="2">
        <v>1859</v>
      </c>
      <c r="F157" s="2">
        <v>2573</v>
      </c>
      <c r="G157" s="2">
        <v>1442</v>
      </c>
      <c r="H157" s="2">
        <v>1301</v>
      </c>
      <c r="I157" s="2">
        <v>1897</v>
      </c>
      <c r="J157" s="2">
        <v>2500</v>
      </c>
      <c r="K157">
        <f t="shared" si="18"/>
        <v>14569</v>
      </c>
      <c r="L157" s="4">
        <v>1167.94</v>
      </c>
      <c r="M157" s="7">
        <f t="shared" si="19"/>
        <v>12.474099696902238</v>
      </c>
      <c r="N157" s="7">
        <f t="shared" si="15"/>
        <v>2.03966</v>
      </c>
      <c r="O157" s="7">
        <f t="shared" si="17"/>
        <v>0.10198299999999999</v>
      </c>
      <c r="P157" s="8">
        <f t="shared" si="20"/>
        <v>1</v>
      </c>
      <c r="Q157" s="11">
        <v>0</v>
      </c>
      <c r="R157">
        <v>0</v>
      </c>
      <c r="S157" s="11">
        <v>0</v>
      </c>
      <c r="T157" s="10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f t="shared" si="16"/>
        <v>0</v>
      </c>
      <c r="Z157" s="11">
        <v>156</v>
      </c>
      <c r="AA157" s="11">
        <v>301</v>
      </c>
      <c r="AB157" s="7">
        <v>2.03966</v>
      </c>
      <c r="AC157" s="11">
        <v>156</v>
      </c>
      <c r="AD157" s="11">
        <v>0</v>
      </c>
      <c r="AE157" s="11"/>
      <c r="AF157" s="11"/>
      <c r="AG157" s="11"/>
      <c r="AH157" s="11"/>
      <c r="AI157" s="11"/>
      <c r="AJ157" s="11"/>
      <c r="AK157" s="11"/>
      <c r="AM157" s="11"/>
      <c r="AN157" s="11"/>
    </row>
    <row r="158" spans="1:40" x14ac:dyDescent="0.15">
      <c r="A158" s="1" t="s">
        <v>312</v>
      </c>
      <c r="B158" s="3" t="s">
        <v>313</v>
      </c>
      <c r="C158" s="2">
        <v>1432</v>
      </c>
      <c r="D158" s="2">
        <v>1306</v>
      </c>
      <c r="E158" s="2">
        <v>1876</v>
      </c>
      <c r="F158" s="2">
        <v>2374</v>
      </c>
      <c r="G158" s="2">
        <v>1318</v>
      </c>
      <c r="H158" s="2">
        <v>1234</v>
      </c>
      <c r="I158" s="2">
        <v>1640</v>
      </c>
      <c r="J158" s="2">
        <v>2185</v>
      </c>
      <c r="K158">
        <f t="shared" si="18"/>
        <v>13365</v>
      </c>
      <c r="L158" s="4">
        <v>1626.95</v>
      </c>
      <c r="M158" s="7">
        <f t="shared" si="19"/>
        <v>8.2147576754048988</v>
      </c>
      <c r="N158" s="7">
        <f t="shared" si="15"/>
        <v>1.8711</v>
      </c>
      <c r="O158" s="7">
        <f t="shared" si="17"/>
        <v>9.3554999999999999E-2</v>
      </c>
      <c r="P158" s="8">
        <f t="shared" si="20"/>
        <v>1</v>
      </c>
      <c r="Q158" s="11">
        <v>0</v>
      </c>
      <c r="R158">
        <v>0</v>
      </c>
      <c r="S158" s="11">
        <v>0</v>
      </c>
      <c r="T158" s="10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f t="shared" si="16"/>
        <v>0</v>
      </c>
      <c r="Z158" s="11">
        <v>157</v>
      </c>
      <c r="AA158" s="11">
        <v>305</v>
      </c>
      <c r="AB158" s="7">
        <v>1.8711</v>
      </c>
      <c r="AC158" s="11">
        <v>157</v>
      </c>
      <c r="AD158" s="11">
        <v>0</v>
      </c>
      <c r="AE158" s="11"/>
      <c r="AF158" s="11"/>
      <c r="AG158" s="11"/>
      <c r="AH158" s="11"/>
      <c r="AI158" s="11"/>
      <c r="AJ158" s="11"/>
      <c r="AK158" s="11"/>
      <c r="AM158" s="11"/>
      <c r="AN158" s="11"/>
    </row>
    <row r="159" spans="1:40" x14ac:dyDescent="0.15">
      <c r="A159" s="1" t="s">
        <v>314</v>
      </c>
      <c r="B159" s="3" t="s">
        <v>315</v>
      </c>
      <c r="C159" s="2">
        <v>730</v>
      </c>
      <c r="D159" s="2">
        <v>708</v>
      </c>
      <c r="E159" s="2">
        <v>971</v>
      </c>
      <c r="F159" s="2">
        <v>1387</v>
      </c>
      <c r="G159" s="2">
        <v>706</v>
      </c>
      <c r="H159" s="2">
        <v>705</v>
      </c>
      <c r="I159" s="2">
        <v>938</v>
      </c>
      <c r="J159" s="2">
        <v>1314</v>
      </c>
      <c r="K159">
        <f t="shared" si="18"/>
        <v>7459</v>
      </c>
      <c r="L159" s="4">
        <v>911.64</v>
      </c>
      <c r="M159" s="7">
        <f t="shared" si="19"/>
        <v>8.1819577903558418</v>
      </c>
      <c r="N159" s="7">
        <f t="shared" si="15"/>
        <v>1.04426</v>
      </c>
      <c r="O159" s="7">
        <f t="shared" si="17"/>
        <v>5.2212999999999996E-2</v>
      </c>
      <c r="P159" s="8">
        <f t="shared" si="20"/>
        <v>1</v>
      </c>
      <c r="Q159" s="11">
        <v>0</v>
      </c>
      <c r="R159">
        <v>0</v>
      </c>
      <c r="S159" s="11">
        <v>0</v>
      </c>
      <c r="T159" s="10">
        <v>0</v>
      </c>
      <c r="U159" s="11">
        <v>0</v>
      </c>
      <c r="V159" s="11">
        <v>0</v>
      </c>
      <c r="W159" s="11">
        <v>1</v>
      </c>
      <c r="X159" s="11">
        <v>0</v>
      </c>
      <c r="Y159" s="11">
        <f t="shared" si="16"/>
        <v>0</v>
      </c>
      <c r="Z159" s="11">
        <v>158</v>
      </c>
      <c r="AA159" s="11">
        <v>328</v>
      </c>
      <c r="AB159" s="7">
        <v>1.04426</v>
      </c>
      <c r="AC159" s="11">
        <v>158</v>
      </c>
      <c r="AD159" s="11">
        <v>0</v>
      </c>
      <c r="AE159" s="11"/>
      <c r="AF159" s="11"/>
      <c r="AG159" s="11"/>
      <c r="AH159" s="11"/>
      <c r="AI159" s="11"/>
      <c r="AJ159" s="11"/>
      <c r="AK159" s="11"/>
      <c r="AM159" s="11"/>
      <c r="AN159" s="11"/>
    </row>
    <row r="160" spans="1:40" x14ac:dyDescent="0.15">
      <c r="A160" s="1" t="s">
        <v>316</v>
      </c>
      <c r="B160" s="3" t="s">
        <v>317</v>
      </c>
      <c r="C160" s="2">
        <v>2044</v>
      </c>
      <c r="D160" s="2">
        <v>1981</v>
      </c>
      <c r="E160" s="2">
        <v>2914</v>
      </c>
      <c r="F160" s="2">
        <v>3500</v>
      </c>
      <c r="G160" s="2">
        <v>1987</v>
      </c>
      <c r="H160" s="2">
        <v>1993</v>
      </c>
      <c r="I160" s="2">
        <v>2723</v>
      </c>
      <c r="J160" s="2">
        <v>3388</v>
      </c>
      <c r="K160">
        <f t="shared" si="18"/>
        <v>20530</v>
      </c>
      <c r="L160" s="4">
        <v>1102.23</v>
      </c>
      <c r="M160" s="7">
        <f t="shared" si="19"/>
        <v>18.625876631918928</v>
      </c>
      <c r="N160" s="7">
        <f t="shared" si="15"/>
        <v>2.8742000000000001</v>
      </c>
      <c r="O160" s="7">
        <f t="shared" si="17"/>
        <v>0.14370999999999998</v>
      </c>
      <c r="P160" s="8">
        <f t="shared" si="20"/>
        <v>1</v>
      </c>
      <c r="Q160" s="11">
        <v>0</v>
      </c>
      <c r="R160">
        <v>0</v>
      </c>
      <c r="S160" s="11">
        <v>0</v>
      </c>
      <c r="T160" s="10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f t="shared" si="16"/>
        <v>0</v>
      </c>
      <c r="Z160" s="11">
        <v>159</v>
      </c>
      <c r="AA160" s="11">
        <v>327</v>
      </c>
      <c r="AB160" s="7">
        <v>2.8742000000000001</v>
      </c>
      <c r="AC160" s="11">
        <v>159</v>
      </c>
      <c r="AD160" s="11">
        <v>0</v>
      </c>
      <c r="AE160" s="11"/>
      <c r="AF160" s="11"/>
      <c r="AG160" s="11"/>
      <c r="AH160" s="11"/>
      <c r="AI160" s="11"/>
      <c r="AJ160" s="11"/>
      <c r="AK160" s="11"/>
      <c r="AM160" s="11"/>
      <c r="AN160" s="11"/>
    </row>
    <row r="161" spans="1:40" x14ac:dyDescent="0.15">
      <c r="A161" s="1" t="s">
        <v>318</v>
      </c>
      <c r="B161" s="3" t="s">
        <v>319</v>
      </c>
      <c r="C161" s="2">
        <v>782</v>
      </c>
      <c r="D161" s="2">
        <v>678</v>
      </c>
      <c r="E161" s="2">
        <v>860</v>
      </c>
      <c r="F161" s="2">
        <v>1094</v>
      </c>
      <c r="G161" s="2">
        <v>692</v>
      </c>
      <c r="H161" s="2">
        <v>633</v>
      </c>
      <c r="I161" s="2">
        <v>834</v>
      </c>
      <c r="J161" s="2">
        <v>1039</v>
      </c>
      <c r="K161">
        <f t="shared" si="18"/>
        <v>6612</v>
      </c>
      <c r="L161" s="4">
        <v>43.88</v>
      </c>
      <c r="M161" s="7">
        <f t="shared" si="19"/>
        <v>150.68368277119416</v>
      </c>
      <c r="N161" s="7">
        <f t="shared" si="15"/>
        <v>0.92567999999999995</v>
      </c>
      <c r="O161" s="7">
        <f t="shared" si="17"/>
        <v>4.6283999999999999E-2</v>
      </c>
      <c r="P161" s="8">
        <f t="shared" si="20"/>
        <v>1</v>
      </c>
      <c r="Q161" s="11">
        <v>0</v>
      </c>
      <c r="R161">
        <v>0</v>
      </c>
      <c r="S161" s="11">
        <v>0</v>
      </c>
      <c r="T161" s="10">
        <v>0</v>
      </c>
      <c r="U161" s="11">
        <v>1</v>
      </c>
      <c r="V161" s="11">
        <v>0</v>
      </c>
      <c r="W161" s="11">
        <v>0</v>
      </c>
      <c r="X161" s="11">
        <v>0</v>
      </c>
      <c r="Y161" s="11">
        <f t="shared" si="16"/>
        <v>0</v>
      </c>
      <c r="Z161" s="11">
        <v>160</v>
      </c>
      <c r="AA161" s="11">
        <v>306</v>
      </c>
      <c r="AB161" s="7">
        <v>0.92567999999999995</v>
      </c>
      <c r="AC161" s="11">
        <v>160</v>
      </c>
      <c r="AD161" s="11">
        <v>0</v>
      </c>
      <c r="AE161" s="11"/>
      <c r="AF161" s="11"/>
      <c r="AG161" s="11"/>
      <c r="AH161" s="11"/>
      <c r="AI161" s="11"/>
      <c r="AJ161" s="11"/>
      <c r="AK161" s="11"/>
      <c r="AM161" s="11"/>
      <c r="AN161" s="11"/>
    </row>
    <row r="162" spans="1:40" x14ac:dyDescent="0.15">
      <c r="A162" s="1" t="s">
        <v>320</v>
      </c>
      <c r="B162" s="3" t="s">
        <v>321</v>
      </c>
      <c r="C162" s="2">
        <v>1363</v>
      </c>
      <c r="D162" s="2">
        <v>1207</v>
      </c>
      <c r="E162" s="2">
        <v>1557</v>
      </c>
      <c r="F162" s="2">
        <v>1937</v>
      </c>
      <c r="G162" s="2">
        <v>1275</v>
      </c>
      <c r="H162" s="2">
        <v>1149</v>
      </c>
      <c r="I162" s="2">
        <v>1467</v>
      </c>
      <c r="J162" s="2">
        <v>1824</v>
      </c>
      <c r="K162">
        <f t="shared" si="18"/>
        <v>11779</v>
      </c>
      <c r="L162" s="4">
        <v>139.69999999999999</v>
      </c>
      <c r="M162" s="7">
        <f t="shared" si="19"/>
        <v>84.316392269148182</v>
      </c>
      <c r="N162" s="7">
        <f t="shared" si="15"/>
        <v>1.64906</v>
      </c>
      <c r="O162" s="7">
        <f t="shared" si="17"/>
        <v>8.2452999999999999E-2</v>
      </c>
      <c r="P162" s="8">
        <f t="shared" si="20"/>
        <v>1</v>
      </c>
      <c r="Q162" s="11">
        <v>0</v>
      </c>
      <c r="R162">
        <v>0</v>
      </c>
      <c r="S162" s="11">
        <v>0</v>
      </c>
      <c r="T162" s="10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f t="shared" si="16"/>
        <v>0</v>
      </c>
      <c r="Z162" s="11">
        <v>161</v>
      </c>
      <c r="AA162" s="11">
        <v>309</v>
      </c>
      <c r="AB162" s="7">
        <v>1.64906</v>
      </c>
      <c r="AC162" s="11">
        <v>161</v>
      </c>
      <c r="AD162" s="11">
        <v>0</v>
      </c>
      <c r="AE162" s="11"/>
      <c r="AF162" s="11"/>
      <c r="AG162" s="11"/>
      <c r="AH162" s="11"/>
      <c r="AI162" s="11"/>
      <c r="AJ162" s="11"/>
      <c r="AK162" s="11"/>
      <c r="AM162" s="11"/>
      <c r="AN162" s="11"/>
    </row>
    <row r="163" spans="1:40" x14ac:dyDescent="0.15">
      <c r="A163" s="1" t="s">
        <v>322</v>
      </c>
      <c r="B163" s="3" t="s">
        <v>323</v>
      </c>
      <c r="C163" s="2">
        <v>669</v>
      </c>
      <c r="D163" s="2">
        <v>554</v>
      </c>
      <c r="E163" s="2">
        <v>760</v>
      </c>
      <c r="F163" s="2">
        <v>910</v>
      </c>
      <c r="G163" s="2">
        <v>574</v>
      </c>
      <c r="H163" s="2">
        <v>544</v>
      </c>
      <c r="I163" s="2">
        <v>748</v>
      </c>
      <c r="J163" s="2">
        <v>929</v>
      </c>
      <c r="K163">
        <f t="shared" si="18"/>
        <v>5688</v>
      </c>
      <c r="L163" s="4">
        <v>82.94</v>
      </c>
      <c r="M163" s="7">
        <f t="shared" si="19"/>
        <v>68.579696165903059</v>
      </c>
      <c r="N163" s="7">
        <f t="shared" si="15"/>
        <v>0.79632000000000003</v>
      </c>
      <c r="O163" s="7">
        <f t="shared" si="17"/>
        <v>3.9815999999999997E-2</v>
      </c>
      <c r="P163" s="8">
        <f t="shared" si="20"/>
        <v>1</v>
      </c>
      <c r="Q163" s="11">
        <v>0</v>
      </c>
      <c r="R163">
        <v>0</v>
      </c>
      <c r="S163" s="11">
        <v>0</v>
      </c>
      <c r="T163" s="10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f t="shared" si="16"/>
        <v>0</v>
      </c>
      <c r="Z163" s="11">
        <v>162</v>
      </c>
      <c r="AA163" s="11">
        <v>312</v>
      </c>
      <c r="AB163" s="7">
        <v>0.79632000000000003</v>
      </c>
      <c r="AC163" s="11">
        <v>162</v>
      </c>
      <c r="AD163" s="11">
        <v>0</v>
      </c>
      <c r="AE163" s="11"/>
      <c r="AF163" s="11"/>
      <c r="AG163" s="11"/>
      <c r="AH163" s="11"/>
      <c r="AI163" s="11"/>
      <c r="AJ163" s="11"/>
      <c r="AK163" s="11"/>
      <c r="AM163" s="11"/>
      <c r="AN163" s="11"/>
    </row>
    <row r="164" spans="1:40" x14ac:dyDescent="0.15">
      <c r="A164" s="1" t="s">
        <v>324</v>
      </c>
      <c r="B164" s="3" t="s">
        <v>325</v>
      </c>
      <c r="C164" s="2">
        <v>2799</v>
      </c>
      <c r="D164" s="2">
        <v>2623</v>
      </c>
      <c r="E164" s="2">
        <v>3391</v>
      </c>
      <c r="F164" s="2">
        <v>4110</v>
      </c>
      <c r="G164" s="2">
        <v>2791</v>
      </c>
      <c r="H164" s="2">
        <v>2445</v>
      </c>
      <c r="I164" s="2">
        <v>3147</v>
      </c>
      <c r="J164" s="2">
        <v>3724</v>
      </c>
      <c r="K164">
        <f t="shared" si="18"/>
        <v>25030</v>
      </c>
      <c r="L164" s="4">
        <v>77.430000000000007</v>
      </c>
      <c r="M164" s="7">
        <f t="shared" si="19"/>
        <v>323.25971845537902</v>
      </c>
      <c r="N164" s="7">
        <f t="shared" si="15"/>
        <v>3.5042</v>
      </c>
      <c r="O164" s="7">
        <f t="shared" si="17"/>
        <v>0.17521</v>
      </c>
      <c r="P164" s="8">
        <f t="shared" si="20"/>
        <v>1</v>
      </c>
      <c r="Q164" s="11">
        <v>0</v>
      </c>
      <c r="R164">
        <v>0</v>
      </c>
      <c r="S164" s="11">
        <v>0</v>
      </c>
      <c r="T164" s="10">
        <v>0</v>
      </c>
      <c r="U164" s="11">
        <v>1</v>
      </c>
      <c r="V164" s="11">
        <v>0</v>
      </c>
      <c r="W164" s="11">
        <v>0</v>
      </c>
      <c r="X164" s="11">
        <v>0</v>
      </c>
      <c r="Y164" s="11">
        <f t="shared" si="16"/>
        <v>0</v>
      </c>
      <c r="Z164" s="11">
        <v>163</v>
      </c>
      <c r="AA164" s="11">
        <v>313</v>
      </c>
      <c r="AB164" s="7">
        <v>3.5042</v>
      </c>
      <c r="AC164" s="11">
        <v>163</v>
      </c>
      <c r="AD164" s="11">
        <v>0</v>
      </c>
      <c r="AE164" s="11"/>
      <c r="AF164" s="11"/>
      <c r="AG164" s="11"/>
      <c r="AH164" s="11"/>
      <c r="AI164" s="11"/>
      <c r="AJ164" s="11"/>
      <c r="AK164" s="11"/>
      <c r="AM164" s="11"/>
      <c r="AN164" s="11"/>
    </row>
    <row r="165" spans="1:40" x14ac:dyDescent="0.15">
      <c r="A165" s="1" t="s">
        <v>326</v>
      </c>
      <c r="B165" s="3" t="s">
        <v>327</v>
      </c>
      <c r="C165" s="2">
        <v>3209</v>
      </c>
      <c r="D165" s="2">
        <v>2804</v>
      </c>
      <c r="E165" s="2">
        <v>3631</v>
      </c>
      <c r="F165" s="2">
        <v>4280</v>
      </c>
      <c r="G165" s="2">
        <v>2904</v>
      </c>
      <c r="H165" s="2">
        <v>2586</v>
      </c>
      <c r="I165" s="2">
        <v>3233</v>
      </c>
      <c r="J165" s="2">
        <v>3795</v>
      </c>
      <c r="K165">
        <f t="shared" si="18"/>
        <v>26442</v>
      </c>
      <c r="L165" s="4">
        <v>97.73</v>
      </c>
      <c r="M165" s="7">
        <f t="shared" si="19"/>
        <v>270.56175176506702</v>
      </c>
      <c r="N165" s="7">
        <f t="shared" si="15"/>
        <v>3.7018800000000001</v>
      </c>
      <c r="O165" s="7">
        <f t="shared" si="17"/>
        <v>0.18509399999999998</v>
      </c>
      <c r="P165" s="8">
        <f t="shared" si="20"/>
        <v>1</v>
      </c>
      <c r="Q165" s="11">
        <v>0</v>
      </c>
      <c r="R165">
        <v>0</v>
      </c>
      <c r="S165" s="11">
        <v>0</v>
      </c>
      <c r="T165" s="10">
        <v>0</v>
      </c>
      <c r="U165" s="11">
        <v>1</v>
      </c>
      <c r="V165" s="11">
        <v>0</v>
      </c>
      <c r="W165" s="11">
        <v>0</v>
      </c>
      <c r="X165" s="11">
        <v>0</v>
      </c>
      <c r="Y165" s="11">
        <f t="shared" si="16"/>
        <v>0</v>
      </c>
      <c r="Z165" s="11">
        <v>164</v>
      </c>
      <c r="AA165" s="11">
        <v>314</v>
      </c>
      <c r="AB165" s="7">
        <v>3.7018800000000001</v>
      </c>
      <c r="AC165" s="11">
        <v>164</v>
      </c>
      <c r="AD165" s="11">
        <v>0</v>
      </c>
      <c r="AE165" s="11"/>
      <c r="AF165" s="11"/>
      <c r="AG165" s="11"/>
      <c r="AH165" s="11"/>
      <c r="AI165" s="11"/>
      <c r="AJ165" s="11"/>
      <c r="AK165" s="11"/>
      <c r="AM165" s="11"/>
      <c r="AN165" s="11"/>
    </row>
    <row r="166" spans="1:40" x14ac:dyDescent="0.15">
      <c r="A166" s="1" t="s">
        <v>328</v>
      </c>
      <c r="B166" s="3" t="s">
        <v>329</v>
      </c>
      <c r="C166" s="2">
        <v>757</v>
      </c>
      <c r="D166" s="2">
        <v>652</v>
      </c>
      <c r="E166" s="2">
        <v>908</v>
      </c>
      <c r="F166" s="2">
        <v>1197</v>
      </c>
      <c r="G166" s="2">
        <v>713</v>
      </c>
      <c r="H166" s="2">
        <v>610</v>
      </c>
      <c r="I166" s="2">
        <v>902</v>
      </c>
      <c r="J166" s="2">
        <v>1104</v>
      </c>
      <c r="K166">
        <f t="shared" si="18"/>
        <v>6843</v>
      </c>
      <c r="L166" s="4">
        <v>117.09</v>
      </c>
      <c r="M166" s="7">
        <f t="shared" si="19"/>
        <v>58.442223930310014</v>
      </c>
      <c r="N166" s="7">
        <f t="shared" si="15"/>
        <v>0.95801999999999998</v>
      </c>
      <c r="O166" s="7">
        <f t="shared" si="17"/>
        <v>4.7900999999999992E-2</v>
      </c>
      <c r="P166" s="8">
        <f t="shared" si="20"/>
        <v>1</v>
      </c>
      <c r="Q166" s="11">
        <v>0</v>
      </c>
      <c r="R166">
        <v>0</v>
      </c>
      <c r="S166" s="11">
        <v>0</v>
      </c>
      <c r="T166" s="10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f t="shared" si="16"/>
        <v>0</v>
      </c>
      <c r="Z166" s="11">
        <v>165</v>
      </c>
      <c r="AA166" s="11">
        <v>317</v>
      </c>
      <c r="AB166" s="7">
        <v>0.95801999999999998</v>
      </c>
      <c r="AC166" s="11">
        <v>165</v>
      </c>
      <c r="AD166" s="11">
        <v>0</v>
      </c>
      <c r="AE166" s="11"/>
      <c r="AF166" s="11"/>
      <c r="AG166" s="11"/>
      <c r="AH166" s="11"/>
      <c r="AI166" s="11"/>
      <c r="AJ166" s="11"/>
      <c r="AK166" s="11"/>
      <c r="AM166" s="11"/>
      <c r="AN166" s="11"/>
    </row>
    <row r="167" spans="1:40" x14ac:dyDescent="0.15">
      <c r="A167" s="1" t="s">
        <v>330</v>
      </c>
      <c r="B167" s="3" t="s">
        <v>331</v>
      </c>
      <c r="C167" s="2">
        <v>571</v>
      </c>
      <c r="D167" s="2">
        <v>485</v>
      </c>
      <c r="E167" s="2">
        <v>669</v>
      </c>
      <c r="F167" s="2">
        <v>815</v>
      </c>
      <c r="G167" s="2">
        <v>485</v>
      </c>
      <c r="H167" s="2">
        <v>447</v>
      </c>
      <c r="I167" s="2">
        <v>648</v>
      </c>
      <c r="J167" s="2">
        <v>780</v>
      </c>
      <c r="K167">
        <f t="shared" si="18"/>
        <v>4900</v>
      </c>
      <c r="L167" s="4">
        <v>61.36</v>
      </c>
      <c r="M167" s="7">
        <f t="shared" si="19"/>
        <v>79.856584093872229</v>
      </c>
      <c r="N167" s="7">
        <f t="shared" si="15"/>
        <v>0.68600000000000005</v>
      </c>
      <c r="O167" s="7">
        <f t="shared" si="17"/>
        <v>3.4299999999999997E-2</v>
      </c>
      <c r="P167" s="8">
        <f t="shared" si="20"/>
        <v>1</v>
      </c>
      <c r="Q167" s="11">
        <v>0</v>
      </c>
      <c r="R167">
        <v>0</v>
      </c>
      <c r="S167" s="11">
        <v>0</v>
      </c>
      <c r="T167" s="10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f t="shared" si="16"/>
        <v>0</v>
      </c>
      <c r="Z167" s="11">
        <v>166</v>
      </c>
      <c r="AA167" s="11">
        <v>319</v>
      </c>
      <c r="AB167" s="7">
        <v>0.68600000000000005</v>
      </c>
      <c r="AC167" s="11">
        <v>166</v>
      </c>
      <c r="AD167" s="11">
        <v>0</v>
      </c>
      <c r="AE167" s="11"/>
      <c r="AF167" s="11"/>
      <c r="AG167" s="11"/>
      <c r="AH167" s="11"/>
      <c r="AI167" s="11"/>
      <c r="AJ167" s="11"/>
      <c r="AK167" s="11"/>
      <c r="AM167" s="11"/>
      <c r="AN167" s="11"/>
    </row>
    <row r="168" spans="1:40" x14ac:dyDescent="0.15">
      <c r="A168" s="1" t="s">
        <v>332</v>
      </c>
      <c r="B168" s="3" t="s">
        <v>333</v>
      </c>
      <c r="C168" s="2">
        <v>694</v>
      </c>
      <c r="D168" s="2">
        <v>702</v>
      </c>
      <c r="E168" s="2">
        <v>878</v>
      </c>
      <c r="F168" s="2">
        <v>1164</v>
      </c>
      <c r="G168" s="2">
        <v>638</v>
      </c>
      <c r="H168" s="2">
        <v>654</v>
      </c>
      <c r="I168" s="2">
        <v>813</v>
      </c>
      <c r="J168" s="2">
        <v>1111</v>
      </c>
      <c r="K168">
        <f t="shared" si="18"/>
        <v>6654</v>
      </c>
      <c r="L168" s="4">
        <v>42.71</v>
      </c>
      <c r="M168" s="7">
        <f t="shared" si="19"/>
        <v>155.79489580894403</v>
      </c>
      <c r="N168" s="7">
        <f t="shared" si="15"/>
        <v>0.93156000000000005</v>
      </c>
      <c r="O168" s="7">
        <f t="shared" si="17"/>
        <v>4.6577999999999994E-2</v>
      </c>
      <c r="P168" s="8">
        <f t="shared" si="20"/>
        <v>1</v>
      </c>
      <c r="Q168" s="11">
        <v>0</v>
      </c>
      <c r="R168">
        <v>0</v>
      </c>
      <c r="S168" s="11">
        <v>0</v>
      </c>
      <c r="T168" s="10">
        <v>0</v>
      </c>
      <c r="U168" s="11">
        <v>1</v>
      </c>
      <c r="V168" s="11">
        <v>0</v>
      </c>
      <c r="W168" s="11">
        <v>0</v>
      </c>
      <c r="X168" s="11">
        <v>0</v>
      </c>
      <c r="Y168" s="11">
        <f t="shared" si="16"/>
        <v>0</v>
      </c>
      <c r="Z168" s="11">
        <v>167</v>
      </c>
      <c r="AA168" s="11">
        <v>323</v>
      </c>
      <c r="AB168" s="7">
        <v>0.93156000000000005</v>
      </c>
      <c r="AC168" s="11">
        <v>167</v>
      </c>
      <c r="AD168" s="11">
        <v>0</v>
      </c>
      <c r="AE168" s="11"/>
      <c r="AF168" s="11"/>
      <c r="AG168" s="11"/>
      <c r="AH168" s="11"/>
      <c r="AI168" s="11"/>
      <c r="AJ168" s="11"/>
      <c r="AK168" s="11"/>
      <c r="AM168" s="11"/>
      <c r="AN168" s="11"/>
    </row>
    <row r="169" spans="1:40" x14ac:dyDescent="0.15">
      <c r="A169" s="1" t="s">
        <v>334</v>
      </c>
      <c r="B169" s="3" t="s">
        <v>335</v>
      </c>
      <c r="C169" s="2">
        <v>1319</v>
      </c>
      <c r="D169" s="2">
        <v>1194</v>
      </c>
      <c r="E169" s="2">
        <v>1556</v>
      </c>
      <c r="F169" s="2">
        <v>1963</v>
      </c>
      <c r="G169" s="2">
        <v>1233</v>
      </c>
      <c r="H169" s="2">
        <v>1133</v>
      </c>
      <c r="I169" s="2">
        <v>1472</v>
      </c>
      <c r="J169" s="2">
        <v>1890</v>
      </c>
      <c r="K169">
        <f t="shared" si="18"/>
        <v>11760</v>
      </c>
      <c r="L169" s="4">
        <v>108.73</v>
      </c>
      <c r="M169" s="7">
        <f t="shared" si="19"/>
        <v>108.15782212820748</v>
      </c>
      <c r="N169" s="7">
        <f t="shared" si="15"/>
        <v>1.6464000000000001</v>
      </c>
      <c r="O169" s="7">
        <f t="shared" si="17"/>
        <v>8.2320000000000004E-2</v>
      </c>
      <c r="P169" s="8">
        <f t="shared" si="20"/>
        <v>1</v>
      </c>
      <c r="Q169" s="11">
        <v>0</v>
      </c>
      <c r="R169">
        <v>0</v>
      </c>
      <c r="S169" s="11">
        <v>0</v>
      </c>
      <c r="T169" s="10">
        <v>0</v>
      </c>
      <c r="U169" s="11">
        <v>1</v>
      </c>
      <c r="V169" s="11">
        <v>0</v>
      </c>
      <c r="W169" s="11">
        <v>0</v>
      </c>
      <c r="X169" s="11">
        <v>0</v>
      </c>
      <c r="Y169" s="11">
        <f t="shared" si="16"/>
        <v>0</v>
      </c>
      <c r="Z169" s="11">
        <v>168</v>
      </c>
      <c r="AA169" s="11">
        <v>330</v>
      </c>
      <c r="AB169" s="7">
        <v>1.6464000000000001</v>
      </c>
      <c r="AC169" s="11">
        <v>168</v>
      </c>
      <c r="AD169" s="11">
        <v>0</v>
      </c>
      <c r="AE169" s="11"/>
      <c r="AF169" s="11"/>
      <c r="AG169" s="11"/>
      <c r="AH169" s="11"/>
      <c r="AI169" s="11"/>
      <c r="AJ169" s="11"/>
      <c r="AK169" s="11"/>
      <c r="AM169" s="11"/>
      <c r="AN169" s="11"/>
    </row>
    <row r="170" spans="1:40" x14ac:dyDescent="0.15">
      <c r="A170" s="1" t="s">
        <v>336</v>
      </c>
      <c r="B170" s="3" t="s">
        <v>337</v>
      </c>
      <c r="C170" s="2">
        <v>433</v>
      </c>
      <c r="D170" s="2">
        <v>418</v>
      </c>
      <c r="E170" s="2">
        <v>574</v>
      </c>
      <c r="F170" s="2">
        <v>744</v>
      </c>
      <c r="G170" s="2">
        <v>449</v>
      </c>
      <c r="H170" s="2">
        <v>442</v>
      </c>
      <c r="I170" s="2">
        <v>553</v>
      </c>
      <c r="J170" s="2">
        <v>705</v>
      </c>
      <c r="K170">
        <f t="shared" si="18"/>
        <v>4318</v>
      </c>
      <c r="L170" s="4">
        <v>70.64</v>
      </c>
      <c r="M170" s="7">
        <f t="shared" si="19"/>
        <v>61.126840317100793</v>
      </c>
      <c r="N170" s="7">
        <f t="shared" si="15"/>
        <v>0.60451999999999995</v>
      </c>
      <c r="O170" s="7">
        <f t="shared" si="17"/>
        <v>3.0225999999999999E-2</v>
      </c>
      <c r="P170" s="8">
        <f t="shared" si="20"/>
        <v>1</v>
      </c>
      <c r="Q170" s="11">
        <v>0</v>
      </c>
      <c r="R170">
        <v>0</v>
      </c>
      <c r="S170" s="11">
        <v>0</v>
      </c>
      <c r="T170" s="10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f t="shared" si="16"/>
        <v>0</v>
      </c>
      <c r="Z170" s="11">
        <v>169</v>
      </c>
      <c r="AA170" s="11">
        <v>331</v>
      </c>
      <c r="AB170" s="7">
        <v>0.60451999999999995</v>
      </c>
      <c r="AC170" s="11">
        <v>169</v>
      </c>
      <c r="AD170" s="11">
        <v>0</v>
      </c>
      <c r="AE170" s="11"/>
      <c r="AF170" s="11"/>
      <c r="AG170" s="11"/>
      <c r="AH170" s="11"/>
      <c r="AI170" s="11"/>
      <c r="AJ170" s="11"/>
      <c r="AK170" s="11"/>
      <c r="AM170" s="11"/>
      <c r="AN170" s="11"/>
    </row>
    <row r="171" spans="1:40" x14ac:dyDescent="0.15">
      <c r="A171" s="1" t="s">
        <v>338</v>
      </c>
      <c r="B171" s="3" t="s">
        <v>339</v>
      </c>
      <c r="C171" s="2">
        <v>1830</v>
      </c>
      <c r="D171" s="2">
        <v>1771</v>
      </c>
      <c r="E171" s="2">
        <v>2377</v>
      </c>
      <c r="F171" s="2">
        <v>3141</v>
      </c>
      <c r="G171" s="2">
        <v>1763</v>
      </c>
      <c r="H171" s="2">
        <v>1717</v>
      </c>
      <c r="I171" s="2">
        <v>2168</v>
      </c>
      <c r="J171" s="2">
        <v>2939</v>
      </c>
      <c r="K171">
        <f t="shared" si="18"/>
        <v>17706</v>
      </c>
      <c r="L171" s="4">
        <v>588.07000000000005</v>
      </c>
      <c r="M171" s="7">
        <f t="shared" si="19"/>
        <v>30.108660533609942</v>
      </c>
      <c r="N171" s="7">
        <f t="shared" si="15"/>
        <v>2.4788399999999999</v>
      </c>
      <c r="O171" s="7">
        <f t="shared" si="17"/>
        <v>0.12394199999999998</v>
      </c>
      <c r="P171" s="8">
        <f t="shared" si="20"/>
        <v>1</v>
      </c>
      <c r="Q171" s="11">
        <v>0</v>
      </c>
      <c r="R171">
        <v>0</v>
      </c>
      <c r="S171" s="11">
        <v>0</v>
      </c>
      <c r="T171" s="10">
        <v>0</v>
      </c>
      <c r="U171" s="11">
        <v>1</v>
      </c>
      <c r="V171" s="11">
        <v>0</v>
      </c>
      <c r="W171" s="11">
        <v>0</v>
      </c>
      <c r="X171" s="11">
        <v>0</v>
      </c>
      <c r="Y171" s="11">
        <f t="shared" si="16"/>
        <v>0</v>
      </c>
      <c r="Z171" s="11">
        <v>170</v>
      </c>
      <c r="AA171" s="11">
        <v>298</v>
      </c>
      <c r="AB171" s="7">
        <v>2.4788399999999999</v>
      </c>
      <c r="AC171" s="11">
        <v>170</v>
      </c>
      <c r="AD171" s="11">
        <v>0</v>
      </c>
      <c r="AE171" s="11"/>
      <c r="AF171" s="11"/>
      <c r="AG171" s="11"/>
      <c r="AH171" s="11"/>
      <c r="AI171" s="11"/>
      <c r="AJ171" s="11"/>
      <c r="AK171" s="11"/>
      <c r="AM171" s="11"/>
      <c r="AN171" s="11"/>
    </row>
    <row r="172" spans="1:40" x14ac:dyDescent="0.15">
      <c r="A172" s="1" t="s">
        <v>340</v>
      </c>
      <c r="B172" s="3" t="s">
        <v>341</v>
      </c>
      <c r="C172" s="2">
        <v>1664</v>
      </c>
      <c r="D172" s="2">
        <v>1646</v>
      </c>
      <c r="E172" s="2">
        <v>2277</v>
      </c>
      <c r="F172" s="2">
        <v>2982</v>
      </c>
      <c r="G172" s="2">
        <v>1638</v>
      </c>
      <c r="H172" s="2">
        <v>1506</v>
      </c>
      <c r="I172" s="2">
        <v>2095</v>
      </c>
      <c r="J172" s="2">
        <v>2833</v>
      </c>
      <c r="K172">
        <f t="shared" si="18"/>
        <v>16641</v>
      </c>
      <c r="L172" s="4">
        <v>594.64</v>
      </c>
      <c r="M172" s="7">
        <f t="shared" si="19"/>
        <v>27.984999327324097</v>
      </c>
      <c r="N172" s="7">
        <f t="shared" si="15"/>
        <v>2.3297400000000001</v>
      </c>
      <c r="O172" s="7">
        <f t="shared" si="17"/>
        <v>0.11648699999999999</v>
      </c>
      <c r="P172" s="8">
        <f t="shared" si="20"/>
        <v>1</v>
      </c>
      <c r="Q172" s="11">
        <v>0</v>
      </c>
      <c r="R172">
        <v>0</v>
      </c>
      <c r="S172" s="11">
        <v>0</v>
      </c>
      <c r="T172" s="10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f t="shared" si="16"/>
        <v>0</v>
      </c>
      <c r="Z172" s="11">
        <v>171</v>
      </c>
      <c r="AA172" s="11">
        <v>299</v>
      </c>
      <c r="AB172" s="7">
        <v>2.3297400000000001</v>
      </c>
      <c r="AC172" s="11">
        <v>171</v>
      </c>
      <c r="AD172" s="11">
        <v>0</v>
      </c>
      <c r="AE172" s="11"/>
      <c r="AF172" s="11"/>
      <c r="AG172" s="11"/>
      <c r="AH172" s="11"/>
      <c r="AI172" s="11"/>
      <c r="AJ172" s="11"/>
      <c r="AK172" s="11"/>
      <c r="AM172" s="11"/>
      <c r="AN172" s="11"/>
    </row>
    <row r="173" spans="1:40" x14ac:dyDescent="0.15">
      <c r="A173" s="1" t="s">
        <v>342</v>
      </c>
      <c r="B173" s="3" t="s">
        <v>343</v>
      </c>
      <c r="C173" s="2">
        <v>978</v>
      </c>
      <c r="D173" s="2">
        <v>964</v>
      </c>
      <c r="E173" s="2">
        <v>1323</v>
      </c>
      <c r="F173" s="2">
        <v>1915</v>
      </c>
      <c r="G173" s="2">
        <v>903</v>
      </c>
      <c r="H173" s="2">
        <v>916</v>
      </c>
      <c r="I173" s="2">
        <v>1305</v>
      </c>
      <c r="J173" s="2">
        <v>1793</v>
      </c>
      <c r="K173">
        <f t="shared" si="18"/>
        <v>10097</v>
      </c>
      <c r="L173" s="4">
        <v>645.41</v>
      </c>
      <c r="M173" s="7">
        <f t="shared" si="19"/>
        <v>15.644319114981176</v>
      </c>
      <c r="N173" s="7">
        <f t="shared" si="15"/>
        <v>1.4135800000000001</v>
      </c>
      <c r="O173" s="7">
        <f t="shared" si="17"/>
        <v>7.0678999999999992E-2</v>
      </c>
      <c r="P173" s="8">
        <f t="shared" si="20"/>
        <v>1</v>
      </c>
      <c r="Q173" s="11">
        <v>0</v>
      </c>
      <c r="R173">
        <v>0</v>
      </c>
      <c r="S173" s="11">
        <v>0</v>
      </c>
      <c r="T173" s="10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f t="shared" si="16"/>
        <v>0</v>
      </c>
      <c r="Z173" s="11">
        <v>172</v>
      </c>
      <c r="AA173" s="11">
        <v>304</v>
      </c>
      <c r="AB173" s="7">
        <v>1.4135800000000001</v>
      </c>
      <c r="AC173" s="11">
        <v>172</v>
      </c>
      <c r="AD173" s="11">
        <v>0</v>
      </c>
      <c r="AE173" s="11"/>
      <c r="AF173" s="11"/>
      <c r="AG173" s="11"/>
      <c r="AH173" s="11"/>
      <c r="AI173" s="11"/>
      <c r="AJ173" s="11"/>
      <c r="AK173" s="11"/>
      <c r="AM173" s="11"/>
      <c r="AN173" s="11"/>
    </row>
    <row r="174" spans="1:40" x14ac:dyDescent="0.15">
      <c r="A174" s="1" t="s">
        <v>344</v>
      </c>
      <c r="B174" s="3" t="s">
        <v>345</v>
      </c>
      <c r="C174" s="2">
        <v>1886</v>
      </c>
      <c r="D174" s="2">
        <v>1747</v>
      </c>
      <c r="E174" s="2">
        <v>2462</v>
      </c>
      <c r="F174" s="2">
        <v>3092</v>
      </c>
      <c r="G174" s="2">
        <v>1744</v>
      </c>
      <c r="H174" s="2">
        <v>1701</v>
      </c>
      <c r="I174" s="2">
        <v>2237</v>
      </c>
      <c r="J174" s="2">
        <v>2823</v>
      </c>
      <c r="K174">
        <f t="shared" si="18"/>
        <v>17692</v>
      </c>
      <c r="L174" s="4">
        <v>463.32</v>
      </c>
      <c r="M174" s="7">
        <f t="shared" si="19"/>
        <v>38.18527151860485</v>
      </c>
      <c r="N174" s="7">
        <f t="shared" si="15"/>
        <v>2.47688</v>
      </c>
      <c r="O174" s="7">
        <f t="shared" si="17"/>
        <v>0.123844</v>
      </c>
      <c r="P174" s="8">
        <f t="shared" si="20"/>
        <v>1</v>
      </c>
      <c r="Q174" s="11">
        <v>0</v>
      </c>
      <c r="R174">
        <v>0</v>
      </c>
      <c r="S174" s="11">
        <v>0</v>
      </c>
      <c r="T174" s="10">
        <v>0</v>
      </c>
      <c r="U174" s="11">
        <v>1</v>
      </c>
      <c r="V174" s="11">
        <v>0</v>
      </c>
      <c r="W174" s="11">
        <v>0</v>
      </c>
      <c r="X174" s="11">
        <v>0</v>
      </c>
      <c r="Y174" s="11">
        <f t="shared" si="16"/>
        <v>0</v>
      </c>
      <c r="Z174" s="11">
        <v>173</v>
      </c>
      <c r="AA174" s="11">
        <v>307</v>
      </c>
      <c r="AB174" s="7">
        <v>2.47688</v>
      </c>
      <c r="AC174" s="11">
        <v>173</v>
      </c>
      <c r="AD174" s="11">
        <v>0</v>
      </c>
      <c r="AE174" s="11"/>
      <c r="AF174" s="11"/>
      <c r="AG174" s="11"/>
      <c r="AH174" s="11"/>
      <c r="AI174" s="11"/>
      <c r="AJ174" s="11"/>
      <c r="AK174" s="11"/>
      <c r="AM174" s="11"/>
      <c r="AN174" s="11"/>
    </row>
    <row r="175" spans="1:40" x14ac:dyDescent="0.15">
      <c r="A175" s="1" t="s">
        <v>346</v>
      </c>
      <c r="B175" s="3" t="s">
        <v>347</v>
      </c>
      <c r="C175" s="2">
        <v>1498</v>
      </c>
      <c r="D175" s="2">
        <v>1473</v>
      </c>
      <c r="E175" s="2">
        <v>1950</v>
      </c>
      <c r="F175" s="2">
        <v>2554</v>
      </c>
      <c r="G175" s="2">
        <v>1453</v>
      </c>
      <c r="H175" s="2">
        <v>1312</v>
      </c>
      <c r="I175" s="2">
        <v>1843</v>
      </c>
      <c r="J175" s="2">
        <v>2342</v>
      </c>
      <c r="K175">
        <f t="shared" si="18"/>
        <v>14425</v>
      </c>
      <c r="L175" s="4">
        <v>640</v>
      </c>
      <c r="M175" s="7">
        <f t="shared" si="19"/>
        <v>22.5390625</v>
      </c>
      <c r="N175" s="7">
        <f t="shared" si="15"/>
        <v>2.0194999999999999</v>
      </c>
      <c r="O175" s="7">
        <f t="shared" si="17"/>
        <v>0.100975</v>
      </c>
      <c r="P175" s="8">
        <f t="shared" si="20"/>
        <v>1</v>
      </c>
      <c r="Q175" s="11">
        <v>0</v>
      </c>
      <c r="R175">
        <v>0</v>
      </c>
      <c r="S175" s="11">
        <v>0</v>
      </c>
      <c r="T175" s="10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f t="shared" si="16"/>
        <v>0</v>
      </c>
      <c r="Z175" s="11">
        <v>174</v>
      </c>
      <c r="AA175" s="11">
        <v>308</v>
      </c>
      <c r="AB175" s="7">
        <v>2.0194999999999999</v>
      </c>
      <c r="AC175" s="11">
        <v>174</v>
      </c>
      <c r="AD175" s="11">
        <v>0</v>
      </c>
      <c r="AE175" s="11"/>
      <c r="AF175" s="11"/>
      <c r="AG175" s="11"/>
      <c r="AH175" s="11"/>
      <c r="AI175" s="11"/>
      <c r="AJ175" s="11"/>
      <c r="AK175" s="11"/>
      <c r="AM175" s="11"/>
      <c r="AN175" s="11"/>
    </row>
    <row r="176" spans="1:40" x14ac:dyDescent="0.15">
      <c r="A176" s="1" t="s">
        <v>348</v>
      </c>
      <c r="B176" s="3" t="s">
        <v>349</v>
      </c>
      <c r="C176" s="2">
        <v>870</v>
      </c>
      <c r="D176" s="2">
        <v>854</v>
      </c>
      <c r="E176" s="2">
        <v>1160</v>
      </c>
      <c r="F176" s="2">
        <v>1522</v>
      </c>
      <c r="G176" s="2">
        <v>830</v>
      </c>
      <c r="H176" s="2">
        <v>790</v>
      </c>
      <c r="I176" s="2">
        <v>1120</v>
      </c>
      <c r="J176" s="2">
        <v>1491</v>
      </c>
      <c r="K176">
        <f t="shared" si="18"/>
        <v>8637</v>
      </c>
      <c r="L176" s="4">
        <v>573.6</v>
      </c>
      <c r="M176" s="7">
        <f t="shared" si="19"/>
        <v>15.057531380753138</v>
      </c>
      <c r="N176" s="7">
        <f t="shared" si="15"/>
        <v>1.2091799999999999</v>
      </c>
      <c r="O176" s="7">
        <f t="shared" si="17"/>
        <v>6.0458999999999999E-2</v>
      </c>
      <c r="P176" s="8">
        <f t="shared" si="20"/>
        <v>1</v>
      </c>
      <c r="Q176" s="11">
        <v>0</v>
      </c>
      <c r="R176">
        <v>0</v>
      </c>
      <c r="S176" s="11">
        <v>0</v>
      </c>
      <c r="T176" s="10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f t="shared" si="16"/>
        <v>0</v>
      </c>
      <c r="Z176" s="11">
        <v>175</v>
      </c>
      <c r="AA176" s="11">
        <v>311</v>
      </c>
      <c r="AB176" s="7">
        <v>1.2091799999999999</v>
      </c>
      <c r="AC176" s="11">
        <v>175</v>
      </c>
      <c r="AD176" s="11">
        <v>0</v>
      </c>
      <c r="AE176" s="11"/>
      <c r="AF176" s="11"/>
      <c r="AG176" s="11"/>
      <c r="AH176" s="11"/>
      <c r="AI176" s="11"/>
      <c r="AJ176" s="11"/>
      <c r="AK176" s="11"/>
      <c r="AM176" s="11"/>
      <c r="AN176" s="11"/>
    </row>
    <row r="177" spans="1:40" x14ac:dyDescent="0.15">
      <c r="A177" s="1" t="s">
        <v>350</v>
      </c>
      <c r="B177" s="3" t="s">
        <v>351</v>
      </c>
      <c r="C177" s="2">
        <v>1425</v>
      </c>
      <c r="D177" s="2">
        <v>1457</v>
      </c>
      <c r="E177" s="2">
        <v>1912</v>
      </c>
      <c r="F177" s="2">
        <v>2585</v>
      </c>
      <c r="G177" s="2">
        <v>1339</v>
      </c>
      <c r="H177" s="2">
        <v>1318</v>
      </c>
      <c r="I177" s="2">
        <v>1768</v>
      </c>
      <c r="J177" s="2">
        <v>2256</v>
      </c>
      <c r="K177">
        <f t="shared" si="18"/>
        <v>14060</v>
      </c>
      <c r="L177" s="4">
        <v>639.95000000000005</v>
      </c>
      <c r="M177" s="7">
        <f t="shared" si="19"/>
        <v>21.970466442690835</v>
      </c>
      <c r="N177" s="7">
        <f t="shared" si="15"/>
        <v>1.9683999999999999</v>
      </c>
      <c r="O177" s="7">
        <f t="shared" si="17"/>
        <v>9.8419999999999994E-2</v>
      </c>
      <c r="P177" s="8">
        <f t="shared" si="20"/>
        <v>1</v>
      </c>
      <c r="Q177" s="11">
        <v>0</v>
      </c>
      <c r="R177">
        <v>0</v>
      </c>
      <c r="S177" s="11">
        <v>0</v>
      </c>
      <c r="T177" s="10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f t="shared" si="16"/>
        <v>0</v>
      </c>
      <c r="Z177" s="11">
        <v>176</v>
      </c>
      <c r="AA177" s="11">
        <v>324</v>
      </c>
      <c r="AB177" s="7">
        <v>1.9683999999999999</v>
      </c>
      <c r="AC177" s="11">
        <v>176</v>
      </c>
      <c r="AD177" s="11">
        <v>0</v>
      </c>
      <c r="AE177" s="11"/>
      <c r="AF177" s="11"/>
      <c r="AG177" s="11"/>
      <c r="AH177" s="11"/>
      <c r="AI177" s="11"/>
      <c r="AJ177" s="11"/>
      <c r="AK177" s="11"/>
      <c r="AM177" s="11"/>
      <c r="AN177" s="11"/>
    </row>
    <row r="178" spans="1:40" x14ac:dyDescent="0.15">
      <c r="A178" s="1" t="s">
        <v>352</v>
      </c>
      <c r="B178" s="3" t="s">
        <v>353</v>
      </c>
      <c r="C178" s="2">
        <v>2262</v>
      </c>
      <c r="D178" s="2">
        <v>2124</v>
      </c>
      <c r="E178" s="2">
        <v>2768</v>
      </c>
      <c r="F178" s="2">
        <v>3397</v>
      </c>
      <c r="G178" s="2">
        <v>2076</v>
      </c>
      <c r="H178" s="2">
        <v>1955</v>
      </c>
      <c r="I178" s="2">
        <v>2542</v>
      </c>
      <c r="J178" s="2">
        <v>3266</v>
      </c>
      <c r="K178">
        <f t="shared" si="18"/>
        <v>20390</v>
      </c>
      <c r="L178" s="4">
        <v>304.99</v>
      </c>
      <c r="M178" s="7">
        <f t="shared" si="19"/>
        <v>66.854650972163014</v>
      </c>
      <c r="N178" s="7">
        <f t="shared" si="15"/>
        <v>2.8546</v>
      </c>
      <c r="O178" s="7">
        <f t="shared" si="17"/>
        <v>0.14273</v>
      </c>
      <c r="P178" s="8">
        <f t="shared" si="20"/>
        <v>1</v>
      </c>
      <c r="Q178" s="11">
        <v>0</v>
      </c>
      <c r="R178">
        <v>0</v>
      </c>
      <c r="S178" s="11">
        <v>0</v>
      </c>
      <c r="T178" s="10">
        <v>0</v>
      </c>
      <c r="U178" s="11">
        <v>1</v>
      </c>
      <c r="V178" s="11">
        <v>0</v>
      </c>
      <c r="W178" s="11">
        <v>0</v>
      </c>
      <c r="X178" s="11">
        <v>0</v>
      </c>
      <c r="Y178" s="11">
        <f t="shared" si="16"/>
        <v>0</v>
      </c>
      <c r="Z178" s="11">
        <v>177</v>
      </c>
      <c r="AA178" s="11">
        <v>322</v>
      </c>
      <c r="AB178" s="7">
        <v>2.8546</v>
      </c>
      <c r="AC178" s="11">
        <v>177</v>
      </c>
      <c r="AD178" s="11">
        <v>0</v>
      </c>
      <c r="AE178" s="11"/>
      <c r="AF178" s="11"/>
      <c r="AG178" s="11"/>
      <c r="AH178" s="11"/>
      <c r="AI178" s="11"/>
      <c r="AJ178" s="11"/>
      <c r="AK178" s="11"/>
      <c r="AM178" s="11"/>
      <c r="AN178" s="11"/>
    </row>
    <row r="179" spans="1:40" x14ac:dyDescent="0.15">
      <c r="A179" s="1" t="s">
        <v>354</v>
      </c>
      <c r="B179" s="3" t="s">
        <v>355</v>
      </c>
      <c r="C179" s="2">
        <v>2957</v>
      </c>
      <c r="D179" s="2">
        <v>3005</v>
      </c>
      <c r="E179" s="2">
        <v>4055</v>
      </c>
      <c r="F179" s="2">
        <v>5205</v>
      </c>
      <c r="G179" s="2">
        <v>2847</v>
      </c>
      <c r="H179" s="2">
        <v>2746</v>
      </c>
      <c r="I179" s="2">
        <v>3842</v>
      </c>
      <c r="J179" s="2">
        <v>4912</v>
      </c>
      <c r="K179">
        <f t="shared" si="18"/>
        <v>29569</v>
      </c>
      <c r="L179" s="4">
        <v>605.36</v>
      </c>
      <c r="M179" s="7">
        <f t="shared" si="19"/>
        <v>48.845315184353112</v>
      </c>
      <c r="N179" s="7">
        <f t="shared" si="15"/>
        <v>4.1396600000000001</v>
      </c>
      <c r="O179" s="7">
        <f t="shared" si="17"/>
        <v>0.206983</v>
      </c>
      <c r="P179" s="8">
        <f t="shared" si="20"/>
        <v>1</v>
      </c>
      <c r="Q179" s="11">
        <v>0</v>
      </c>
      <c r="R179">
        <v>0</v>
      </c>
      <c r="S179" s="11">
        <v>0</v>
      </c>
      <c r="T179" s="10">
        <v>0</v>
      </c>
      <c r="U179" s="11">
        <v>1</v>
      </c>
      <c r="V179" s="11">
        <v>0</v>
      </c>
      <c r="W179" s="11">
        <v>0</v>
      </c>
      <c r="X179" s="11">
        <v>0</v>
      </c>
      <c r="Y179" s="11">
        <f t="shared" si="16"/>
        <v>0</v>
      </c>
      <c r="Z179" s="11">
        <v>178</v>
      </c>
      <c r="AA179" s="11">
        <v>315</v>
      </c>
      <c r="AB179" s="7">
        <v>4.1396600000000001</v>
      </c>
      <c r="AC179" s="11">
        <v>178</v>
      </c>
      <c r="AD179" s="11">
        <v>0</v>
      </c>
      <c r="AE179" s="11"/>
      <c r="AF179" s="11"/>
      <c r="AG179" s="11"/>
      <c r="AH179" s="11"/>
      <c r="AI179" s="11"/>
      <c r="AJ179" s="11"/>
      <c r="AK179" s="11"/>
      <c r="AM179" s="11"/>
      <c r="AN179" s="11"/>
    </row>
    <row r="180" spans="1:40" x14ac:dyDescent="0.15">
      <c r="A180" s="1" t="s">
        <v>356</v>
      </c>
      <c r="B180" s="3" t="s">
        <v>357</v>
      </c>
      <c r="C180" s="2">
        <v>1091</v>
      </c>
      <c r="D180" s="2">
        <v>1066</v>
      </c>
      <c r="E180" s="2">
        <v>1405</v>
      </c>
      <c r="F180" s="2">
        <v>2028</v>
      </c>
      <c r="G180" s="2">
        <v>1084</v>
      </c>
      <c r="H180" s="2">
        <v>1063</v>
      </c>
      <c r="I180" s="2">
        <v>1386</v>
      </c>
      <c r="J180" s="2">
        <v>1797</v>
      </c>
      <c r="K180">
        <f t="shared" si="18"/>
        <v>10920</v>
      </c>
      <c r="L180" s="4">
        <v>953.5</v>
      </c>
      <c r="M180" s="7">
        <f t="shared" si="19"/>
        <v>11.452543261667541</v>
      </c>
      <c r="N180" s="7">
        <f t="shared" si="15"/>
        <v>1.5287999999999999</v>
      </c>
      <c r="O180" s="7">
        <f t="shared" si="17"/>
        <v>7.6439999999999994E-2</v>
      </c>
      <c r="P180" s="8">
        <f t="shared" si="20"/>
        <v>1</v>
      </c>
      <c r="Q180" s="11">
        <v>0</v>
      </c>
      <c r="R180">
        <v>0</v>
      </c>
      <c r="S180" s="11">
        <v>0</v>
      </c>
      <c r="T180" s="10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f t="shared" si="16"/>
        <v>0</v>
      </c>
      <c r="Z180" s="11">
        <v>179</v>
      </c>
      <c r="AA180" s="11">
        <v>325</v>
      </c>
      <c r="AB180" s="7">
        <v>1.5287999999999999</v>
      </c>
      <c r="AC180" s="11">
        <v>179</v>
      </c>
      <c r="AD180" s="11">
        <v>0</v>
      </c>
      <c r="AE180" s="11"/>
      <c r="AF180" s="11"/>
      <c r="AG180" s="11"/>
      <c r="AH180" s="11"/>
      <c r="AI180" s="11"/>
      <c r="AJ180" s="11"/>
      <c r="AK180" s="11"/>
      <c r="AM180" s="11"/>
      <c r="AN180" s="11"/>
    </row>
    <row r="181" spans="1:40" x14ac:dyDescent="0.15">
      <c r="A181" s="1" t="s">
        <v>358</v>
      </c>
      <c r="B181" s="3" t="s">
        <v>359</v>
      </c>
      <c r="C181" s="2">
        <v>9734</v>
      </c>
      <c r="D181" s="2">
        <v>8077</v>
      </c>
      <c r="E181" s="2">
        <v>11062</v>
      </c>
      <c r="F181" s="2">
        <v>13052</v>
      </c>
      <c r="G181" s="2">
        <v>9041</v>
      </c>
      <c r="H181" s="2">
        <v>7855</v>
      </c>
      <c r="I181" s="2">
        <v>10569</v>
      </c>
      <c r="J181" s="2">
        <v>12222</v>
      </c>
      <c r="K181">
        <f t="shared" si="18"/>
        <v>81612</v>
      </c>
      <c r="L181" s="4">
        <v>207.33</v>
      </c>
      <c r="M181" s="7">
        <f t="shared" si="19"/>
        <v>393.63333815656199</v>
      </c>
      <c r="N181" s="7">
        <f t="shared" si="15"/>
        <v>11.42568</v>
      </c>
      <c r="O181" s="7">
        <f t="shared" si="17"/>
        <v>0.5712839999999999</v>
      </c>
      <c r="P181" s="8">
        <f t="shared" si="20"/>
        <v>1</v>
      </c>
      <c r="Q181" s="11">
        <v>0</v>
      </c>
      <c r="R181">
        <v>0</v>
      </c>
      <c r="S181" s="11">
        <v>0</v>
      </c>
      <c r="T181" s="10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f t="shared" si="16"/>
        <v>0</v>
      </c>
      <c r="Z181" s="11">
        <v>180</v>
      </c>
      <c r="AA181" s="11">
        <v>39</v>
      </c>
      <c r="AB181" s="7">
        <v>11.42568</v>
      </c>
      <c r="AC181" s="11">
        <v>180</v>
      </c>
      <c r="AD181" s="11">
        <v>0</v>
      </c>
      <c r="AE181" s="11"/>
      <c r="AF181" s="11"/>
      <c r="AG181" s="11"/>
      <c r="AH181" s="11"/>
      <c r="AI181" s="11"/>
      <c r="AJ181" s="11"/>
      <c r="AK181" s="11"/>
      <c r="AM181" s="11"/>
      <c r="AN181" s="11"/>
    </row>
    <row r="182" spans="1:40" x14ac:dyDescent="0.15">
      <c r="A182" s="1" t="s">
        <v>360</v>
      </c>
      <c r="B182" s="3" t="s">
        <v>361</v>
      </c>
      <c r="C182" s="2">
        <v>6139</v>
      </c>
      <c r="D182" s="2">
        <v>5691</v>
      </c>
      <c r="E182" s="2">
        <v>7496</v>
      </c>
      <c r="F182" s="2">
        <v>9757</v>
      </c>
      <c r="G182" s="2">
        <v>5877</v>
      </c>
      <c r="H182" s="2">
        <v>5514</v>
      </c>
      <c r="I182" s="2">
        <v>7170</v>
      </c>
      <c r="J182" s="2">
        <v>9053</v>
      </c>
      <c r="K182">
        <f t="shared" si="18"/>
        <v>56697</v>
      </c>
      <c r="L182" s="4">
        <v>617.77</v>
      </c>
      <c r="M182" s="7">
        <f t="shared" si="19"/>
        <v>91.776874888712626</v>
      </c>
      <c r="N182" s="7">
        <f t="shared" si="15"/>
        <v>7.9375799999999996</v>
      </c>
      <c r="O182" s="7">
        <f t="shared" si="17"/>
        <v>0.39687899999999993</v>
      </c>
      <c r="P182" s="8">
        <f t="shared" si="20"/>
        <v>1</v>
      </c>
      <c r="Q182" s="11">
        <v>0</v>
      </c>
      <c r="R182">
        <v>0</v>
      </c>
      <c r="S182" s="11">
        <v>0</v>
      </c>
      <c r="T182" s="10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f t="shared" si="16"/>
        <v>0</v>
      </c>
      <c r="Z182" s="11">
        <v>181</v>
      </c>
      <c r="AA182" s="11">
        <v>4</v>
      </c>
      <c r="AB182" s="7">
        <v>7.9375799999999996</v>
      </c>
      <c r="AC182" s="11">
        <v>181</v>
      </c>
      <c r="AD182" s="11">
        <v>0</v>
      </c>
      <c r="AE182" s="11"/>
      <c r="AF182" s="11"/>
      <c r="AG182" s="11"/>
      <c r="AH182" s="11"/>
      <c r="AI182" s="11"/>
      <c r="AJ182" s="11"/>
      <c r="AK182" s="11"/>
      <c r="AM182" s="11"/>
      <c r="AN182" s="11"/>
    </row>
    <row r="183" spans="1:40" x14ac:dyDescent="0.15">
      <c r="A183" s="1" t="s">
        <v>362</v>
      </c>
      <c r="B183" s="3" t="s">
        <v>363</v>
      </c>
      <c r="C183" s="2">
        <v>7657</v>
      </c>
      <c r="D183" s="2">
        <v>7092</v>
      </c>
      <c r="E183" s="2">
        <v>9922</v>
      </c>
      <c r="F183" s="2">
        <v>12927</v>
      </c>
      <c r="G183" s="2">
        <v>7352</v>
      </c>
      <c r="H183" s="2">
        <v>6872</v>
      </c>
      <c r="I183" s="2">
        <v>9340</v>
      </c>
      <c r="J183" s="2">
        <v>12085</v>
      </c>
      <c r="K183">
        <f t="shared" si="18"/>
        <v>73247</v>
      </c>
      <c r="L183" s="4">
        <v>641.28</v>
      </c>
      <c r="M183" s="7">
        <f t="shared" si="19"/>
        <v>114.21999750499002</v>
      </c>
      <c r="N183" s="7">
        <f t="shared" si="15"/>
        <v>10.254580000000001</v>
      </c>
      <c r="O183" s="7">
        <f t="shared" si="17"/>
        <v>0.51272899999999999</v>
      </c>
      <c r="P183" s="8">
        <f t="shared" si="20"/>
        <v>1</v>
      </c>
      <c r="Q183" s="11">
        <v>0</v>
      </c>
      <c r="R183">
        <v>0</v>
      </c>
      <c r="S183" s="11">
        <v>0</v>
      </c>
      <c r="T183" s="10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f t="shared" si="16"/>
        <v>0</v>
      </c>
      <c r="Z183" s="11">
        <v>182</v>
      </c>
      <c r="AA183" s="11">
        <v>10</v>
      </c>
      <c r="AB183" s="7">
        <v>10.254580000000001</v>
      </c>
      <c r="AC183" s="11">
        <v>182</v>
      </c>
      <c r="AD183" s="11">
        <v>0</v>
      </c>
      <c r="AE183" s="11"/>
      <c r="AF183" s="11"/>
      <c r="AG183" s="11"/>
      <c r="AH183" s="11"/>
      <c r="AI183" s="11"/>
      <c r="AJ183" s="11"/>
      <c r="AK183" s="11"/>
      <c r="AM183" s="11"/>
      <c r="AN183" s="11"/>
    </row>
    <row r="184" spans="1:40" x14ac:dyDescent="0.15">
      <c r="A184" s="1" t="s">
        <v>364</v>
      </c>
      <c r="B184" s="3" t="s">
        <v>365</v>
      </c>
      <c r="C184" s="2">
        <v>3601</v>
      </c>
      <c r="D184" s="2">
        <v>3374</v>
      </c>
      <c r="E184" s="2">
        <v>4615</v>
      </c>
      <c r="F184" s="2">
        <v>6183</v>
      </c>
      <c r="G184" s="2">
        <v>3390</v>
      </c>
      <c r="H184" s="2">
        <v>3236</v>
      </c>
      <c r="I184" s="2">
        <v>4516</v>
      </c>
      <c r="J184" s="2">
        <v>5962</v>
      </c>
      <c r="K184">
        <f t="shared" si="18"/>
        <v>34877</v>
      </c>
      <c r="L184" s="4">
        <v>642.34</v>
      </c>
      <c r="M184" s="7">
        <f t="shared" si="19"/>
        <v>54.296789862066817</v>
      </c>
      <c r="N184" s="7">
        <f t="shared" si="15"/>
        <v>4.8827800000000003</v>
      </c>
      <c r="O184" s="7">
        <f t="shared" si="17"/>
        <v>0.24413899999999997</v>
      </c>
      <c r="P184" s="8">
        <f t="shared" si="20"/>
        <v>1</v>
      </c>
      <c r="Q184" s="11">
        <v>0</v>
      </c>
      <c r="R184">
        <v>0</v>
      </c>
      <c r="S184" s="11">
        <v>0</v>
      </c>
      <c r="T184" s="10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f t="shared" si="16"/>
        <v>0</v>
      </c>
      <c r="Z184" s="11">
        <v>183</v>
      </c>
      <c r="AA184" s="11">
        <v>13</v>
      </c>
      <c r="AB184" s="7">
        <v>4.8827800000000003</v>
      </c>
      <c r="AC184" s="11">
        <v>183</v>
      </c>
      <c r="AD184" s="11">
        <v>0</v>
      </c>
      <c r="AE184" s="11"/>
      <c r="AF184" s="11"/>
      <c r="AG184" s="11"/>
      <c r="AH184" s="11"/>
      <c r="AI184" s="11"/>
      <c r="AJ184" s="11"/>
      <c r="AK184" s="11"/>
      <c r="AM184" s="11"/>
      <c r="AN184" s="11"/>
    </row>
    <row r="185" spans="1:40" x14ac:dyDescent="0.15">
      <c r="A185" s="1" t="s">
        <v>366</v>
      </c>
      <c r="B185" s="3" t="s">
        <v>367</v>
      </c>
      <c r="C185" s="2">
        <v>8379</v>
      </c>
      <c r="D185" s="2">
        <v>7868</v>
      </c>
      <c r="E185" s="2">
        <v>10362</v>
      </c>
      <c r="F185" s="2">
        <v>13168</v>
      </c>
      <c r="G185" s="2">
        <v>8043</v>
      </c>
      <c r="H185" s="2">
        <v>7446</v>
      </c>
      <c r="I185" s="2">
        <v>9989</v>
      </c>
      <c r="J185" s="2">
        <v>12530</v>
      </c>
      <c r="K185">
        <f t="shared" si="18"/>
        <v>77785</v>
      </c>
      <c r="L185" s="4">
        <v>686.77</v>
      </c>
      <c r="M185" s="7">
        <f t="shared" si="19"/>
        <v>113.26208191971111</v>
      </c>
      <c r="N185" s="7">
        <f t="shared" si="15"/>
        <v>10.889900000000001</v>
      </c>
      <c r="O185" s="7">
        <f t="shared" si="17"/>
        <v>0.54449499999999995</v>
      </c>
      <c r="P185" s="8">
        <f t="shared" si="20"/>
        <v>1</v>
      </c>
      <c r="Q185" s="11">
        <v>0</v>
      </c>
      <c r="R185">
        <v>0</v>
      </c>
      <c r="S185" s="11">
        <v>0</v>
      </c>
      <c r="T185" s="10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f t="shared" si="16"/>
        <v>0</v>
      </c>
      <c r="Z185" s="11">
        <v>184</v>
      </c>
      <c r="AA185" s="11">
        <v>23</v>
      </c>
      <c r="AB185" s="7">
        <v>10.889900000000001</v>
      </c>
      <c r="AC185" s="11">
        <v>184</v>
      </c>
      <c r="AD185" s="11">
        <v>0</v>
      </c>
      <c r="AE185" s="11"/>
      <c r="AF185" s="11"/>
      <c r="AG185" s="11"/>
      <c r="AH185" s="11"/>
      <c r="AI185" s="11"/>
      <c r="AJ185" s="11"/>
      <c r="AK185" s="11"/>
      <c r="AM185" s="11"/>
      <c r="AN185" s="11"/>
    </row>
    <row r="186" spans="1:40" x14ac:dyDescent="0.15">
      <c r="A186" s="1" t="s">
        <v>368</v>
      </c>
      <c r="B186" s="3" t="s">
        <v>369</v>
      </c>
      <c r="C186" s="2">
        <v>6156</v>
      </c>
      <c r="D186" s="2">
        <v>5667</v>
      </c>
      <c r="E186" s="2">
        <v>7785</v>
      </c>
      <c r="F186" s="2">
        <v>10598</v>
      </c>
      <c r="G186" s="2">
        <v>5781</v>
      </c>
      <c r="H186" s="2">
        <v>5487</v>
      </c>
      <c r="I186" s="2">
        <v>7443</v>
      </c>
      <c r="J186" s="2">
        <v>9925</v>
      </c>
      <c r="K186">
        <f t="shared" si="18"/>
        <v>58842</v>
      </c>
      <c r="L186" s="4">
        <v>858.08</v>
      </c>
      <c r="M186" s="7">
        <f t="shared" si="19"/>
        <v>68.574025731866485</v>
      </c>
      <c r="N186" s="7">
        <f t="shared" si="15"/>
        <v>8.2378800000000005</v>
      </c>
      <c r="O186" s="7">
        <f t="shared" si="17"/>
        <v>0.41189399999999993</v>
      </c>
      <c r="P186" s="8">
        <f t="shared" si="20"/>
        <v>1</v>
      </c>
      <c r="Q186" s="11">
        <v>0</v>
      </c>
      <c r="R186">
        <v>0</v>
      </c>
      <c r="S186" s="11">
        <v>0</v>
      </c>
      <c r="T186" s="10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f t="shared" si="16"/>
        <v>0</v>
      </c>
      <c r="Z186" s="11">
        <v>185</v>
      </c>
      <c r="AA186" s="11">
        <v>32</v>
      </c>
      <c r="AB186" s="7">
        <v>8.2378800000000005</v>
      </c>
      <c r="AC186" s="11">
        <v>185</v>
      </c>
      <c r="AD186" s="11">
        <v>0</v>
      </c>
      <c r="AE186" s="11"/>
      <c r="AF186" s="11"/>
      <c r="AG186" s="11"/>
      <c r="AH186" s="11"/>
      <c r="AI186" s="11"/>
      <c r="AJ186" s="11"/>
      <c r="AK186" s="11"/>
      <c r="AM186" s="11"/>
      <c r="AN186" s="11"/>
    </row>
    <row r="187" spans="1:40" x14ac:dyDescent="0.15">
      <c r="A187" s="1" t="s">
        <v>370</v>
      </c>
      <c r="B187" s="3" t="s">
        <v>371</v>
      </c>
      <c r="C187" s="2">
        <v>1973</v>
      </c>
      <c r="D187" s="2">
        <v>1823</v>
      </c>
      <c r="E187" s="2">
        <v>2371</v>
      </c>
      <c r="F187" s="2">
        <v>3001</v>
      </c>
      <c r="G187" s="2">
        <v>1794</v>
      </c>
      <c r="H187" s="2">
        <v>1741</v>
      </c>
      <c r="I187" s="2">
        <v>2265</v>
      </c>
      <c r="J187" s="2">
        <v>2820</v>
      </c>
      <c r="K187">
        <f t="shared" si="18"/>
        <v>17788</v>
      </c>
      <c r="L187" s="4">
        <v>99.89</v>
      </c>
      <c r="M187" s="7">
        <f t="shared" si="19"/>
        <v>178.075883471819</v>
      </c>
      <c r="N187" s="7">
        <f t="shared" si="15"/>
        <v>2.4903200000000001</v>
      </c>
      <c r="O187" s="7">
        <f t="shared" si="17"/>
        <v>0.12451599999999999</v>
      </c>
      <c r="P187" s="8">
        <f t="shared" si="20"/>
        <v>1</v>
      </c>
      <c r="Q187" s="11">
        <v>0</v>
      </c>
      <c r="R187">
        <v>0</v>
      </c>
      <c r="S187" s="11">
        <v>0</v>
      </c>
      <c r="T187" s="10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f t="shared" si="16"/>
        <v>0</v>
      </c>
      <c r="Z187" s="11">
        <v>186</v>
      </c>
      <c r="AA187" s="11">
        <v>17</v>
      </c>
      <c r="AB187" s="7">
        <v>2.4903200000000001</v>
      </c>
      <c r="AC187" s="11">
        <v>186</v>
      </c>
      <c r="AD187" s="11">
        <v>0</v>
      </c>
      <c r="AE187" s="11"/>
      <c r="AF187" s="11"/>
      <c r="AG187" s="11"/>
      <c r="AH187" s="11"/>
      <c r="AI187" s="11"/>
      <c r="AJ187" s="11"/>
      <c r="AK187" s="11"/>
      <c r="AM187" s="11"/>
      <c r="AN187" s="11"/>
    </row>
    <row r="188" spans="1:40" x14ac:dyDescent="0.15">
      <c r="A188" s="1" t="s">
        <v>372</v>
      </c>
      <c r="B188" s="3" t="s">
        <v>373</v>
      </c>
      <c r="C188" s="2">
        <v>5062</v>
      </c>
      <c r="D188" s="2">
        <v>4720</v>
      </c>
      <c r="E188" s="2">
        <v>6258</v>
      </c>
      <c r="F188" s="2">
        <v>8488</v>
      </c>
      <c r="G188" s="2">
        <v>4745</v>
      </c>
      <c r="H188" s="2">
        <v>4389</v>
      </c>
      <c r="I188" s="2">
        <v>6155</v>
      </c>
      <c r="J188" s="2">
        <v>8073</v>
      </c>
      <c r="K188">
        <f t="shared" si="18"/>
        <v>47890</v>
      </c>
      <c r="L188" s="4">
        <v>1099.9100000000001</v>
      </c>
      <c r="M188" s="7">
        <f t="shared" si="19"/>
        <v>43.539925993944955</v>
      </c>
      <c r="N188" s="7">
        <f t="shared" si="15"/>
        <v>6.7046000000000001</v>
      </c>
      <c r="O188" s="7">
        <f t="shared" si="17"/>
        <v>0.33522999999999997</v>
      </c>
      <c r="P188" s="8">
        <f t="shared" si="20"/>
        <v>1</v>
      </c>
      <c r="Q188" s="11">
        <v>0</v>
      </c>
      <c r="R188">
        <v>0</v>
      </c>
      <c r="S188" s="11">
        <v>0</v>
      </c>
      <c r="T188" s="10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f t="shared" si="16"/>
        <v>0</v>
      </c>
      <c r="Z188" s="11">
        <v>187</v>
      </c>
      <c r="AA188" s="11">
        <v>16</v>
      </c>
      <c r="AB188" s="7">
        <v>6.7046000000000001</v>
      </c>
      <c r="AC188" s="11">
        <v>187</v>
      </c>
      <c r="AD188" s="11">
        <v>0</v>
      </c>
      <c r="AE188" s="11"/>
      <c r="AF188" s="11"/>
      <c r="AG188" s="11"/>
      <c r="AH188" s="11"/>
      <c r="AI188" s="11"/>
      <c r="AJ188" s="11"/>
      <c r="AK188" s="11"/>
      <c r="AM188" s="11"/>
      <c r="AN188" s="11"/>
    </row>
    <row r="189" spans="1:40" x14ac:dyDescent="0.15">
      <c r="A189" s="1" t="s">
        <v>374</v>
      </c>
      <c r="B189" s="3" t="s">
        <v>375</v>
      </c>
      <c r="C189" s="2">
        <v>1590</v>
      </c>
      <c r="D189" s="2">
        <v>1504</v>
      </c>
      <c r="E189" s="2">
        <v>2178</v>
      </c>
      <c r="F189" s="2">
        <v>2755</v>
      </c>
      <c r="G189" s="2">
        <v>1606</v>
      </c>
      <c r="H189" s="2">
        <v>1375</v>
      </c>
      <c r="I189" s="2">
        <v>1956</v>
      </c>
      <c r="J189" s="2">
        <v>2643</v>
      </c>
      <c r="K189">
        <f t="shared" si="18"/>
        <v>15607</v>
      </c>
      <c r="L189" s="4">
        <v>776.76</v>
      </c>
      <c r="M189" s="7">
        <f t="shared" si="19"/>
        <v>20.092435243833361</v>
      </c>
      <c r="N189" s="7">
        <f t="shared" si="15"/>
        <v>2.1849799999999999</v>
      </c>
      <c r="O189" s="7">
        <f t="shared" si="17"/>
        <v>0.109249</v>
      </c>
      <c r="P189" s="8">
        <f t="shared" si="20"/>
        <v>1</v>
      </c>
      <c r="Q189" s="11">
        <v>0</v>
      </c>
      <c r="R189">
        <v>0</v>
      </c>
      <c r="S189" s="11">
        <v>0</v>
      </c>
      <c r="T189" s="10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f t="shared" si="16"/>
        <v>0</v>
      </c>
      <c r="Z189" s="11">
        <v>188</v>
      </c>
      <c r="AA189" s="11">
        <v>18</v>
      </c>
      <c r="AB189" s="7">
        <v>2.1849799999999999</v>
      </c>
      <c r="AC189" s="11">
        <v>188</v>
      </c>
      <c r="AD189" s="11">
        <v>0</v>
      </c>
      <c r="AE189" s="11"/>
      <c r="AF189" s="11"/>
      <c r="AG189" s="11"/>
      <c r="AH189" s="11"/>
      <c r="AI189" s="11"/>
      <c r="AJ189" s="11"/>
      <c r="AK189" s="11"/>
      <c r="AM189" s="11"/>
      <c r="AN189" s="11"/>
    </row>
    <row r="190" spans="1:40" x14ac:dyDescent="0.15">
      <c r="A190" s="1" t="s">
        <v>376</v>
      </c>
      <c r="B190" s="3" t="s">
        <v>377</v>
      </c>
      <c r="C190" s="2">
        <v>2927</v>
      </c>
      <c r="D190" s="2">
        <v>2733</v>
      </c>
      <c r="E190" s="2">
        <v>3635</v>
      </c>
      <c r="F190" s="2">
        <v>5061</v>
      </c>
      <c r="G190" s="2">
        <v>2773</v>
      </c>
      <c r="H190" s="2">
        <v>2561</v>
      </c>
      <c r="I190" s="2">
        <v>3572</v>
      </c>
      <c r="J190" s="2">
        <v>4697</v>
      </c>
      <c r="K190">
        <f t="shared" si="18"/>
        <v>27959</v>
      </c>
      <c r="L190" s="4">
        <v>1484.07</v>
      </c>
      <c r="M190" s="7">
        <f t="shared" si="19"/>
        <v>18.839407844643446</v>
      </c>
      <c r="N190" s="7">
        <f t="shared" si="15"/>
        <v>3.9142600000000001</v>
      </c>
      <c r="O190" s="7">
        <f t="shared" si="17"/>
        <v>0.195713</v>
      </c>
      <c r="P190" s="8">
        <f t="shared" si="20"/>
        <v>1</v>
      </c>
      <c r="Q190" s="11">
        <v>0</v>
      </c>
      <c r="R190">
        <v>0</v>
      </c>
      <c r="S190" s="11">
        <v>0</v>
      </c>
      <c r="T190" s="10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f t="shared" si="16"/>
        <v>0</v>
      </c>
      <c r="Z190" s="11">
        <v>189</v>
      </c>
      <c r="AA190" s="11">
        <v>36</v>
      </c>
      <c r="AB190" s="7">
        <v>3.9142600000000001</v>
      </c>
      <c r="AC190" s="11">
        <v>189</v>
      </c>
      <c r="AD190" s="11">
        <v>0</v>
      </c>
      <c r="AE190" s="11"/>
      <c r="AF190" s="11"/>
      <c r="AG190" s="11"/>
      <c r="AH190" s="11"/>
      <c r="AI190" s="11"/>
      <c r="AJ190" s="11"/>
      <c r="AK190" s="11"/>
      <c r="AM190" s="11"/>
      <c r="AN190" s="11"/>
    </row>
    <row r="191" spans="1:40" x14ac:dyDescent="0.15">
      <c r="A191" s="1" t="s">
        <v>378</v>
      </c>
      <c r="B191" s="3" t="s">
        <v>379</v>
      </c>
      <c r="C191" s="2">
        <v>1749</v>
      </c>
      <c r="D191" s="2">
        <v>1679</v>
      </c>
      <c r="E191" s="2">
        <v>2248</v>
      </c>
      <c r="F191" s="2">
        <v>3211</v>
      </c>
      <c r="G191" s="2">
        <v>1623</v>
      </c>
      <c r="H191" s="2">
        <v>1534</v>
      </c>
      <c r="I191" s="2">
        <v>2222</v>
      </c>
      <c r="J191" s="2">
        <v>3061</v>
      </c>
      <c r="K191">
        <f t="shared" si="18"/>
        <v>17327</v>
      </c>
      <c r="L191" s="4">
        <v>1304.1300000000001</v>
      </c>
      <c r="M191" s="7">
        <f t="shared" si="19"/>
        <v>13.286252137440284</v>
      </c>
      <c r="N191" s="7">
        <f t="shared" si="15"/>
        <v>2.42578</v>
      </c>
      <c r="O191" s="7">
        <f t="shared" si="17"/>
        <v>0.12128899999999999</v>
      </c>
      <c r="P191" s="8">
        <f t="shared" si="20"/>
        <v>1</v>
      </c>
      <c r="Q191" s="11">
        <v>0</v>
      </c>
      <c r="R191">
        <v>0</v>
      </c>
      <c r="S191" s="11">
        <v>0</v>
      </c>
      <c r="T191" s="10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f t="shared" si="16"/>
        <v>0</v>
      </c>
      <c r="Z191" s="11">
        <v>190</v>
      </c>
      <c r="AA191" s="11">
        <v>24</v>
      </c>
      <c r="AB191" s="7">
        <v>2.42578</v>
      </c>
      <c r="AC191" s="11">
        <v>190</v>
      </c>
      <c r="AD191" s="11">
        <v>0</v>
      </c>
      <c r="AE191" s="11"/>
      <c r="AF191" s="11"/>
      <c r="AG191" s="11"/>
      <c r="AH191" s="11"/>
      <c r="AI191" s="11"/>
      <c r="AJ191" s="11"/>
      <c r="AK191" s="11"/>
      <c r="AM191" s="11"/>
      <c r="AN191" s="11"/>
    </row>
    <row r="192" spans="1:40" x14ac:dyDescent="0.15">
      <c r="A192" s="1" t="s">
        <v>380</v>
      </c>
      <c r="B192" s="3" t="s">
        <v>381</v>
      </c>
      <c r="C192" s="2">
        <v>1766</v>
      </c>
      <c r="D192" s="2">
        <v>1751</v>
      </c>
      <c r="E192" s="2">
        <v>2469</v>
      </c>
      <c r="F192" s="2">
        <v>3321</v>
      </c>
      <c r="G192" s="2">
        <v>1811</v>
      </c>
      <c r="H192" s="2">
        <v>1627</v>
      </c>
      <c r="I192" s="2">
        <v>2348</v>
      </c>
      <c r="J192" s="2">
        <v>3118</v>
      </c>
      <c r="K192">
        <f t="shared" si="18"/>
        <v>18211</v>
      </c>
      <c r="L192" s="4">
        <v>627.14</v>
      </c>
      <c r="M192" s="7">
        <f t="shared" si="19"/>
        <v>29.038173294639154</v>
      </c>
      <c r="N192" s="7">
        <f t="shared" si="15"/>
        <v>2.5495399999999999</v>
      </c>
      <c r="O192" s="7">
        <f t="shared" si="17"/>
        <v>0.12747699999999998</v>
      </c>
      <c r="P192" s="8">
        <f t="shared" si="20"/>
        <v>1</v>
      </c>
      <c r="Q192" s="11">
        <v>0</v>
      </c>
      <c r="R192">
        <v>0</v>
      </c>
      <c r="S192" s="11">
        <v>0</v>
      </c>
      <c r="T192" s="10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f t="shared" si="16"/>
        <v>0</v>
      </c>
      <c r="Z192" s="11">
        <v>191</v>
      </c>
      <c r="AA192" s="11">
        <v>15</v>
      </c>
      <c r="AB192" s="7">
        <v>2.5495399999999999</v>
      </c>
      <c r="AC192" s="11">
        <v>191</v>
      </c>
      <c r="AD192" s="11">
        <v>0</v>
      </c>
      <c r="AE192" s="11"/>
      <c r="AF192" s="11"/>
      <c r="AG192" s="11"/>
      <c r="AH192" s="11"/>
      <c r="AI192" s="11"/>
      <c r="AJ192" s="11"/>
      <c r="AK192" s="11"/>
      <c r="AM192" s="11"/>
      <c r="AN192" s="11"/>
    </row>
    <row r="193" spans="1:40" x14ac:dyDescent="0.15">
      <c r="A193" s="1" t="s">
        <v>382</v>
      </c>
      <c r="B193" s="3" t="s">
        <v>383</v>
      </c>
      <c r="C193" s="2">
        <v>4373</v>
      </c>
      <c r="D193" s="2">
        <v>4149</v>
      </c>
      <c r="E193" s="2">
        <v>5848</v>
      </c>
      <c r="F193" s="2">
        <v>7923</v>
      </c>
      <c r="G193" s="2">
        <v>4072</v>
      </c>
      <c r="H193" s="2">
        <v>3990</v>
      </c>
      <c r="I193" s="2">
        <v>5613</v>
      </c>
      <c r="J193" s="2">
        <v>7721</v>
      </c>
      <c r="K193">
        <f t="shared" si="18"/>
        <v>43689</v>
      </c>
      <c r="L193" s="4">
        <v>1511.37</v>
      </c>
      <c r="M193" s="7">
        <f t="shared" si="19"/>
        <v>28.906885805593603</v>
      </c>
      <c r="N193" s="7">
        <f t="shared" si="15"/>
        <v>6.11646</v>
      </c>
      <c r="O193" s="7">
        <f t="shared" si="17"/>
        <v>0.30582300000000001</v>
      </c>
      <c r="P193" s="8">
        <f t="shared" si="20"/>
        <v>1</v>
      </c>
      <c r="Q193" s="11">
        <v>0</v>
      </c>
      <c r="R193">
        <v>0</v>
      </c>
      <c r="S193" s="11">
        <v>0</v>
      </c>
      <c r="T193" s="10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f t="shared" si="16"/>
        <v>0</v>
      </c>
      <c r="Z193" s="11">
        <v>192</v>
      </c>
      <c r="AA193" s="11">
        <v>28</v>
      </c>
      <c r="AB193" s="7">
        <v>6.11646</v>
      </c>
      <c r="AC193" s="11">
        <v>192</v>
      </c>
      <c r="AD193" s="11">
        <v>0</v>
      </c>
      <c r="AE193" s="11"/>
      <c r="AF193" s="11"/>
      <c r="AG193" s="11"/>
      <c r="AH193" s="11"/>
      <c r="AI193" s="11"/>
      <c r="AJ193" s="11"/>
      <c r="AK193" s="11"/>
      <c r="AM193" s="11"/>
      <c r="AN193" s="11"/>
    </row>
    <row r="194" spans="1:40" x14ac:dyDescent="0.15">
      <c r="A194" s="1" t="s">
        <v>384</v>
      </c>
      <c r="B194" s="3" t="s">
        <v>385</v>
      </c>
      <c r="C194" s="2">
        <v>674</v>
      </c>
      <c r="D194" s="2">
        <v>612</v>
      </c>
      <c r="E194" s="2">
        <v>855</v>
      </c>
      <c r="F194" s="2">
        <v>1109</v>
      </c>
      <c r="G194" s="2">
        <v>610</v>
      </c>
      <c r="H194" s="2">
        <v>546</v>
      </c>
      <c r="I194" s="2">
        <v>766</v>
      </c>
      <c r="J194" s="2">
        <v>1051</v>
      </c>
      <c r="K194">
        <f t="shared" si="18"/>
        <v>6223</v>
      </c>
      <c r="L194" s="4">
        <v>140.19</v>
      </c>
      <c r="M194" s="7">
        <f t="shared" si="19"/>
        <v>44.389756758684641</v>
      </c>
      <c r="N194" s="7">
        <f t="shared" ref="N194:N257" si="21">K194*14/100000</f>
        <v>0.87121999999999999</v>
      </c>
      <c r="O194" s="7">
        <f t="shared" si="17"/>
        <v>4.3560999999999996E-2</v>
      </c>
      <c r="P194" s="8">
        <f t="shared" si="20"/>
        <v>1</v>
      </c>
      <c r="Q194" s="11">
        <v>0</v>
      </c>
      <c r="R194">
        <v>0</v>
      </c>
      <c r="S194" s="11">
        <v>0</v>
      </c>
      <c r="T194" s="10">
        <v>0</v>
      </c>
      <c r="U194" s="11">
        <v>1</v>
      </c>
      <c r="V194" s="11">
        <v>0</v>
      </c>
      <c r="W194" s="11">
        <v>0</v>
      </c>
      <c r="X194" s="11">
        <v>0</v>
      </c>
      <c r="Y194" s="11">
        <f t="shared" ref="Y194:Y257" si="22">(N194*V194)</f>
        <v>0</v>
      </c>
      <c r="Z194" s="11">
        <v>193</v>
      </c>
      <c r="AA194" s="11">
        <v>2</v>
      </c>
      <c r="AB194" s="7">
        <v>0.87121999999999999</v>
      </c>
      <c r="AC194" s="11">
        <v>193</v>
      </c>
      <c r="AD194" s="11">
        <v>0</v>
      </c>
      <c r="AE194" s="11"/>
      <c r="AF194" s="11"/>
      <c r="AG194" s="11"/>
      <c r="AH194" s="11"/>
      <c r="AI194" s="11"/>
      <c r="AJ194" s="11"/>
      <c r="AK194" s="11"/>
      <c r="AM194" s="11"/>
      <c r="AN194" s="11"/>
    </row>
    <row r="195" spans="1:40" x14ac:dyDescent="0.15">
      <c r="A195" s="1" t="s">
        <v>386</v>
      </c>
      <c r="B195" s="3" t="s">
        <v>387</v>
      </c>
      <c r="C195" s="2">
        <v>4284</v>
      </c>
      <c r="D195" s="2">
        <v>3789</v>
      </c>
      <c r="E195" s="2">
        <v>5007</v>
      </c>
      <c r="F195" s="2">
        <v>6084</v>
      </c>
      <c r="G195" s="2">
        <v>4034</v>
      </c>
      <c r="H195" s="2">
        <v>3546</v>
      </c>
      <c r="I195" s="2">
        <v>4642</v>
      </c>
      <c r="J195" s="2">
        <v>5670</v>
      </c>
      <c r="K195">
        <f t="shared" si="18"/>
        <v>37056</v>
      </c>
      <c r="L195" s="4">
        <v>173.42</v>
      </c>
      <c r="M195" s="7">
        <f t="shared" si="19"/>
        <v>213.67777649636722</v>
      </c>
      <c r="N195" s="7">
        <f t="shared" si="21"/>
        <v>5.1878399999999996</v>
      </c>
      <c r="O195" s="7">
        <f t="shared" ref="O195:O258" si="23">K195*0.7/100000</f>
        <v>0.25939199999999996</v>
      </c>
      <c r="P195" s="8">
        <f t="shared" si="20"/>
        <v>1</v>
      </c>
      <c r="Q195" s="11">
        <v>0</v>
      </c>
      <c r="R195">
        <v>0</v>
      </c>
      <c r="S195" s="11">
        <v>0</v>
      </c>
      <c r="T195" s="10">
        <v>0</v>
      </c>
      <c r="U195" s="11">
        <v>1</v>
      </c>
      <c r="V195" s="11">
        <v>0</v>
      </c>
      <c r="W195" s="11">
        <v>0</v>
      </c>
      <c r="X195" s="11">
        <v>0</v>
      </c>
      <c r="Y195" s="11">
        <f t="shared" si="22"/>
        <v>0</v>
      </c>
      <c r="Z195" s="11">
        <v>194</v>
      </c>
      <c r="AA195" s="11">
        <v>20</v>
      </c>
      <c r="AB195" s="7">
        <v>5.1878399999999996</v>
      </c>
      <c r="AC195" s="11">
        <v>194</v>
      </c>
      <c r="AD195" s="11">
        <v>0</v>
      </c>
      <c r="AE195" s="11"/>
      <c r="AF195" s="11"/>
      <c r="AG195" s="11"/>
      <c r="AH195" s="11"/>
      <c r="AI195" s="11"/>
      <c r="AJ195" s="11"/>
      <c r="AK195" s="11"/>
      <c r="AM195" s="11"/>
      <c r="AN195" s="11"/>
    </row>
    <row r="196" spans="1:40" x14ac:dyDescent="0.15">
      <c r="A196" s="1" t="s">
        <v>388</v>
      </c>
      <c r="B196" s="3" t="s">
        <v>389</v>
      </c>
      <c r="C196" s="2">
        <v>6113</v>
      </c>
      <c r="D196" s="2">
        <v>6067</v>
      </c>
      <c r="E196" s="2">
        <v>8125</v>
      </c>
      <c r="F196" s="2">
        <v>10633</v>
      </c>
      <c r="G196" s="2">
        <v>5840</v>
      </c>
      <c r="H196" s="2">
        <v>5666</v>
      </c>
      <c r="I196" s="2">
        <v>7515</v>
      </c>
      <c r="J196" s="2">
        <v>9782</v>
      </c>
      <c r="K196">
        <f t="shared" si="18"/>
        <v>59741</v>
      </c>
      <c r="L196" s="4">
        <v>1085.28</v>
      </c>
      <c r="M196" s="7">
        <f t="shared" si="19"/>
        <v>55.046623912722985</v>
      </c>
      <c r="N196" s="7">
        <f t="shared" si="21"/>
        <v>8.36374</v>
      </c>
      <c r="O196" s="7">
        <f t="shared" si="23"/>
        <v>0.41818699999999998</v>
      </c>
      <c r="P196" s="8">
        <f t="shared" si="20"/>
        <v>1</v>
      </c>
      <c r="Q196" s="11">
        <v>0</v>
      </c>
      <c r="R196">
        <v>0</v>
      </c>
      <c r="S196" s="11">
        <v>0</v>
      </c>
      <c r="T196" s="10">
        <v>0</v>
      </c>
      <c r="U196" s="11">
        <v>1</v>
      </c>
      <c r="V196" s="11">
        <v>0</v>
      </c>
      <c r="W196" s="11">
        <v>0</v>
      </c>
      <c r="X196" s="11">
        <v>0</v>
      </c>
      <c r="Y196" s="11">
        <f t="shared" si="22"/>
        <v>0</v>
      </c>
      <c r="Z196" s="11">
        <v>195</v>
      </c>
      <c r="AA196" s="11">
        <v>19</v>
      </c>
      <c r="AB196" s="7">
        <v>8.36374</v>
      </c>
      <c r="AC196" s="11">
        <v>195</v>
      </c>
      <c r="AD196" s="11">
        <v>0</v>
      </c>
      <c r="AE196" s="11"/>
      <c r="AF196" s="11"/>
      <c r="AG196" s="11"/>
      <c r="AH196" s="11"/>
      <c r="AI196" s="11"/>
      <c r="AJ196" s="11"/>
      <c r="AK196" s="11"/>
      <c r="AM196" s="11"/>
      <c r="AN196" s="11"/>
    </row>
    <row r="197" spans="1:40" x14ac:dyDescent="0.15">
      <c r="A197" s="1" t="s">
        <v>390</v>
      </c>
      <c r="B197" s="3" t="s">
        <v>391</v>
      </c>
      <c r="C197" s="2">
        <v>3173</v>
      </c>
      <c r="D197" s="2">
        <v>2995</v>
      </c>
      <c r="E197" s="2">
        <v>4127</v>
      </c>
      <c r="F197" s="2">
        <v>5455</v>
      </c>
      <c r="G197" s="2">
        <v>2943</v>
      </c>
      <c r="H197" s="2">
        <v>2870</v>
      </c>
      <c r="I197" s="2">
        <v>3799</v>
      </c>
      <c r="J197" s="2">
        <v>5156</v>
      </c>
      <c r="K197">
        <f t="shared" si="18"/>
        <v>30518</v>
      </c>
      <c r="L197" s="4">
        <v>738.43</v>
      </c>
      <c r="M197" s="7">
        <f t="shared" si="19"/>
        <v>41.328223392874072</v>
      </c>
      <c r="N197" s="7">
        <f t="shared" si="21"/>
        <v>4.2725200000000001</v>
      </c>
      <c r="O197" s="7">
        <f t="shared" si="23"/>
        <v>0.21362599999999998</v>
      </c>
      <c r="P197" s="8">
        <f t="shared" si="20"/>
        <v>1</v>
      </c>
      <c r="Q197" s="11">
        <v>0</v>
      </c>
      <c r="R197">
        <v>0</v>
      </c>
      <c r="S197" s="11">
        <v>0</v>
      </c>
      <c r="T197" s="10">
        <v>0</v>
      </c>
      <c r="U197" s="11">
        <v>1</v>
      </c>
      <c r="V197" s="11">
        <v>0</v>
      </c>
      <c r="W197" s="11">
        <v>0</v>
      </c>
      <c r="X197" s="11">
        <v>0</v>
      </c>
      <c r="Y197" s="11">
        <f t="shared" si="22"/>
        <v>0</v>
      </c>
      <c r="Z197" s="11">
        <v>196</v>
      </c>
      <c r="AA197" s="11">
        <v>30</v>
      </c>
      <c r="AB197" s="7">
        <v>4.2725200000000001</v>
      </c>
      <c r="AC197" s="11">
        <v>196</v>
      </c>
      <c r="AD197" s="11">
        <v>0</v>
      </c>
      <c r="AE197" s="11"/>
      <c r="AF197" s="11"/>
      <c r="AG197" s="11"/>
      <c r="AH197" s="11"/>
      <c r="AI197" s="11"/>
      <c r="AJ197" s="11"/>
      <c r="AK197" s="11"/>
      <c r="AM197" s="11"/>
      <c r="AN197" s="11"/>
    </row>
    <row r="198" spans="1:40" x14ac:dyDescent="0.15">
      <c r="A198" s="1" t="s">
        <v>392</v>
      </c>
      <c r="B198" s="3" t="s">
        <v>393</v>
      </c>
      <c r="C198" s="2">
        <v>2277</v>
      </c>
      <c r="D198" s="2">
        <v>1997</v>
      </c>
      <c r="E198" s="2">
        <v>2500</v>
      </c>
      <c r="F198" s="2">
        <v>2780</v>
      </c>
      <c r="G198" s="2">
        <v>2141</v>
      </c>
      <c r="H198" s="2">
        <v>1826</v>
      </c>
      <c r="I198" s="2">
        <v>2426</v>
      </c>
      <c r="J198" s="2">
        <v>2735</v>
      </c>
      <c r="K198">
        <f t="shared" si="18"/>
        <v>18682</v>
      </c>
      <c r="L198" s="4">
        <v>108.89</v>
      </c>
      <c r="M198" s="7">
        <f t="shared" si="19"/>
        <v>171.56763706492791</v>
      </c>
      <c r="N198" s="7">
        <f t="shared" si="21"/>
        <v>2.6154799999999998</v>
      </c>
      <c r="O198" s="7">
        <f t="shared" si="23"/>
        <v>0.130774</v>
      </c>
      <c r="P198" s="8">
        <f t="shared" si="20"/>
        <v>1</v>
      </c>
      <c r="Q198" s="11">
        <v>0</v>
      </c>
      <c r="R198">
        <v>0</v>
      </c>
      <c r="S198" s="11">
        <v>0</v>
      </c>
      <c r="T198" s="10">
        <v>0</v>
      </c>
      <c r="U198" s="11">
        <v>1</v>
      </c>
      <c r="V198" s="11">
        <v>0</v>
      </c>
      <c r="W198" s="11">
        <v>0</v>
      </c>
      <c r="X198" s="11">
        <v>0</v>
      </c>
      <c r="Y198" s="11">
        <f t="shared" si="22"/>
        <v>0</v>
      </c>
      <c r="Z198" s="11">
        <v>197</v>
      </c>
      <c r="AA198" s="11">
        <v>14</v>
      </c>
      <c r="AB198" s="7">
        <v>2.6154799999999998</v>
      </c>
      <c r="AC198" s="11">
        <v>197</v>
      </c>
      <c r="AD198" s="11">
        <v>0</v>
      </c>
      <c r="AE198" s="11"/>
      <c r="AF198" s="11"/>
      <c r="AG198" s="11"/>
      <c r="AH198" s="11"/>
      <c r="AI198" s="11"/>
      <c r="AJ198" s="11"/>
      <c r="AK198" s="11"/>
      <c r="AM198" s="11"/>
      <c r="AN198" s="11"/>
    </row>
    <row r="199" spans="1:40" x14ac:dyDescent="0.15">
      <c r="A199" s="1" t="s">
        <v>394</v>
      </c>
      <c r="B199" s="3" t="s">
        <v>395</v>
      </c>
      <c r="C199" s="2">
        <v>4668</v>
      </c>
      <c r="D199" s="2">
        <v>4011</v>
      </c>
      <c r="E199" s="2">
        <v>5142</v>
      </c>
      <c r="F199" s="2">
        <v>6396</v>
      </c>
      <c r="G199" s="2">
        <v>4397</v>
      </c>
      <c r="H199" s="2">
        <v>3658</v>
      </c>
      <c r="I199" s="2">
        <v>4875</v>
      </c>
      <c r="J199" s="2">
        <v>5889</v>
      </c>
      <c r="K199">
        <f t="shared" si="18"/>
        <v>39036</v>
      </c>
      <c r="L199" s="4">
        <v>144.97</v>
      </c>
      <c r="M199" s="7">
        <f t="shared" si="19"/>
        <v>269.26950403531765</v>
      </c>
      <c r="N199" s="7">
        <f t="shared" si="21"/>
        <v>5.4650400000000001</v>
      </c>
      <c r="O199" s="7">
        <f t="shared" si="23"/>
        <v>0.27325199999999999</v>
      </c>
      <c r="P199" s="8">
        <f t="shared" si="20"/>
        <v>1</v>
      </c>
      <c r="Q199" s="11">
        <v>0</v>
      </c>
      <c r="R199">
        <v>0</v>
      </c>
      <c r="S199" s="11">
        <v>0</v>
      </c>
      <c r="T199" s="10">
        <v>0</v>
      </c>
      <c r="U199" s="11">
        <v>1</v>
      </c>
      <c r="V199" s="11">
        <v>0</v>
      </c>
      <c r="W199" s="11">
        <v>0</v>
      </c>
      <c r="X199" s="11">
        <v>0</v>
      </c>
      <c r="Y199" s="11">
        <f t="shared" si="22"/>
        <v>0</v>
      </c>
      <c r="Z199" s="11">
        <v>198</v>
      </c>
      <c r="AA199" s="11">
        <v>25</v>
      </c>
      <c r="AB199" s="7">
        <v>5.4650400000000001</v>
      </c>
      <c r="AC199" s="11">
        <v>198</v>
      </c>
      <c r="AD199" s="11">
        <v>0</v>
      </c>
      <c r="AE199" s="11"/>
      <c r="AF199" s="11"/>
      <c r="AG199" s="11"/>
      <c r="AH199" s="11"/>
      <c r="AI199" s="11"/>
      <c r="AJ199" s="11"/>
      <c r="AK199" s="11"/>
      <c r="AM199" s="11"/>
      <c r="AN199" s="11"/>
    </row>
    <row r="200" spans="1:40" x14ac:dyDescent="0.15">
      <c r="A200" s="1" t="s">
        <v>396</v>
      </c>
      <c r="B200" s="3" t="s">
        <v>397</v>
      </c>
      <c r="C200" s="2">
        <v>1830</v>
      </c>
      <c r="D200" s="2">
        <v>1770</v>
      </c>
      <c r="E200" s="2">
        <v>2476</v>
      </c>
      <c r="F200" s="2">
        <v>3599</v>
      </c>
      <c r="G200" s="2">
        <v>1819</v>
      </c>
      <c r="H200" s="2">
        <v>1717</v>
      </c>
      <c r="I200" s="2">
        <v>2317</v>
      </c>
      <c r="J200" s="2">
        <v>3368</v>
      </c>
      <c r="K200">
        <f t="shared" si="18"/>
        <v>18896</v>
      </c>
      <c r="L200" s="4">
        <v>1125.94</v>
      </c>
      <c r="M200" s="7">
        <f t="shared" si="19"/>
        <v>16.782421798674886</v>
      </c>
      <c r="N200" s="7">
        <f t="shared" si="21"/>
        <v>2.6454399999999998</v>
      </c>
      <c r="O200" s="7">
        <f t="shared" si="23"/>
        <v>0.132272</v>
      </c>
      <c r="P200" s="8">
        <f t="shared" si="20"/>
        <v>1</v>
      </c>
      <c r="Q200" s="11">
        <v>0</v>
      </c>
      <c r="R200">
        <v>0</v>
      </c>
      <c r="S200" s="11">
        <v>0</v>
      </c>
      <c r="T200" s="10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f t="shared" si="22"/>
        <v>0</v>
      </c>
      <c r="Z200" s="11">
        <v>199</v>
      </c>
      <c r="AA200" s="11">
        <v>26</v>
      </c>
      <c r="AB200" s="7">
        <v>2.6454399999999998</v>
      </c>
      <c r="AC200" s="11">
        <v>199</v>
      </c>
      <c r="AD200" s="11">
        <v>0</v>
      </c>
      <c r="AE200" s="11"/>
      <c r="AF200" s="11"/>
      <c r="AG200" s="11"/>
      <c r="AH200" s="11"/>
      <c r="AI200" s="11"/>
      <c r="AJ200" s="11"/>
      <c r="AK200" s="11"/>
      <c r="AM200" s="11"/>
      <c r="AN200" s="11"/>
    </row>
    <row r="201" spans="1:40" x14ac:dyDescent="0.15">
      <c r="A201" s="1" t="s">
        <v>398</v>
      </c>
      <c r="B201" s="3" t="s">
        <v>399</v>
      </c>
      <c r="C201" s="2">
        <v>7792</v>
      </c>
      <c r="D201" s="2">
        <v>7643</v>
      </c>
      <c r="E201" s="2">
        <v>10189</v>
      </c>
      <c r="F201" s="2">
        <v>13114</v>
      </c>
      <c r="G201" s="2">
        <v>7480</v>
      </c>
      <c r="H201" s="2">
        <v>7179</v>
      </c>
      <c r="I201" s="2">
        <v>9528</v>
      </c>
      <c r="J201" s="2">
        <v>12209</v>
      </c>
      <c r="K201">
        <f t="shared" si="18"/>
        <v>75134</v>
      </c>
      <c r="L201" s="4">
        <v>1061.55</v>
      </c>
      <c r="M201" s="7">
        <f t="shared" si="19"/>
        <v>70.77763647496586</v>
      </c>
      <c r="N201" s="7">
        <f t="shared" si="21"/>
        <v>10.51876</v>
      </c>
      <c r="O201" s="7">
        <f t="shared" si="23"/>
        <v>0.52593799999999991</v>
      </c>
      <c r="P201" s="8">
        <f t="shared" si="20"/>
        <v>1</v>
      </c>
      <c r="Q201" s="11">
        <v>0</v>
      </c>
      <c r="R201">
        <v>0</v>
      </c>
      <c r="S201" s="11">
        <v>0</v>
      </c>
      <c r="T201" s="10">
        <v>0</v>
      </c>
      <c r="U201" s="11">
        <v>1</v>
      </c>
      <c r="V201" s="11">
        <v>0</v>
      </c>
      <c r="W201" s="11">
        <v>0</v>
      </c>
      <c r="X201" s="11">
        <v>0</v>
      </c>
      <c r="Y201" s="11">
        <f t="shared" si="22"/>
        <v>0</v>
      </c>
      <c r="Z201" s="11">
        <v>200</v>
      </c>
      <c r="AA201" s="11">
        <v>34</v>
      </c>
      <c r="AB201" s="7">
        <v>10.51876</v>
      </c>
      <c r="AC201" s="11">
        <v>200</v>
      </c>
      <c r="AD201" s="11">
        <v>0</v>
      </c>
      <c r="AE201" s="11"/>
      <c r="AF201" s="11"/>
      <c r="AG201" s="11"/>
      <c r="AH201" s="11"/>
      <c r="AI201" s="11"/>
      <c r="AJ201" s="11"/>
      <c r="AK201" s="11"/>
      <c r="AM201" s="11"/>
      <c r="AN201" s="11"/>
    </row>
    <row r="202" spans="1:40" x14ac:dyDescent="0.15">
      <c r="A202" s="1" t="s">
        <v>400</v>
      </c>
      <c r="B202" s="3" t="s">
        <v>401</v>
      </c>
      <c r="C202" s="2">
        <v>1984</v>
      </c>
      <c r="D202" s="2">
        <v>1794</v>
      </c>
      <c r="E202" s="2">
        <v>2322</v>
      </c>
      <c r="F202" s="2">
        <v>3030</v>
      </c>
      <c r="G202" s="2">
        <v>1948</v>
      </c>
      <c r="H202" s="2">
        <v>1684</v>
      </c>
      <c r="I202" s="2">
        <v>2164</v>
      </c>
      <c r="J202" s="2">
        <v>2807</v>
      </c>
      <c r="K202">
        <f t="shared" si="18"/>
        <v>17733</v>
      </c>
      <c r="L202" s="4">
        <v>98.07</v>
      </c>
      <c r="M202" s="7">
        <f t="shared" si="19"/>
        <v>180.81982257571124</v>
      </c>
      <c r="N202" s="7">
        <f t="shared" si="21"/>
        <v>2.4826199999999998</v>
      </c>
      <c r="O202" s="7">
        <f t="shared" si="23"/>
        <v>0.12413099999999999</v>
      </c>
      <c r="P202" s="8">
        <f t="shared" si="20"/>
        <v>1</v>
      </c>
      <c r="Q202" s="11">
        <v>0</v>
      </c>
      <c r="R202">
        <v>0</v>
      </c>
      <c r="S202" s="11">
        <v>0</v>
      </c>
      <c r="T202" s="10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f t="shared" si="22"/>
        <v>0</v>
      </c>
      <c r="Z202" s="11">
        <v>201</v>
      </c>
      <c r="AA202" s="11">
        <v>29</v>
      </c>
      <c r="AB202" s="7">
        <v>2.4826199999999998</v>
      </c>
      <c r="AC202" s="11">
        <v>201</v>
      </c>
      <c r="AD202" s="11">
        <v>0</v>
      </c>
      <c r="AE202" s="11"/>
      <c r="AF202" s="11"/>
      <c r="AG202" s="11"/>
      <c r="AH202" s="11"/>
      <c r="AI202" s="11"/>
      <c r="AJ202" s="11"/>
      <c r="AK202" s="11"/>
      <c r="AM202" s="11"/>
      <c r="AN202" s="11"/>
    </row>
    <row r="203" spans="1:40" x14ac:dyDescent="0.15">
      <c r="A203" s="1" t="s">
        <v>402</v>
      </c>
      <c r="B203" s="3" t="s">
        <v>403</v>
      </c>
      <c r="C203" s="2">
        <v>2257</v>
      </c>
      <c r="D203" s="2">
        <v>2119</v>
      </c>
      <c r="E203" s="2">
        <v>2909</v>
      </c>
      <c r="F203" s="2">
        <v>4065</v>
      </c>
      <c r="G203" s="2">
        <v>2056</v>
      </c>
      <c r="H203" s="2">
        <v>1911</v>
      </c>
      <c r="I203" s="2">
        <v>2806</v>
      </c>
      <c r="J203" s="2">
        <v>3714</v>
      </c>
      <c r="K203">
        <f t="shared" si="18"/>
        <v>21837</v>
      </c>
      <c r="L203" s="4">
        <v>797.29</v>
      </c>
      <c r="M203" s="7">
        <f t="shared" si="19"/>
        <v>27.389030340277692</v>
      </c>
      <c r="N203" s="7">
        <f t="shared" si="21"/>
        <v>3.0571799999999998</v>
      </c>
      <c r="O203" s="7">
        <f t="shared" si="23"/>
        <v>0.15285899999999999</v>
      </c>
      <c r="P203" s="8">
        <f t="shared" si="20"/>
        <v>1</v>
      </c>
      <c r="Q203" s="11">
        <v>0</v>
      </c>
      <c r="R203">
        <v>0</v>
      </c>
      <c r="S203" s="11">
        <v>0</v>
      </c>
      <c r="T203" s="10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f t="shared" si="22"/>
        <v>0</v>
      </c>
      <c r="Z203" s="11">
        <v>202</v>
      </c>
      <c r="AA203" s="11">
        <v>7</v>
      </c>
      <c r="AB203" s="7">
        <v>3.0571799999999998</v>
      </c>
      <c r="AC203" s="11">
        <v>202</v>
      </c>
      <c r="AD203" s="11">
        <v>0</v>
      </c>
      <c r="AE203" s="11"/>
      <c r="AF203" s="11"/>
      <c r="AG203" s="11"/>
      <c r="AH203" s="11"/>
      <c r="AI203" s="11"/>
      <c r="AJ203" s="11"/>
      <c r="AK203" s="11"/>
      <c r="AM203" s="11"/>
      <c r="AN203" s="11"/>
    </row>
    <row r="204" spans="1:40" x14ac:dyDescent="0.15">
      <c r="A204" s="1" t="s">
        <v>404</v>
      </c>
      <c r="B204" s="3" t="s">
        <v>405</v>
      </c>
      <c r="C204" s="2">
        <v>2729</v>
      </c>
      <c r="D204" s="2">
        <v>2652</v>
      </c>
      <c r="E204" s="2">
        <v>3716</v>
      </c>
      <c r="F204" s="2">
        <v>4994</v>
      </c>
      <c r="G204" s="2">
        <v>2550</v>
      </c>
      <c r="H204" s="2">
        <v>2524</v>
      </c>
      <c r="I204" s="2">
        <v>3483</v>
      </c>
      <c r="J204" s="2">
        <v>4674</v>
      </c>
      <c r="K204">
        <f t="shared" si="18"/>
        <v>27322</v>
      </c>
      <c r="L204" s="4">
        <v>573.6</v>
      </c>
      <c r="M204" s="7">
        <f t="shared" si="19"/>
        <v>47.632496513249649</v>
      </c>
      <c r="N204" s="7">
        <f t="shared" si="21"/>
        <v>3.8250799999999998</v>
      </c>
      <c r="O204" s="7">
        <f t="shared" si="23"/>
        <v>0.19125399999999998</v>
      </c>
      <c r="P204" s="8">
        <f t="shared" si="20"/>
        <v>1</v>
      </c>
      <c r="Q204" s="11">
        <v>0</v>
      </c>
      <c r="R204">
        <v>0</v>
      </c>
      <c r="S204" s="11">
        <v>0</v>
      </c>
      <c r="T204" s="10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f t="shared" si="22"/>
        <v>0</v>
      </c>
      <c r="Z204" s="11">
        <v>203</v>
      </c>
      <c r="AA204" s="11">
        <v>9</v>
      </c>
      <c r="AB204" s="7">
        <v>3.8250799999999998</v>
      </c>
      <c r="AC204" s="11">
        <v>203</v>
      </c>
      <c r="AD204" s="11">
        <v>0</v>
      </c>
      <c r="AE204" s="11"/>
      <c r="AF204" s="11"/>
      <c r="AG204" s="11"/>
      <c r="AH204" s="11"/>
      <c r="AI204" s="11"/>
      <c r="AJ204" s="11"/>
      <c r="AK204" s="11"/>
      <c r="AM204" s="11"/>
      <c r="AN204" s="11"/>
    </row>
    <row r="205" spans="1:40" x14ac:dyDescent="0.15">
      <c r="A205" s="1" t="s">
        <v>406</v>
      </c>
      <c r="B205" s="3" t="s">
        <v>407</v>
      </c>
      <c r="C205" s="2">
        <v>1577</v>
      </c>
      <c r="D205" s="2">
        <v>1556</v>
      </c>
      <c r="E205" s="2">
        <v>2178</v>
      </c>
      <c r="F205" s="2">
        <v>3060</v>
      </c>
      <c r="G205" s="2">
        <v>1571</v>
      </c>
      <c r="H205" s="2">
        <v>1433</v>
      </c>
      <c r="I205" s="2">
        <v>2118</v>
      </c>
      <c r="J205" s="2">
        <v>2822</v>
      </c>
      <c r="K205">
        <f t="shared" si="18"/>
        <v>16315</v>
      </c>
      <c r="L205" s="4">
        <v>870.39</v>
      </c>
      <c r="M205" s="7">
        <f t="shared" si="19"/>
        <v>18.744470869380393</v>
      </c>
      <c r="N205" s="7">
        <f t="shared" si="21"/>
        <v>2.2841</v>
      </c>
      <c r="O205" s="7">
        <f t="shared" si="23"/>
        <v>0.114205</v>
      </c>
      <c r="P205" s="8">
        <f t="shared" si="20"/>
        <v>1</v>
      </c>
      <c r="Q205" s="11">
        <v>0</v>
      </c>
      <c r="R205">
        <v>0</v>
      </c>
      <c r="S205" s="11">
        <v>0</v>
      </c>
      <c r="T205" s="10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f t="shared" si="22"/>
        <v>0</v>
      </c>
      <c r="Z205" s="11">
        <v>204</v>
      </c>
      <c r="AA205" s="11">
        <v>12</v>
      </c>
      <c r="AB205" s="7">
        <v>2.2841</v>
      </c>
      <c r="AC205" s="11">
        <v>204</v>
      </c>
      <c r="AD205" s="11">
        <v>0</v>
      </c>
      <c r="AE205" s="11"/>
      <c r="AF205" s="11"/>
      <c r="AG205" s="11"/>
      <c r="AH205" s="11"/>
      <c r="AI205" s="11"/>
      <c r="AJ205" s="11"/>
      <c r="AK205" s="11"/>
      <c r="AM205" s="11"/>
      <c r="AN205" s="11"/>
    </row>
    <row r="206" spans="1:40" x14ac:dyDescent="0.15">
      <c r="A206" s="1" t="s">
        <v>408</v>
      </c>
      <c r="B206" s="3" t="s">
        <v>409</v>
      </c>
      <c r="C206" s="2">
        <v>3719</v>
      </c>
      <c r="D206" s="2">
        <v>3203</v>
      </c>
      <c r="E206" s="2">
        <v>3973</v>
      </c>
      <c r="F206" s="2">
        <v>4660</v>
      </c>
      <c r="G206" s="2">
        <v>3370</v>
      </c>
      <c r="H206" s="2">
        <v>3029</v>
      </c>
      <c r="I206" s="2">
        <v>3806</v>
      </c>
      <c r="J206" s="2">
        <v>4663</v>
      </c>
      <c r="K206">
        <f t="shared" si="18"/>
        <v>30423</v>
      </c>
      <c r="L206" s="4">
        <v>153.04</v>
      </c>
      <c r="M206" s="7">
        <f t="shared" si="19"/>
        <v>198.79116570831155</v>
      </c>
      <c r="N206" s="7">
        <f t="shared" si="21"/>
        <v>4.25922</v>
      </c>
      <c r="O206" s="7">
        <f t="shared" si="23"/>
        <v>0.21296099999999998</v>
      </c>
      <c r="P206" s="8">
        <f t="shared" si="20"/>
        <v>1</v>
      </c>
      <c r="Q206" s="11">
        <v>0</v>
      </c>
      <c r="R206">
        <v>0</v>
      </c>
      <c r="S206" s="11">
        <v>0</v>
      </c>
      <c r="T206" s="10">
        <v>0</v>
      </c>
      <c r="U206" s="11">
        <v>1</v>
      </c>
      <c r="V206" s="11">
        <v>0</v>
      </c>
      <c r="W206" s="11">
        <v>0</v>
      </c>
      <c r="X206" s="11">
        <v>1</v>
      </c>
      <c r="Y206" s="11">
        <f t="shared" si="22"/>
        <v>0</v>
      </c>
      <c r="Z206" s="11">
        <v>205</v>
      </c>
      <c r="AA206" s="11">
        <v>11</v>
      </c>
      <c r="AB206" s="7">
        <v>4.25922</v>
      </c>
      <c r="AC206" s="11">
        <v>205</v>
      </c>
      <c r="AD206" s="11">
        <v>0</v>
      </c>
      <c r="AE206" s="11"/>
      <c r="AF206" s="11"/>
      <c r="AG206" s="11"/>
      <c r="AH206" s="11"/>
      <c r="AI206" s="11"/>
      <c r="AJ206" s="11"/>
      <c r="AK206" s="11"/>
      <c r="AM206" s="11"/>
      <c r="AN206" s="11"/>
    </row>
    <row r="207" spans="1:40" x14ac:dyDescent="0.15">
      <c r="A207" s="1" t="s">
        <v>410</v>
      </c>
      <c r="B207" s="3" t="s">
        <v>411</v>
      </c>
      <c r="C207" s="2">
        <v>3773</v>
      </c>
      <c r="D207" s="2">
        <v>3680</v>
      </c>
      <c r="E207" s="2">
        <v>5049</v>
      </c>
      <c r="F207" s="2">
        <v>6574</v>
      </c>
      <c r="G207" s="2">
        <v>3663</v>
      </c>
      <c r="H207" s="2">
        <v>3405</v>
      </c>
      <c r="I207" s="2">
        <v>4716</v>
      </c>
      <c r="J207" s="2">
        <v>6097</v>
      </c>
      <c r="K207">
        <f t="shared" si="18"/>
        <v>36957</v>
      </c>
      <c r="L207" s="4">
        <v>1378.31</v>
      </c>
      <c r="M207" s="7">
        <f t="shared" si="19"/>
        <v>26.813271325028477</v>
      </c>
      <c r="N207" s="7">
        <f t="shared" si="21"/>
        <v>5.1739800000000002</v>
      </c>
      <c r="O207" s="7">
        <f t="shared" si="23"/>
        <v>0.25869899999999996</v>
      </c>
      <c r="P207" s="8">
        <f t="shared" si="20"/>
        <v>1</v>
      </c>
      <c r="Q207" s="11">
        <v>0</v>
      </c>
      <c r="R207">
        <v>0</v>
      </c>
      <c r="S207" s="11">
        <v>0</v>
      </c>
      <c r="T207" s="10">
        <v>0</v>
      </c>
      <c r="U207" s="11">
        <v>1</v>
      </c>
      <c r="V207" s="11">
        <v>0</v>
      </c>
      <c r="W207" s="11">
        <v>0</v>
      </c>
      <c r="X207" s="11">
        <v>0</v>
      </c>
      <c r="Y207" s="11">
        <f t="shared" si="22"/>
        <v>0</v>
      </c>
      <c r="Z207" s="11">
        <v>206</v>
      </c>
      <c r="AA207" s="11">
        <v>6</v>
      </c>
      <c r="AB207" s="7">
        <v>5.1739800000000002</v>
      </c>
      <c r="AC207" s="11">
        <v>206</v>
      </c>
      <c r="AD207" s="11">
        <v>0</v>
      </c>
      <c r="AE207" s="11"/>
      <c r="AF207" s="11"/>
      <c r="AG207" s="11"/>
      <c r="AH207" s="11"/>
      <c r="AI207" s="11"/>
      <c r="AJ207" s="11"/>
      <c r="AK207" s="11"/>
      <c r="AM207" s="11"/>
      <c r="AN207" s="11"/>
    </row>
    <row r="208" spans="1:40" x14ac:dyDescent="0.15">
      <c r="A208" s="1" t="s">
        <v>412</v>
      </c>
      <c r="B208" s="3" t="s">
        <v>413</v>
      </c>
      <c r="C208" s="2">
        <v>2311</v>
      </c>
      <c r="D208" s="2">
        <v>2233</v>
      </c>
      <c r="E208" s="2">
        <v>3115</v>
      </c>
      <c r="F208" s="2">
        <v>4239</v>
      </c>
      <c r="G208" s="2">
        <v>2285</v>
      </c>
      <c r="H208" s="2">
        <v>2148</v>
      </c>
      <c r="I208" s="2">
        <v>2900</v>
      </c>
      <c r="J208" s="2">
        <v>3759</v>
      </c>
      <c r="K208">
        <f t="shared" si="18"/>
        <v>22990</v>
      </c>
      <c r="L208" s="4">
        <v>679.79</v>
      </c>
      <c r="M208" s="7">
        <f t="shared" si="19"/>
        <v>33.819267715029646</v>
      </c>
      <c r="N208" s="7">
        <f t="shared" si="21"/>
        <v>3.2185999999999999</v>
      </c>
      <c r="O208" s="7">
        <f t="shared" si="23"/>
        <v>0.16092999999999999</v>
      </c>
      <c r="P208" s="8">
        <f t="shared" si="20"/>
        <v>1</v>
      </c>
      <c r="Q208" s="11">
        <v>0</v>
      </c>
      <c r="R208">
        <v>0</v>
      </c>
      <c r="S208" s="11">
        <v>0</v>
      </c>
      <c r="T208" s="10">
        <v>0</v>
      </c>
      <c r="U208" s="11">
        <v>1</v>
      </c>
      <c r="V208" s="11">
        <v>0</v>
      </c>
      <c r="W208" s="11">
        <v>0</v>
      </c>
      <c r="X208" s="11">
        <v>0</v>
      </c>
      <c r="Y208" s="11">
        <f t="shared" si="22"/>
        <v>0</v>
      </c>
      <c r="Z208" s="11">
        <v>207</v>
      </c>
      <c r="AA208" s="11">
        <v>8</v>
      </c>
      <c r="AB208" s="7">
        <v>3.2185999999999999</v>
      </c>
      <c r="AC208" s="11">
        <v>207</v>
      </c>
      <c r="AD208" s="11">
        <v>0</v>
      </c>
      <c r="AE208" s="11"/>
      <c r="AF208" s="11"/>
      <c r="AG208" s="11"/>
      <c r="AH208" s="11"/>
      <c r="AI208" s="11"/>
      <c r="AJ208" s="11"/>
      <c r="AK208" s="11"/>
      <c r="AM208" s="11"/>
      <c r="AN208" s="11"/>
    </row>
    <row r="209" spans="1:40" x14ac:dyDescent="0.15">
      <c r="A209" s="1" t="s">
        <v>414</v>
      </c>
      <c r="B209" s="3" t="s">
        <v>415</v>
      </c>
      <c r="C209" s="2">
        <v>6133</v>
      </c>
      <c r="D209" s="2">
        <v>5897</v>
      </c>
      <c r="E209" s="2">
        <v>8064</v>
      </c>
      <c r="F209" s="2">
        <v>10594</v>
      </c>
      <c r="G209" s="2">
        <v>5900</v>
      </c>
      <c r="H209" s="2">
        <v>5485</v>
      </c>
      <c r="I209" s="2">
        <v>7703</v>
      </c>
      <c r="J209" s="2">
        <v>10117</v>
      </c>
      <c r="K209">
        <f t="shared" si="18"/>
        <v>59893</v>
      </c>
      <c r="L209" s="4">
        <v>1850.34</v>
      </c>
      <c r="M209" s="7">
        <f t="shared" si="19"/>
        <v>32.368645762400426</v>
      </c>
      <c r="N209" s="7">
        <f t="shared" si="21"/>
        <v>8.3850200000000008</v>
      </c>
      <c r="O209" s="7">
        <f t="shared" si="23"/>
        <v>0.41925099999999998</v>
      </c>
      <c r="P209" s="8">
        <f t="shared" si="20"/>
        <v>1</v>
      </c>
      <c r="Q209" s="11">
        <v>0</v>
      </c>
      <c r="R209">
        <v>0</v>
      </c>
      <c r="S209" s="11">
        <v>0</v>
      </c>
      <c r="T209" s="10">
        <v>0</v>
      </c>
      <c r="U209" s="11">
        <v>1</v>
      </c>
      <c r="V209" s="11">
        <v>0</v>
      </c>
      <c r="W209" s="11">
        <v>0</v>
      </c>
      <c r="X209" s="11">
        <v>0</v>
      </c>
      <c r="Y209" s="11">
        <f t="shared" si="22"/>
        <v>0</v>
      </c>
      <c r="Z209" s="11">
        <v>208</v>
      </c>
      <c r="AA209" s="11">
        <v>27</v>
      </c>
      <c r="AB209" s="7">
        <v>8.3850200000000008</v>
      </c>
      <c r="AC209" s="11">
        <v>208</v>
      </c>
      <c r="AD209" s="11">
        <v>0</v>
      </c>
      <c r="AE209" s="11"/>
      <c r="AF209" s="11"/>
      <c r="AG209" s="11"/>
      <c r="AH209" s="11"/>
      <c r="AI209" s="11"/>
      <c r="AJ209" s="11"/>
      <c r="AK209" s="11"/>
      <c r="AM209" s="11"/>
      <c r="AN209" s="11"/>
    </row>
    <row r="210" spans="1:40" x14ac:dyDescent="0.15">
      <c r="A210" s="1" t="s">
        <v>416</v>
      </c>
      <c r="B210" s="3" t="s">
        <v>417</v>
      </c>
      <c r="C210" s="2">
        <v>2052</v>
      </c>
      <c r="D210" s="2">
        <v>1974</v>
      </c>
      <c r="E210" s="2">
        <v>2639</v>
      </c>
      <c r="F210" s="2">
        <v>3503</v>
      </c>
      <c r="G210" s="2">
        <v>1907</v>
      </c>
      <c r="H210" s="2">
        <v>1857</v>
      </c>
      <c r="I210" s="2">
        <v>2463</v>
      </c>
      <c r="J210" s="2">
        <v>3414</v>
      </c>
      <c r="K210">
        <f t="shared" si="18"/>
        <v>19809</v>
      </c>
      <c r="L210" s="4">
        <v>769.42</v>
      </c>
      <c r="M210" s="7">
        <f t="shared" si="19"/>
        <v>25.745366639806608</v>
      </c>
      <c r="N210" s="7">
        <f t="shared" si="21"/>
        <v>2.7732600000000001</v>
      </c>
      <c r="O210" s="7">
        <f t="shared" si="23"/>
        <v>0.13866299999999998</v>
      </c>
      <c r="P210" s="8">
        <f t="shared" si="20"/>
        <v>1</v>
      </c>
      <c r="Q210" s="11">
        <v>0</v>
      </c>
      <c r="R210">
        <v>0</v>
      </c>
      <c r="S210" s="11">
        <v>0</v>
      </c>
      <c r="T210" s="10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f t="shared" si="22"/>
        <v>0</v>
      </c>
      <c r="Z210" s="11">
        <v>209</v>
      </c>
      <c r="AA210" s="11">
        <v>35</v>
      </c>
      <c r="AB210" s="7">
        <v>2.7732600000000001</v>
      </c>
      <c r="AC210" s="11">
        <v>209</v>
      </c>
      <c r="AD210" s="11">
        <v>0</v>
      </c>
      <c r="AE210" s="11"/>
      <c r="AF210" s="11"/>
      <c r="AG210" s="11"/>
      <c r="AH210" s="11"/>
      <c r="AI210" s="11"/>
      <c r="AJ210" s="11"/>
      <c r="AK210" s="11"/>
      <c r="AM210" s="11"/>
      <c r="AN210" s="11"/>
    </row>
    <row r="211" spans="1:40" x14ac:dyDescent="0.15">
      <c r="A211" s="1" t="s">
        <v>418</v>
      </c>
      <c r="B211" s="3" t="s">
        <v>419</v>
      </c>
      <c r="C211" s="2">
        <v>2849</v>
      </c>
      <c r="D211" s="2">
        <v>2803</v>
      </c>
      <c r="E211" s="2">
        <v>3809</v>
      </c>
      <c r="F211" s="2">
        <v>4903</v>
      </c>
      <c r="G211" s="2">
        <v>2884</v>
      </c>
      <c r="H211" s="2">
        <v>2607</v>
      </c>
      <c r="I211" s="2">
        <v>3673</v>
      </c>
      <c r="J211" s="2">
        <v>4789</v>
      </c>
      <c r="K211">
        <f t="shared" si="18"/>
        <v>28317</v>
      </c>
      <c r="L211" s="4">
        <v>1025.33</v>
      </c>
      <c r="M211" s="7">
        <f t="shared" si="19"/>
        <v>27.617449991709989</v>
      </c>
      <c r="N211" s="7">
        <f t="shared" si="21"/>
        <v>3.9643799999999998</v>
      </c>
      <c r="O211" s="7">
        <f t="shared" si="23"/>
        <v>0.19821899999999998</v>
      </c>
      <c r="P211" s="8">
        <f t="shared" si="20"/>
        <v>1</v>
      </c>
      <c r="Q211" s="11">
        <v>0</v>
      </c>
      <c r="R211">
        <v>0</v>
      </c>
      <c r="S211" s="11">
        <v>0</v>
      </c>
      <c r="T211" s="10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f t="shared" si="22"/>
        <v>0</v>
      </c>
      <c r="Z211" s="11">
        <v>210</v>
      </c>
      <c r="AA211" s="11">
        <v>37</v>
      </c>
      <c r="AB211" s="7">
        <v>3.9643799999999998</v>
      </c>
      <c r="AC211" s="11">
        <v>210</v>
      </c>
      <c r="AD211" s="11">
        <v>0</v>
      </c>
      <c r="AE211" s="11"/>
      <c r="AF211" s="11"/>
      <c r="AG211" s="11"/>
      <c r="AH211" s="11"/>
      <c r="AI211" s="11"/>
      <c r="AJ211" s="11"/>
      <c r="AK211" s="11"/>
      <c r="AM211" s="11"/>
      <c r="AN211" s="11"/>
    </row>
    <row r="212" spans="1:40" x14ac:dyDescent="0.15">
      <c r="A212" s="1" t="s">
        <v>420</v>
      </c>
      <c r="B212" s="3" t="s">
        <v>421</v>
      </c>
      <c r="C212" s="2">
        <v>2074</v>
      </c>
      <c r="D212" s="2">
        <v>2097</v>
      </c>
      <c r="E212" s="2">
        <v>2755</v>
      </c>
      <c r="F212" s="2">
        <v>3737</v>
      </c>
      <c r="G212" s="2">
        <v>2112</v>
      </c>
      <c r="H212" s="2">
        <v>1953</v>
      </c>
      <c r="I212" s="2">
        <v>2690</v>
      </c>
      <c r="J212" s="2">
        <v>3505</v>
      </c>
      <c r="K212">
        <f t="shared" si="18"/>
        <v>20923</v>
      </c>
      <c r="L212" s="4">
        <v>734.38</v>
      </c>
      <c r="M212" s="7">
        <f t="shared" si="19"/>
        <v>28.490699637789699</v>
      </c>
      <c r="N212" s="7">
        <f t="shared" si="21"/>
        <v>2.9292199999999999</v>
      </c>
      <c r="O212" s="7">
        <f t="shared" si="23"/>
        <v>0.14646099999999998</v>
      </c>
      <c r="P212" s="8">
        <f t="shared" si="20"/>
        <v>1</v>
      </c>
      <c r="Q212" s="11">
        <v>0</v>
      </c>
      <c r="R212">
        <v>0</v>
      </c>
      <c r="S212" s="11">
        <v>0</v>
      </c>
      <c r="T212" s="10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f t="shared" si="22"/>
        <v>0</v>
      </c>
      <c r="Z212" s="11">
        <v>211</v>
      </c>
      <c r="AA212" s="11">
        <v>41</v>
      </c>
      <c r="AB212" s="7">
        <v>2.9292199999999999</v>
      </c>
      <c r="AC212" s="11">
        <v>211</v>
      </c>
      <c r="AD212" s="11">
        <v>0</v>
      </c>
      <c r="AE212" s="11"/>
      <c r="AF212" s="11"/>
      <c r="AG212" s="11"/>
      <c r="AH212" s="11"/>
      <c r="AI212" s="11"/>
      <c r="AJ212" s="11"/>
      <c r="AK212" s="11"/>
      <c r="AM212" s="11"/>
      <c r="AN212" s="11"/>
    </row>
    <row r="213" spans="1:40" x14ac:dyDescent="0.15">
      <c r="A213" s="1" t="s">
        <v>422</v>
      </c>
      <c r="B213" s="3" t="s">
        <v>423</v>
      </c>
      <c r="C213" s="2">
        <v>4006</v>
      </c>
      <c r="D213" s="2">
        <v>3719</v>
      </c>
      <c r="E213" s="2">
        <v>5039</v>
      </c>
      <c r="F213" s="2">
        <v>6553</v>
      </c>
      <c r="G213" s="2">
        <v>3765</v>
      </c>
      <c r="H213" s="2">
        <v>3485</v>
      </c>
      <c r="I213" s="2">
        <v>4954</v>
      </c>
      <c r="J213" s="2">
        <v>6348</v>
      </c>
      <c r="K213">
        <f t="shared" si="18"/>
        <v>37869</v>
      </c>
      <c r="L213" s="4">
        <v>817.98</v>
      </c>
      <c r="M213" s="7">
        <f t="shared" si="19"/>
        <v>46.29575295239492</v>
      </c>
      <c r="N213" s="7">
        <f t="shared" si="21"/>
        <v>5.30166</v>
      </c>
      <c r="O213" s="7">
        <f t="shared" si="23"/>
        <v>0.26508300000000001</v>
      </c>
      <c r="P213" s="8">
        <f t="shared" si="20"/>
        <v>1</v>
      </c>
      <c r="Q213" s="11">
        <v>0</v>
      </c>
      <c r="R213">
        <v>0</v>
      </c>
      <c r="S213" s="11">
        <v>0</v>
      </c>
      <c r="T213" s="10">
        <v>0</v>
      </c>
      <c r="U213" s="11">
        <v>1</v>
      </c>
      <c r="V213" s="11">
        <v>0</v>
      </c>
      <c r="W213" s="11">
        <v>0</v>
      </c>
      <c r="X213" s="11">
        <v>0</v>
      </c>
      <c r="Y213" s="11">
        <f t="shared" si="22"/>
        <v>0</v>
      </c>
      <c r="Z213" s="11">
        <v>212</v>
      </c>
      <c r="AA213" s="11">
        <v>21</v>
      </c>
      <c r="AB213" s="7">
        <v>5.30166</v>
      </c>
      <c r="AC213" s="11">
        <v>212</v>
      </c>
      <c r="AD213" s="11">
        <v>0</v>
      </c>
      <c r="AE213" s="11"/>
      <c r="AF213" s="11"/>
      <c r="AG213" s="11"/>
      <c r="AH213" s="11"/>
      <c r="AI213" s="11"/>
      <c r="AJ213" s="11"/>
      <c r="AK213" s="11"/>
      <c r="AM213" s="11"/>
      <c r="AN213" s="11"/>
    </row>
    <row r="214" spans="1:40" x14ac:dyDescent="0.15">
      <c r="A214" s="1" t="s">
        <v>424</v>
      </c>
      <c r="B214" s="3" t="s">
        <v>425</v>
      </c>
      <c r="C214" s="2">
        <v>3367</v>
      </c>
      <c r="D214" s="2">
        <v>3193</v>
      </c>
      <c r="E214" s="2">
        <v>4432</v>
      </c>
      <c r="F214" s="2">
        <v>5739</v>
      </c>
      <c r="G214" s="2">
        <v>3206</v>
      </c>
      <c r="H214" s="2">
        <v>3109</v>
      </c>
      <c r="I214" s="2">
        <v>4246</v>
      </c>
      <c r="J214" s="2">
        <v>5312</v>
      </c>
      <c r="K214">
        <f t="shared" si="18"/>
        <v>32604</v>
      </c>
      <c r="L214" s="4">
        <v>806.71</v>
      </c>
      <c r="M214" s="7">
        <f t="shared" si="19"/>
        <v>40.416010710168457</v>
      </c>
      <c r="N214" s="7">
        <f t="shared" si="21"/>
        <v>4.5645600000000002</v>
      </c>
      <c r="O214" s="7">
        <f t="shared" si="23"/>
        <v>0.22822799999999999</v>
      </c>
      <c r="P214" s="8">
        <f t="shared" si="20"/>
        <v>1</v>
      </c>
      <c r="Q214" s="11">
        <v>0</v>
      </c>
      <c r="R214">
        <v>0</v>
      </c>
      <c r="S214" s="11">
        <v>0</v>
      </c>
      <c r="T214" s="10">
        <v>0</v>
      </c>
      <c r="U214" s="11">
        <v>1</v>
      </c>
      <c r="V214" s="11">
        <v>0</v>
      </c>
      <c r="W214" s="11">
        <v>0</v>
      </c>
      <c r="X214" s="11">
        <v>0</v>
      </c>
      <c r="Y214" s="11">
        <f t="shared" si="22"/>
        <v>0</v>
      </c>
      <c r="Z214" s="11">
        <v>213</v>
      </c>
      <c r="AA214" s="11">
        <v>22</v>
      </c>
      <c r="AB214" s="7">
        <v>4.5645600000000002</v>
      </c>
      <c r="AC214" s="11">
        <v>213</v>
      </c>
      <c r="AD214" s="11">
        <v>0</v>
      </c>
      <c r="AE214" s="11"/>
      <c r="AF214" s="11"/>
      <c r="AG214" s="11"/>
      <c r="AH214" s="11"/>
      <c r="AI214" s="11"/>
      <c r="AJ214" s="11"/>
      <c r="AK214" s="11"/>
      <c r="AM214" s="11"/>
      <c r="AN214" s="11"/>
    </row>
    <row r="215" spans="1:40" x14ac:dyDescent="0.15">
      <c r="A215" s="1" t="s">
        <v>426</v>
      </c>
      <c r="B215" s="3" t="s">
        <v>427</v>
      </c>
      <c r="C215" s="2">
        <v>2455</v>
      </c>
      <c r="D215" s="2">
        <v>2388</v>
      </c>
      <c r="E215" s="2">
        <v>3344</v>
      </c>
      <c r="F215" s="2">
        <v>4407</v>
      </c>
      <c r="G215" s="2">
        <v>2349</v>
      </c>
      <c r="H215" s="2">
        <v>2247</v>
      </c>
      <c r="I215" s="2">
        <v>3238</v>
      </c>
      <c r="J215" s="2">
        <v>4085</v>
      </c>
      <c r="K215">
        <f t="shared" si="18"/>
        <v>24513</v>
      </c>
      <c r="L215" s="4">
        <v>1131.0999999999999</v>
      </c>
      <c r="M215" s="7">
        <f t="shared" si="19"/>
        <v>21.671823888250376</v>
      </c>
      <c r="N215" s="7">
        <f t="shared" si="21"/>
        <v>3.4318200000000001</v>
      </c>
      <c r="O215" s="7">
        <f t="shared" si="23"/>
        <v>0.17159099999999999</v>
      </c>
      <c r="P215" s="8">
        <f t="shared" si="20"/>
        <v>1</v>
      </c>
      <c r="Q215" s="11">
        <v>0</v>
      </c>
      <c r="R215">
        <v>0</v>
      </c>
      <c r="S215" s="11">
        <v>0</v>
      </c>
      <c r="T215" s="10">
        <v>0</v>
      </c>
      <c r="U215" s="11">
        <v>1</v>
      </c>
      <c r="V215" s="11">
        <v>0</v>
      </c>
      <c r="W215" s="11">
        <v>0</v>
      </c>
      <c r="X215" s="11">
        <v>0</v>
      </c>
      <c r="Y215" s="11">
        <f t="shared" si="22"/>
        <v>0</v>
      </c>
      <c r="Z215" s="11">
        <v>214</v>
      </c>
      <c r="AA215" s="11">
        <v>43</v>
      </c>
      <c r="AB215" s="7">
        <v>3.4318200000000001</v>
      </c>
      <c r="AC215" s="11">
        <v>214</v>
      </c>
      <c r="AD215" s="11">
        <v>0</v>
      </c>
      <c r="AE215" s="11"/>
      <c r="AF215" s="11"/>
      <c r="AG215" s="11"/>
      <c r="AH215" s="11"/>
      <c r="AI215" s="11"/>
      <c r="AJ215" s="11"/>
      <c r="AK215" s="11"/>
      <c r="AM215" s="11"/>
      <c r="AN215" s="11"/>
    </row>
    <row r="216" spans="1:40" x14ac:dyDescent="0.15">
      <c r="A216" s="1" t="s">
        <v>428</v>
      </c>
      <c r="B216" s="3" t="s">
        <v>429</v>
      </c>
      <c r="C216" s="2">
        <v>4202</v>
      </c>
      <c r="D216" s="2">
        <v>3868</v>
      </c>
      <c r="E216" s="2">
        <v>5347</v>
      </c>
      <c r="F216" s="2">
        <v>7088</v>
      </c>
      <c r="G216" s="2">
        <v>3892</v>
      </c>
      <c r="H216" s="2">
        <v>3655</v>
      </c>
      <c r="I216" s="2">
        <v>5082</v>
      </c>
      <c r="J216" s="2">
        <v>6616</v>
      </c>
      <c r="K216">
        <f t="shared" si="18"/>
        <v>39750</v>
      </c>
      <c r="L216" s="4">
        <v>1027.8499999999999</v>
      </c>
      <c r="M216" s="7">
        <f t="shared" si="19"/>
        <v>38.672958116456684</v>
      </c>
      <c r="N216" s="7">
        <f t="shared" si="21"/>
        <v>5.5650000000000004</v>
      </c>
      <c r="O216" s="7">
        <f t="shared" si="23"/>
        <v>0.27825</v>
      </c>
      <c r="P216" s="8">
        <f t="shared" si="20"/>
        <v>1</v>
      </c>
      <c r="Q216" s="11">
        <v>0</v>
      </c>
      <c r="R216">
        <v>0</v>
      </c>
      <c r="S216" s="11">
        <v>0</v>
      </c>
      <c r="T216" s="10">
        <v>0</v>
      </c>
      <c r="U216" s="11">
        <v>0</v>
      </c>
      <c r="V216" s="11">
        <v>0</v>
      </c>
      <c r="W216" s="11">
        <v>0</v>
      </c>
      <c r="X216" s="11">
        <v>1</v>
      </c>
      <c r="Y216" s="11">
        <f t="shared" si="22"/>
        <v>0</v>
      </c>
      <c r="Z216" s="11">
        <v>215</v>
      </c>
      <c r="AA216" s="11">
        <v>33</v>
      </c>
      <c r="AB216" s="7">
        <v>5.5650000000000004</v>
      </c>
      <c r="AC216" s="11">
        <v>215</v>
      </c>
      <c r="AD216" s="11">
        <v>0</v>
      </c>
      <c r="AE216" s="11"/>
      <c r="AF216" s="11"/>
      <c r="AG216" s="11"/>
      <c r="AH216" s="11"/>
      <c r="AI216" s="11"/>
      <c r="AJ216" s="11"/>
      <c r="AK216" s="11"/>
      <c r="AM216" s="11"/>
      <c r="AN216" s="11"/>
    </row>
    <row r="217" spans="1:40" x14ac:dyDescent="0.15">
      <c r="A217" s="1" t="s">
        <v>430</v>
      </c>
      <c r="B217" s="3" t="s">
        <v>431</v>
      </c>
      <c r="C217" s="2">
        <v>3377</v>
      </c>
      <c r="D217" s="2">
        <v>3068</v>
      </c>
      <c r="E217" s="2">
        <v>4138</v>
      </c>
      <c r="F217" s="2">
        <v>5396</v>
      </c>
      <c r="G217" s="2">
        <v>3249</v>
      </c>
      <c r="H217" s="2">
        <v>2987</v>
      </c>
      <c r="I217" s="2">
        <v>4010</v>
      </c>
      <c r="J217" s="2">
        <v>5119</v>
      </c>
      <c r="K217">
        <f t="shared" si="18"/>
        <v>31344</v>
      </c>
      <c r="L217" s="4">
        <v>519.12</v>
      </c>
      <c r="M217" s="7">
        <f t="shared" si="19"/>
        <v>60.379103097549702</v>
      </c>
      <c r="N217" s="7">
        <f t="shared" si="21"/>
        <v>4.3881600000000001</v>
      </c>
      <c r="O217" s="7">
        <f t="shared" si="23"/>
        <v>0.21940799999999999</v>
      </c>
      <c r="P217" s="8">
        <f t="shared" si="20"/>
        <v>1</v>
      </c>
      <c r="Q217" s="11">
        <v>0</v>
      </c>
      <c r="R217">
        <v>0</v>
      </c>
      <c r="S217" s="11">
        <v>0</v>
      </c>
      <c r="T217" s="10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f t="shared" si="22"/>
        <v>0</v>
      </c>
      <c r="Z217" s="11">
        <v>216</v>
      </c>
      <c r="AA217" s="11">
        <v>40</v>
      </c>
      <c r="AB217" s="7">
        <v>4.3881600000000001</v>
      </c>
      <c r="AC217" s="11">
        <v>216</v>
      </c>
      <c r="AD217" s="11">
        <v>0</v>
      </c>
      <c r="AE217" s="11"/>
      <c r="AF217" s="11"/>
      <c r="AG217" s="11"/>
      <c r="AH217" s="11"/>
      <c r="AI217" s="11"/>
      <c r="AJ217" s="11"/>
      <c r="AK217" s="11"/>
      <c r="AM217" s="11"/>
      <c r="AN217" s="11"/>
    </row>
    <row r="218" spans="1:40" x14ac:dyDescent="0.15">
      <c r="A218" s="1" t="s">
        <v>432</v>
      </c>
      <c r="B218" s="3" t="s">
        <v>433</v>
      </c>
      <c r="C218" s="2">
        <v>2438</v>
      </c>
      <c r="D218" s="2">
        <v>2395</v>
      </c>
      <c r="E218" s="2">
        <v>3335</v>
      </c>
      <c r="F218" s="2">
        <v>4505</v>
      </c>
      <c r="G218" s="2">
        <v>2343</v>
      </c>
      <c r="H218" s="2">
        <v>2280</v>
      </c>
      <c r="I218" s="2">
        <v>3148</v>
      </c>
      <c r="J218" s="2">
        <v>4297</v>
      </c>
      <c r="K218">
        <f t="shared" si="18"/>
        <v>24741</v>
      </c>
      <c r="L218" s="4">
        <v>917.58</v>
      </c>
      <c r="M218" s="7">
        <f t="shared" si="19"/>
        <v>26.96331655005558</v>
      </c>
      <c r="N218" s="7">
        <f t="shared" si="21"/>
        <v>3.46374</v>
      </c>
      <c r="O218" s="7">
        <f t="shared" si="23"/>
        <v>0.17318699999999998</v>
      </c>
      <c r="P218" s="8">
        <f t="shared" si="20"/>
        <v>1</v>
      </c>
      <c r="Q218" s="11">
        <v>0</v>
      </c>
      <c r="R218">
        <v>0</v>
      </c>
      <c r="S218" s="11">
        <v>0</v>
      </c>
      <c r="T218" s="10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f t="shared" si="22"/>
        <v>0</v>
      </c>
      <c r="Z218" s="11">
        <v>217</v>
      </c>
      <c r="AA218" s="11">
        <v>44</v>
      </c>
      <c r="AB218" s="7">
        <v>3.46374</v>
      </c>
      <c r="AC218" s="11">
        <v>217</v>
      </c>
      <c r="AD218" s="11">
        <v>0</v>
      </c>
      <c r="AE218" s="11"/>
      <c r="AF218" s="11"/>
      <c r="AG218" s="11"/>
      <c r="AH218" s="11"/>
      <c r="AI218" s="11"/>
      <c r="AJ218" s="11"/>
      <c r="AK218" s="11"/>
      <c r="AM218" s="11"/>
      <c r="AN218" s="11"/>
    </row>
    <row r="219" spans="1:40" x14ac:dyDescent="0.15">
      <c r="A219" s="1" t="s">
        <v>434</v>
      </c>
      <c r="B219" s="3" t="s">
        <v>435</v>
      </c>
      <c r="C219" s="2">
        <v>1905</v>
      </c>
      <c r="D219" s="2">
        <v>1758</v>
      </c>
      <c r="E219" s="2">
        <v>2209</v>
      </c>
      <c r="F219" s="2">
        <v>2742</v>
      </c>
      <c r="G219" s="2">
        <v>1748</v>
      </c>
      <c r="H219" s="2">
        <v>1681</v>
      </c>
      <c r="I219" s="2">
        <v>2130</v>
      </c>
      <c r="J219" s="2">
        <v>2576</v>
      </c>
      <c r="K219">
        <f t="shared" ref="K219:K282" si="24">SUM(C219:J219)</f>
        <v>16749</v>
      </c>
      <c r="L219" s="4">
        <v>118.68</v>
      </c>
      <c r="M219" s="7">
        <f t="shared" ref="M219:M282" si="25">K219/L219</f>
        <v>141.12740141557128</v>
      </c>
      <c r="N219" s="7">
        <f t="shared" si="21"/>
        <v>2.3448600000000002</v>
      </c>
      <c r="O219" s="7">
        <f t="shared" si="23"/>
        <v>0.11724299999999999</v>
      </c>
      <c r="P219" s="8">
        <f t="shared" ref="P219:P282" si="26">N219/N219</f>
        <v>1</v>
      </c>
      <c r="Q219" s="11">
        <v>0</v>
      </c>
      <c r="R219">
        <v>0</v>
      </c>
      <c r="S219" s="11">
        <v>0</v>
      </c>
      <c r="T219" s="10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f t="shared" si="22"/>
        <v>0</v>
      </c>
      <c r="Z219" s="11">
        <v>218</v>
      </c>
      <c r="AA219" s="11">
        <v>42</v>
      </c>
      <c r="AB219" s="7">
        <v>2.3448600000000002</v>
      </c>
      <c r="AC219" s="11">
        <v>218</v>
      </c>
      <c r="AD219" s="11">
        <v>0</v>
      </c>
      <c r="AE219" s="11"/>
      <c r="AF219" s="11"/>
      <c r="AG219" s="11"/>
      <c r="AH219" s="11"/>
      <c r="AI219" s="11"/>
      <c r="AJ219" s="11"/>
      <c r="AK219" s="11"/>
      <c r="AM219" s="11"/>
      <c r="AN219" s="11"/>
    </row>
    <row r="220" spans="1:40" x14ac:dyDescent="0.15">
      <c r="A220" s="1" t="s">
        <v>436</v>
      </c>
      <c r="B220" s="3" t="s">
        <v>437</v>
      </c>
      <c r="C220" s="2">
        <v>2893</v>
      </c>
      <c r="D220" s="2">
        <v>2767</v>
      </c>
      <c r="E220" s="2">
        <v>3885</v>
      </c>
      <c r="F220" s="2">
        <v>5249</v>
      </c>
      <c r="G220" s="2">
        <v>2825</v>
      </c>
      <c r="H220" s="2">
        <v>2685</v>
      </c>
      <c r="I220" s="2">
        <v>3622</v>
      </c>
      <c r="J220" s="2">
        <v>4894</v>
      </c>
      <c r="K220">
        <f t="shared" si="24"/>
        <v>28820</v>
      </c>
      <c r="L220" s="4">
        <v>1358.55</v>
      </c>
      <c r="M220" s="7">
        <f t="shared" si="25"/>
        <v>21.213794118729528</v>
      </c>
      <c r="N220" s="7">
        <f t="shared" si="21"/>
        <v>4.0347999999999997</v>
      </c>
      <c r="O220" s="7">
        <f t="shared" si="23"/>
        <v>0.20174</v>
      </c>
      <c r="P220" s="8">
        <f t="shared" si="26"/>
        <v>1</v>
      </c>
      <c r="Q220" s="11">
        <v>0</v>
      </c>
      <c r="R220">
        <v>0</v>
      </c>
      <c r="S220" s="11">
        <v>0</v>
      </c>
      <c r="T220" s="10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f t="shared" si="22"/>
        <v>0</v>
      </c>
      <c r="Z220" s="11">
        <v>219</v>
      </c>
      <c r="AA220" s="11">
        <v>1</v>
      </c>
      <c r="AB220" s="7">
        <v>4.0347999999999997</v>
      </c>
      <c r="AC220" s="11">
        <v>219</v>
      </c>
      <c r="AD220" s="11">
        <v>0</v>
      </c>
      <c r="AE220" s="11"/>
      <c r="AF220" s="11"/>
      <c r="AG220" s="11"/>
      <c r="AH220" s="11"/>
      <c r="AI220" s="11"/>
      <c r="AJ220" s="11"/>
      <c r="AK220" s="11"/>
      <c r="AM220" s="11"/>
      <c r="AN220" s="11"/>
    </row>
    <row r="221" spans="1:40" x14ac:dyDescent="0.15">
      <c r="A221" s="1" t="s">
        <v>438</v>
      </c>
      <c r="B221" s="3" t="s">
        <v>439</v>
      </c>
      <c r="C221" s="2">
        <v>3100</v>
      </c>
      <c r="D221" s="2">
        <v>2934</v>
      </c>
      <c r="E221" s="2">
        <v>3985</v>
      </c>
      <c r="F221" s="2">
        <v>5318</v>
      </c>
      <c r="G221" s="2">
        <v>2969</v>
      </c>
      <c r="H221" s="2">
        <v>2757</v>
      </c>
      <c r="I221" s="2">
        <v>3823</v>
      </c>
      <c r="J221" s="2">
        <v>4927</v>
      </c>
      <c r="K221">
        <f t="shared" si="24"/>
        <v>29813</v>
      </c>
      <c r="L221" s="4">
        <v>1409.53</v>
      </c>
      <c r="M221" s="7">
        <f t="shared" si="25"/>
        <v>21.151021971862964</v>
      </c>
      <c r="N221" s="7">
        <f t="shared" si="21"/>
        <v>4.1738200000000001</v>
      </c>
      <c r="O221" s="7">
        <f t="shared" si="23"/>
        <v>0.20869099999999999</v>
      </c>
      <c r="P221" s="8">
        <f t="shared" si="26"/>
        <v>1</v>
      </c>
      <c r="Q221" s="11">
        <v>0</v>
      </c>
      <c r="R221">
        <v>0</v>
      </c>
      <c r="S221" s="11">
        <v>0</v>
      </c>
      <c r="T221" s="10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f t="shared" si="22"/>
        <v>0</v>
      </c>
      <c r="Z221" s="11">
        <v>220</v>
      </c>
      <c r="AA221" s="11">
        <v>3</v>
      </c>
      <c r="AB221" s="7">
        <v>4.1738200000000001</v>
      </c>
      <c r="AC221" s="11">
        <v>220</v>
      </c>
      <c r="AD221" s="11">
        <v>0</v>
      </c>
      <c r="AE221" s="11"/>
      <c r="AF221" s="11"/>
      <c r="AG221" s="11"/>
      <c r="AH221" s="11"/>
      <c r="AI221" s="11"/>
      <c r="AJ221" s="11"/>
      <c r="AK221" s="11"/>
      <c r="AM221" s="11"/>
      <c r="AN221" s="11"/>
    </row>
    <row r="222" spans="1:40" x14ac:dyDescent="0.15">
      <c r="A222" s="1" t="s">
        <v>440</v>
      </c>
      <c r="B222" s="3" t="s">
        <v>441</v>
      </c>
      <c r="C222" s="2">
        <v>2970</v>
      </c>
      <c r="D222" s="2">
        <v>2833</v>
      </c>
      <c r="E222" s="2">
        <v>3871</v>
      </c>
      <c r="F222" s="2">
        <v>5120</v>
      </c>
      <c r="G222" s="2">
        <v>2816</v>
      </c>
      <c r="H222" s="2">
        <v>2750</v>
      </c>
      <c r="I222" s="2">
        <v>3775</v>
      </c>
      <c r="J222" s="2">
        <v>4762</v>
      </c>
      <c r="K222">
        <f t="shared" si="24"/>
        <v>28897</v>
      </c>
      <c r="L222" s="4">
        <v>664.79</v>
      </c>
      <c r="M222" s="7">
        <f t="shared" si="25"/>
        <v>43.467862031619013</v>
      </c>
      <c r="N222" s="7">
        <f t="shared" si="21"/>
        <v>4.0455800000000002</v>
      </c>
      <c r="O222" s="7">
        <f t="shared" si="23"/>
        <v>0.20227899999999999</v>
      </c>
      <c r="P222" s="8">
        <f t="shared" si="26"/>
        <v>1</v>
      </c>
      <c r="Q222" s="11">
        <v>0</v>
      </c>
      <c r="R222">
        <v>0</v>
      </c>
      <c r="S222" s="11">
        <v>0</v>
      </c>
      <c r="T222" s="10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f t="shared" si="22"/>
        <v>0</v>
      </c>
      <c r="Z222" s="11">
        <v>221</v>
      </c>
      <c r="AA222" s="11">
        <v>5</v>
      </c>
      <c r="AB222" s="7">
        <v>4.0455800000000002</v>
      </c>
      <c r="AC222" s="11">
        <v>221</v>
      </c>
      <c r="AD222" s="11">
        <v>0</v>
      </c>
      <c r="AE222" s="11"/>
      <c r="AF222" s="11"/>
      <c r="AG222" s="11"/>
      <c r="AH222" s="11"/>
      <c r="AI222" s="11"/>
      <c r="AJ222" s="11"/>
      <c r="AK222" s="11"/>
      <c r="AM222" s="11"/>
      <c r="AN222" s="11"/>
    </row>
    <row r="223" spans="1:40" x14ac:dyDescent="0.15">
      <c r="A223" s="1" t="s">
        <v>442</v>
      </c>
      <c r="B223" s="3" t="s">
        <v>443</v>
      </c>
      <c r="C223" s="2">
        <v>4106</v>
      </c>
      <c r="D223" s="2">
        <v>3906</v>
      </c>
      <c r="E223" s="2">
        <v>5494</v>
      </c>
      <c r="F223" s="2">
        <v>7319</v>
      </c>
      <c r="G223" s="2">
        <v>4044</v>
      </c>
      <c r="H223" s="2">
        <v>3760</v>
      </c>
      <c r="I223" s="2">
        <v>5156</v>
      </c>
      <c r="J223" s="2">
        <v>6772</v>
      </c>
      <c r="K223">
        <f t="shared" si="24"/>
        <v>40557</v>
      </c>
      <c r="L223" s="4">
        <v>1632.1</v>
      </c>
      <c r="M223" s="7">
        <f t="shared" si="25"/>
        <v>24.849580295325044</v>
      </c>
      <c r="N223" s="7">
        <f t="shared" si="21"/>
        <v>5.6779799999999998</v>
      </c>
      <c r="O223" s="7">
        <f t="shared" si="23"/>
        <v>0.28389899999999996</v>
      </c>
      <c r="P223" s="8">
        <f t="shared" si="26"/>
        <v>1</v>
      </c>
      <c r="Q223" s="11">
        <v>0</v>
      </c>
      <c r="R223">
        <v>0</v>
      </c>
      <c r="S223" s="11">
        <v>0</v>
      </c>
      <c r="T223" s="10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f t="shared" si="22"/>
        <v>0</v>
      </c>
      <c r="Z223" s="11">
        <v>222</v>
      </c>
      <c r="AA223" s="11">
        <v>31</v>
      </c>
      <c r="AB223" s="7">
        <v>5.6779799999999998</v>
      </c>
      <c r="AC223" s="11">
        <v>222</v>
      </c>
      <c r="AD223" s="11">
        <v>0</v>
      </c>
      <c r="AE223" s="11"/>
      <c r="AF223" s="11"/>
      <c r="AG223" s="11"/>
      <c r="AH223" s="11"/>
      <c r="AI223" s="11"/>
      <c r="AJ223" s="11"/>
      <c r="AK223" s="11"/>
      <c r="AM223" s="11"/>
      <c r="AN223" s="11"/>
    </row>
    <row r="224" spans="1:40" x14ac:dyDescent="0.15">
      <c r="A224" s="1" t="s">
        <v>444</v>
      </c>
      <c r="B224" s="3" t="s">
        <v>445</v>
      </c>
      <c r="C224" s="2">
        <v>1898</v>
      </c>
      <c r="D224" s="2">
        <v>1771</v>
      </c>
      <c r="E224" s="2">
        <v>2454</v>
      </c>
      <c r="F224" s="2">
        <v>3350</v>
      </c>
      <c r="G224" s="2">
        <v>1681</v>
      </c>
      <c r="H224" s="2">
        <v>1641</v>
      </c>
      <c r="I224" s="2">
        <v>2298</v>
      </c>
      <c r="J224" s="2">
        <v>3127</v>
      </c>
      <c r="K224">
        <f t="shared" si="24"/>
        <v>18220</v>
      </c>
      <c r="L224" s="4">
        <v>1204.23</v>
      </c>
      <c r="M224" s="7">
        <f t="shared" si="25"/>
        <v>15.130000083040615</v>
      </c>
      <c r="N224" s="7">
        <f t="shared" si="21"/>
        <v>2.5508000000000002</v>
      </c>
      <c r="O224" s="7">
        <f t="shared" si="23"/>
        <v>0.12753999999999999</v>
      </c>
      <c r="P224" s="8">
        <f t="shared" si="26"/>
        <v>1</v>
      </c>
      <c r="Q224" s="11">
        <v>0</v>
      </c>
      <c r="R224">
        <v>0</v>
      </c>
      <c r="S224" s="11">
        <v>0</v>
      </c>
      <c r="T224" s="10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f t="shared" si="22"/>
        <v>0</v>
      </c>
      <c r="Z224" s="11">
        <v>223</v>
      </c>
      <c r="AA224" s="11">
        <v>38</v>
      </c>
      <c r="AB224" s="7">
        <v>2.5508000000000002</v>
      </c>
      <c r="AC224" s="11">
        <v>223</v>
      </c>
      <c r="AD224" s="11">
        <v>0</v>
      </c>
      <c r="AE224" s="11"/>
      <c r="AF224" s="11"/>
      <c r="AG224" s="11"/>
      <c r="AH224" s="11"/>
      <c r="AI224" s="11"/>
      <c r="AJ224" s="11"/>
      <c r="AK224" s="11"/>
      <c r="AM224" s="11"/>
      <c r="AN224" s="11"/>
    </row>
    <row r="225" spans="1:40" x14ac:dyDescent="0.15">
      <c r="A225" s="1" t="s">
        <v>446</v>
      </c>
      <c r="B225" s="3" t="s">
        <v>447</v>
      </c>
      <c r="C225" s="2">
        <v>2188</v>
      </c>
      <c r="D225" s="2">
        <v>1880</v>
      </c>
      <c r="E225" s="2">
        <v>2446</v>
      </c>
      <c r="F225" s="2">
        <v>2978</v>
      </c>
      <c r="G225" s="2">
        <v>2053</v>
      </c>
      <c r="H225" s="2">
        <v>1789</v>
      </c>
      <c r="I225" s="2">
        <v>2253</v>
      </c>
      <c r="J225" s="2">
        <v>2872</v>
      </c>
      <c r="K225">
        <f t="shared" si="24"/>
        <v>18459</v>
      </c>
      <c r="L225" s="4">
        <v>133.35</v>
      </c>
      <c r="M225" s="7">
        <f t="shared" si="25"/>
        <v>138.42519685039372</v>
      </c>
      <c r="N225" s="7">
        <f t="shared" si="21"/>
        <v>2.58426</v>
      </c>
      <c r="O225" s="7">
        <f t="shared" si="23"/>
        <v>0.12921299999999999</v>
      </c>
      <c r="P225" s="8">
        <f t="shared" si="26"/>
        <v>1</v>
      </c>
      <c r="Q225" s="11">
        <v>0</v>
      </c>
      <c r="R225">
        <v>0</v>
      </c>
      <c r="S225" s="11">
        <v>0</v>
      </c>
      <c r="T225" s="10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f t="shared" si="22"/>
        <v>0</v>
      </c>
      <c r="Z225" s="11">
        <v>224</v>
      </c>
      <c r="AA225" s="11">
        <v>86</v>
      </c>
      <c r="AB225" s="7">
        <v>2.58426</v>
      </c>
      <c r="AC225" s="11">
        <v>224</v>
      </c>
      <c r="AD225" s="11">
        <v>0</v>
      </c>
      <c r="AE225" s="11"/>
      <c r="AF225" s="11"/>
      <c r="AG225" s="11"/>
      <c r="AH225" s="11"/>
      <c r="AI225" s="11"/>
      <c r="AJ225" s="11"/>
      <c r="AK225" s="11"/>
      <c r="AM225" s="11"/>
      <c r="AN225" s="11"/>
    </row>
    <row r="226" spans="1:40" x14ac:dyDescent="0.15">
      <c r="A226" s="1" t="s">
        <v>448</v>
      </c>
      <c r="B226" s="3" t="s">
        <v>449</v>
      </c>
      <c r="C226" s="2">
        <v>24925</v>
      </c>
      <c r="D226" s="2">
        <v>20925</v>
      </c>
      <c r="E226" s="2">
        <v>24628</v>
      </c>
      <c r="F226" s="2">
        <v>28017</v>
      </c>
      <c r="G226" s="2">
        <v>23781</v>
      </c>
      <c r="H226" s="2">
        <v>19967</v>
      </c>
      <c r="I226" s="2">
        <v>23783</v>
      </c>
      <c r="J226" s="2">
        <v>26733</v>
      </c>
      <c r="K226">
        <f t="shared" si="24"/>
        <v>192759</v>
      </c>
      <c r="L226" s="4">
        <v>310.70999999999998</v>
      </c>
      <c r="M226" s="7">
        <f t="shared" si="25"/>
        <v>620.38235010138078</v>
      </c>
      <c r="N226" s="7">
        <f t="shared" si="21"/>
        <v>26.986260000000001</v>
      </c>
      <c r="O226" s="7">
        <f t="shared" si="23"/>
        <v>1.349313</v>
      </c>
      <c r="P226" s="8">
        <f t="shared" si="26"/>
        <v>1</v>
      </c>
      <c r="Q226" s="11">
        <v>0</v>
      </c>
      <c r="R226">
        <v>0</v>
      </c>
      <c r="S226" s="9">
        <v>1</v>
      </c>
      <c r="T226" s="10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f t="shared" si="22"/>
        <v>0</v>
      </c>
      <c r="Z226" s="11">
        <v>225</v>
      </c>
      <c r="AA226" s="11">
        <v>98</v>
      </c>
      <c r="AB226" s="7">
        <v>26.986260000000001</v>
      </c>
      <c r="AC226" s="11">
        <v>225</v>
      </c>
      <c r="AD226" s="11">
        <v>0</v>
      </c>
      <c r="AE226" s="11"/>
      <c r="AF226" s="11"/>
      <c r="AG226" s="11"/>
      <c r="AH226" s="11"/>
      <c r="AI226" s="11"/>
      <c r="AJ226" s="11"/>
      <c r="AK226" s="11"/>
      <c r="AM226" s="11"/>
      <c r="AN226" s="11"/>
    </row>
    <row r="227" spans="1:40" x14ac:dyDescent="0.15">
      <c r="A227" s="1" t="s">
        <v>450</v>
      </c>
      <c r="B227" s="3" t="s">
        <v>451</v>
      </c>
      <c r="C227" s="2">
        <v>942</v>
      </c>
      <c r="D227" s="2">
        <v>789</v>
      </c>
      <c r="E227" s="2">
        <v>1130</v>
      </c>
      <c r="F227" s="2">
        <v>1410</v>
      </c>
      <c r="G227" s="2">
        <v>867</v>
      </c>
      <c r="H227" s="2">
        <v>812</v>
      </c>
      <c r="I227" s="2">
        <v>1100</v>
      </c>
      <c r="J227" s="2">
        <v>1338</v>
      </c>
      <c r="K227">
        <f t="shared" si="24"/>
        <v>8388</v>
      </c>
      <c r="L227" s="4">
        <v>37.22</v>
      </c>
      <c r="M227" s="7">
        <f t="shared" si="25"/>
        <v>225.36270822138636</v>
      </c>
      <c r="N227" s="7">
        <f t="shared" si="21"/>
        <v>1.17432</v>
      </c>
      <c r="O227" s="7">
        <f t="shared" si="23"/>
        <v>5.8715999999999997E-2</v>
      </c>
      <c r="P227" s="8">
        <f t="shared" si="26"/>
        <v>1</v>
      </c>
      <c r="Q227" s="11">
        <v>0</v>
      </c>
      <c r="R227">
        <v>0</v>
      </c>
      <c r="S227" s="11">
        <v>0</v>
      </c>
      <c r="T227" s="10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f t="shared" si="22"/>
        <v>0</v>
      </c>
      <c r="Z227" s="11">
        <v>226</v>
      </c>
      <c r="AA227" s="11">
        <v>122</v>
      </c>
      <c r="AB227" s="7">
        <v>1.17432</v>
      </c>
      <c r="AC227" s="11">
        <v>226</v>
      </c>
      <c r="AD227" s="11">
        <v>0</v>
      </c>
      <c r="AE227" s="11"/>
      <c r="AF227" s="11"/>
      <c r="AG227" s="11"/>
      <c r="AH227" s="11"/>
      <c r="AI227" s="11"/>
      <c r="AJ227" s="11"/>
      <c r="AK227" s="11"/>
      <c r="AM227" s="11"/>
      <c r="AN227" s="11"/>
    </row>
    <row r="228" spans="1:40" x14ac:dyDescent="0.15">
      <c r="A228" s="1" t="s">
        <v>452</v>
      </c>
      <c r="B228" s="3" t="s">
        <v>453</v>
      </c>
      <c r="C228" s="2">
        <v>1529</v>
      </c>
      <c r="D228" s="2">
        <v>1434</v>
      </c>
      <c r="E228" s="2">
        <v>2011</v>
      </c>
      <c r="F228" s="2">
        <v>2685</v>
      </c>
      <c r="G228" s="2">
        <v>1544</v>
      </c>
      <c r="H228" s="2">
        <v>1440</v>
      </c>
      <c r="I228" s="2">
        <v>1839</v>
      </c>
      <c r="J228" s="2">
        <v>2542</v>
      </c>
      <c r="K228">
        <f t="shared" si="24"/>
        <v>15024</v>
      </c>
      <c r="L228" s="4">
        <v>569.29</v>
      </c>
      <c r="M228" s="7">
        <f t="shared" si="25"/>
        <v>26.39076744717104</v>
      </c>
      <c r="N228" s="7">
        <f t="shared" si="21"/>
        <v>2.1033599999999999</v>
      </c>
      <c r="O228" s="7">
        <f t="shared" si="23"/>
        <v>0.105168</v>
      </c>
      <c r="P228" s="8">
        <f t="shared" si="26"/>
        <v>1</v>
      </c>
      <c r="Q228" s="11">
        <v>0</v>
      </c>
      <c r="R228">
        <v>0</v>
      </c>
      <c r="S228" s="11">
        <v>0</v>
      </c>
      <c r="T228" s="10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f t="shared" si="22"/>
        <v>0</v>
      </c>
      <c r="Z228" s="11">
        <v>227</v>
      </c>
      <c r="AA228" s="11">
        <v>46</v>
      </c>
      <c r="AB228" s="7">
        <v>2.1033599999999999</v>
      </c>
      <c r="AC228" s="11">
        <v>227</v>
      </c>
      <c r="AD228" s="11">
        <v>0</v>
      </c>
      <c r="AE228" s="11"/>
      <c r="AF228" s="11"/>
      <c r="AG228" s="11"/>
      <c r="AH228" s="11"/>
      <c r="AI228" s="11"/>
      <c r="AJ228" s="11"/>
      <c r="AK228" s="11"/>
      <c r="AM228" s="11"/>
      <c r="AN228" s="11"/>
    </row>
    <row r="229" spans="1:40" x14ac:dyDescent="0.15">
      <c r="A229" s="1" t="s">
        <v>454</v>
      </c>
      <c r="B229" s="3" t="s">
        <v>455</v>
      </c>
      <c r="C229" s="2">
        <v>1454</v>
      </c>
      <c r="D229" s="2">
        <v>1322</v>
      </c>
      <c r="E229" s="2">
        <v>1720</v>
      </c>
      <c r="F229" s="2">
        <v>2307</v>
      </c>
      <c r="G229" s="2">
        <v>1269</v>
      </c>
      <c r="H229" s="2">
        <v>1240</v>
      </c>
      <c r="I229" s="2">
        <v>1671</v>
      </c>
      <c r="J229" s="2">
        <v>2139</v>
      </c>
      <c r="K229">
        <f t="shared" si="24"/>
        <v>13122</v>
      </c>
      <c r="L229" s="4">
        <v>839.83</v>
      </c>
      <c r="M229" s="7">
        <f t="shared" si="25"/>
        <v>15.624590690973172</v>
      </c>
      <c r="N229" s="7">
        <f t="shared" si="21"/>
        <v>1.83708</v>
      </c>
      <c r="O229" s="7">
        <f t="shared" si="23"/>
        <v>9.1853999999999991E-2</v>
      </c>
      <c r="P229" s="8">
        <f t="shared" si="26"/>
        <v>1</v>
      </c>
      <c r="Q229" s="11">
        <v>0</v>
      </c>
      <c r="R229">
        <v>0</v>
      </c>
      <c r="S229" s="11">
        <v>0</v>
      </c>
      <c r="T229" s="10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f t="shared" si="22"/>
        <v>0</v>
      </c>
      <c r="Z229" s="11">
        <v>228</v>
      </c>
      <c r="AA229" s="11">
        <v>61</v>
      </c>
      <c r="AB229" s="7">
        <v>1.83708</v>
      </c>
      <c r="AC229" s="11">
        <v>228</v>
      </c>
      <c r="AD229" s="11">
        <v>0</v>
      </c>
      <c r="AE229" s="11"/>
      <c r="AF229" s="11"/>
      <c r="AG229" s="11"/>
      <c r="AH229" s="11"/>
      <c r="AI229" s="11"/>
      <c r="AJ229" s="11"/>
      <c r="AK229" s="11"/>
      <c r="AM229" s="11"/>
      <c r="AN229" s="11"/>
    </row>
    <row r="230" spans="1:40" x14ac:dyDescent="0.15">
      <c r="A230" s="1" t="s">
        <v>456</v>
      </c>
      <c r="B230" s="3" t="s">
        <v>457</v>
      </c>
      <c r="C230" s="2">
        <v>1823</v>
      </c>
      <c r="D230" s="2">
        <v>1781</v>
      </c>
      <c r="E230" s="2">
        <v>2457</v>
      </c>
      <c r="F230" s="2">
        <v>3121</v>
      </c>
      <c r="G230" s="2">
        <v>1728</v>
      </c>
      <c r="H230" s="2">
        <v>1640</v>
      </c>
      <c r="I230" s="2">
        <v>2236</v>
      </c>
      <c r="J230" s="2">
        <v>2985</v>
      </c>
      <c r="K230">
        <f t="shared" si="24"/>
        <v>17771</v>
      </c>
      <c r="L230" s="4">
        <v>1110.67</v>
      </c>
      <c r="M230" s="7">
        <f t="shared" si="25"/>
        <v>16.000252100083731</v>
      </c>
      <c r="N230" s="7">
        <f t="shared" si="21"/>
        <v>2.48794</v>
      </c>
      <c r="O230" s="7">
        <f t="shared" si="23"/>
        <v>0.12439699999999999</v>
      </c>
      <c r="P230" s="8">
        <f t="shared" si="26"/>
        <v>1</v>
      </c>
      <c r="Q230" s="11">
        <v>0</v>
      </c>
      <c r="R230">
        <v>0</v>
      </c>
      <c r="S230" s="11">
        <v>0</v>
      </c>
      <c r="T230" s="10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f t="shared" si="22"/>
        <v>0</v>
      </c>
      <c r="Z230" s="11">
        <v>229</v>
      </c>
      <c r="AA230" s="11">
        <v>56</v>
      </c>
      <c r="AB230" s="7">
        <v>2.48794</v>
      </c>
      <c r="AC230" s="11">
        <v>229</v>
      </c>
      <c r="AD230" s="11">
        <v>0</v>
      </c>
      <c r="AE230" s="11"/>
      <c r="AF230" s="11"/>
      <c r="AG230" s="11"/>
      <c r="AH230" s="11"/>
      <c r="AI230" s="11"/>
      <c r="AJ230" s="11"/>
      <c r="AK230" s="11"/>
      <c r="AM230" s="11"/>
      <c r="AN230" s="11"/>
    </row>
    <row r="231" spans="1:40" x14ac:dyDescent="0.15">
      <c r="A231" s="1" t="s">
        <v>458</v>
      </c>
      <c r="B231" s="3" t="s">
        <v>459</v>
      </c>
      <c r="C231" s="2">
        <v>2309</v>
      </c>
      <c r="D231" s="2">
        <v>2340</v>
      </c>
      <c r="E231" s="2">
        <v>2906</v>
      </c>
      <c r="F231" s="2">
        <v>3645</v>
      </c>
      <c r="G231" s="2">
        <v>2182</v>
      </c>
      <c r="H231" s="2">
        <v>2121</v>
      </c>
      <c r="I231" s="2">
        <v>2861</v>
      </c>
      <c r="J231" s="2">
        <v>3578</v>
      </c>
      <c r="K231">
        <f t="shared" si="24"/>
        <v>21942</v>
      </c>
      <c r="L231" s="4">
        <v>579.16</v>
      </c>
      <c r="M231" s="7">
        <f t="shared" si="25"/>
        <v>37.885903722632783</v>
      </c>
      <c r="N231" s="7">
        <f t="shared" si="21"/>
        <v>3.0718800000000002</v>
      </c>
      <c r="O231" s="7">
        <f t="shared" si="23"/>
        <v>0.15359400000000001</v>
      </c>
      <c r="P231" s="8">
        <f t="shared" si="26"/>
        <v>1</v>
      </c>
      <c r="Q231" s="11">
        <v>0</v>
      </c>
      <c r="R231">
        <v>0</v>
      </c>
      <c r="S231" s="11">
        <v>0</v>
      </c>
      <c r="T231" s="10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f t="shared" si="22"/>
        <v>0</v>
      </c>
      <c r="Z231" s="11">
        <v>230</v>
      </c>
      <c r="AA231" s="11">
        <v>65</v>
      </c>
      <c r="AB231" s="7">
        <v>3.0718800000000002</v>
      </c>
      <c r="AC231" s="11">
        <v>230</v>
      </c>
      <c r="AD231" s="11">
        <v>0</v>
      </c>
      <c r="AE231" s="11"/>
      <c r="AF231" s="11"/>
      <c r="AG231" s="11"/>
      <c r="AH231" s="11"/>
      <c r="AI231" s="11"/>
      <c r="AJ231" s="11"/>
      <c r="AK231" s="11"/>
      <c r="AM231" s="11"/>
      <c r="AN231" s="11"/>
    </row>
    <row r="232" spans="1:40" x14ac:dyDescent="0.15">
      <c r="A232" s="1" t="s">
        <v>460</v>
      </c>
      <c r="B232" s="3" t="s">
        <v>461</v>
      </c>
      <c r="C232" s="2">
        <v>2190</v>
      </c>
      <c r="D232" s="2">
        <v>2207</v>
      </c>
      <c r="E232" s="2">
        <v>2976</v>
      </c>
      <c r="F232" s="2">
        <v>3698</v>
      </c>
      <c r="G232" s="2">
        <v>2122</v>
      </c>
      <c r="H232" s="2">
        <v>2039</v>
      </c>
      <c r="I232" s="2">
        <v>2810</v>
      </c>
      <c r="J232" s="2">
        <v>3442</v>
      </c>
      <c r="K232">
        <f t="shared" si="24"/>
        <v>21484</v>
      </c>
      <c r="L232" s="4">
        <v>549.4</v>
      </c>
      <c r="M232" s="7">
        <f t="shared" si="25"/>
        <v>39.104477611940297</v>
      </c>
      <c r="N232" s="7">
        <f t="shared" si="21"/>
        <v>3.0077600000000002</v>
      </c>
      <c r="O232" s="7">
        <f t="shared" si="23"/>
        <v>0.15038799999999999</v>
      </c>
      <c r="P232" s="8">
        <f t="shared" si="26"/>
        <v>1</v>
      </c>
      <c r="Q232" s="11">
        <v>0</v>
      </c>
      <c r="R232">
        <v>0</v>
      </c>
      <c r="S232" s="11">
        <v>0</v>
      </c>
      <c r="T232" s="10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f t="shared" si="22"/>
        <v>0</v>
      </c>
      <c r="Z232" s="11">
        <v>231</v>
      </c>
      <c r="AA232" s="11">
        <v>70</v>
      </c>
      <c r="AB232" s="7">
        <v>3.0077600000000002</v>
      </c>
      <c r="AC232" s="11">
        <v>231</v>
      </c>
      <c r="AD232" s="11">
        <v>0</v>
      </c>
      <c r="AE232" s="11"/>
      <c r="AF232" s="11"/>
      <c r="AG232" s="11"/>
      <c r="AH232" s="11"/>
      <c r="AI232" s="11"/>
      <c r="AJ232" s="11"/>
      <c r="AK232" s="11"/>
      <c r="AM232" s="11"/>
      <c r="AN232" s="11"/>
    </row>
    <row r="233" spans="1:40" x14ac:dyDescent="0.15">
      <c r="A233" s="1" t="s">
        <v>462</v>
      </c>
      <c r="B233" s="3" t="s">
        <v>463</v>
      </c>
      <c r="C233" s="2">
        <v>2099</v>
      </c>
      <c r="D233" s="2">
        <v>2075</v>
      </c>
      <c r="E233" s="2">
        <v>2598</v>
      </c>
      <c r="F233" s="2">
        <v>3427</v>
      </c>
      <c r="G233" s="2">
        <v>2062</v>
      </c>
      <c r="H233" s="2">
        <v>1921</v>
      </c>
      <c r="I233" s="2">
        <v>2466</v>
      </c>
      <c r="J233" s="2">
        <v>3188</v>
      </c>
      <c r="K233">
        <f t="shared" si="24"/>
        <v>19836</v>
      </c>
      <c r="L233" s="4">
        <v>1213.8599999999999</v>
      </c>
      <c r="M233" s="7">
        <f t="shared" si="25"/>
        <v>16.341258464732341</v>
      </c>
      <c r="N233" s="7">
        <f t="shared" si="21"/>
        <v>2.77704</v>
      </c>
      <c r="O233" s="7">
        <f t="shared" si="23"/>
        <v>0.13885199999999998</v>
      </c>
      <c r="P233" s="8">
        <f t="shared" si="26"/>
        <v>1</v>
      </c>
      <c r="Q233" s="11">
        <v>0</v>
      </c>
      <c r="R233">
        <v>0</v>
      </c>
      <c r="S233" s="11">
        <v>0</v>
      </c>
      <c r="T233" s="10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f t="shared" si="22"/>
        <v>0</v>
      </c>
      <c r="Z233" s="11">
        <v>232</v>
      </c>
      <c r="AA233" s="11">
        <v>71</v>
      </c>
      <c r="AB233" s="7">
        <v>2.77704</v>
      </c>
      <c r="AC233" s="11">
        <v>232</v>
      </c>
      <c r="AD233" s="11">
        <v>0</v>
      </c>
      <c r="AE233" s="11"/>
      <c r="AF233" s="11"/>
      <c r="AG233" s="11"/>
      <c r="AH233" s="11"/>
      <c r="AI233" s="11"/>
      <c r="AJ233" s="11"/>
      <c r="AK233" s="11"/>
      <c r="AM233" s="11"/>
      <c r="AN233" s="11"/>
    </row>
    <row r="234" spans="1:40" x14ac:dyDescent="0.15">
      <c r="A234" s="1" t="s">
        <v>464</v>
      </c>
      <c r="B234" s="3" t="s">
        <v>465</v>
      </c>
      <c r="C234" s="2">
        <v>2201</v>
      </c>
      <c r="D234" s="2">
        <v>2011</v>
      </c>
      <c r="E234" s="2">
        <v>2702</v>
      </c>
      <c r="F234" s="2">
        <v>3578</v>
      </c>
      <c r="G234" s="2">
        <v>1917</v>
      </c>
      <c r="H234" s="2">
        <v>1877</v>
      </c>
      <c r="I234" s="2">
        <v>2545</v>
      </c>
      <c r="J234" s="2">
        <v>3373</v>
      </c>
      <c r="K234">
        <f t="shared" si="24"/>
        <v>20204</v>
      </c>
      <c r="L234" s="4">
        <v>870.75</v>
      </c>
      <c r="M234" s="7">
        <f t="shared" si="25"/>
        <v>23.202985931668103</v>
      </c>
      <c r="N234" s="7">
        <f t="shared" si="21"/>
        <v>2.82856</v>
      </c>
      <c r="O234" s="7">
        <f t="shared" si="23"/>
        <v>0.141428</v>
      </c>
      <c r="P234" s="8">
        <f t="shared" si="26"/>
        <v>1</v>
      </c>
      <c r="Q234" s="11">
        <v>0</v>
      </c>
      <c r="R234">
        <v>0</v>
      </c>
      <c r="S234" s="11">
        <v>0</v>
      </c>
      <c r="T234" s="10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f t="shared" si="22"/>
        <v>0</v>
      </c>
      <c r="Z234" s="11">
        <v>233</v>
      </c>
      <c r="AA234" s="11">
        <v>72</v>
      </c>
      <c r="AB234" s="7">
        <v>2.82856</v>
      </c>
      <c r="AC234" s="11">
        <v>233</v>
      </c>
      <c r="AD234" s="11">
        <v>0</v>
      </c>
      <c r="AE234" s="11"/>
      <c r="AF234" s="11"/>
      <c r="AG234" s="11"/>
      <c r="AH234" s="11"/>
      <c r="AI234" s="11"/>
      <c r="AJ234" s="11"/>
      <c r="AK234" s="11"/>
      <c r="AM234" s="11"/>
      <c r="AN234" s="11"/>
    </row>
    <row r="235" spans="1:40" x14ac:dyDescent="0.15">
      <c r="A235" s="1" t="s">
        <v>466</v>
      </c>
      <c r="B235" s="3" t="s">
        <v>467</v>
      </c>
      <c r="C235" s="2">
        <v>2736</v>
      </c>
      <c r="D235" s="2">
        <v>2699</v>
      </c>
      <c r="E235" s="2">
        <v>3422</v>
      </c>
      <c r="F235" s="2">
        <v>4326</v>
      </c>
      <c r="G235" s="2">
        <v>2643</v>
      </c>
      <c r="H235" s="2">
        <v>2508</v>
      </c>
      <c r="I235" s="2">
        <v>3201</v>
      </c>
      <c r="J235" s="2">
        <v>4080</v>
      </c>
      <c r="K235">
        <f t="shared" si="24"/>
        <v>25615</v>
      </c>
      <c r="L235" s="4">
        <v>799.85</v>
      </c>
      <c r="M235" s="7">
        <f t="shared" si="25"/>
        <v>32.024754641495278</v>
      </c>
      <c r="N235" s="7">
        <f t="shared" si="21"/>
        <v>3.5861000000000001</v>
      </c>
      <c r="O235" s="7">
        <f t="shared" si="23"/>
        <v>0.17930499999999999</v>
      </c>
      <c r="P235" s="8">
        <f t="shared" si="26"/>
        <v>1</v>
      </c>
      <c r="Q235" s="11">
        <v>0</v>
      </c>
      <c r="R235">
        <v>0</v>
      </c>
      <c r="S235" s="11">
        <v>0</v>
      </c>
      <c r="T235" s="10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f t="shared" si="22"/>
        <v>0</v>
      </c>
      <c r="Z235" s="11">
        <v>234</v>
      </c>
      <c r="AA235" s="11">
        <v>77</v>
      </c>
      <c r="AB235" s="7">
        <v>3.5861000000000001</v>
      </c>
      <c r="AC235" s="11">
        <v>234</v>
      </c>
      <c r="AD235" s="11">
        <v>0</v>
      </c>
      <c r="AE235" s="11"/>
      <c r="AF235" s="11"/>
      <c r="AG235" s="11"/>
      <c r="AH235" s="11"/>
      <c r="AI235" s="11"/>
      <c r="AJ235" s="11"/>
      <c r="AK235" s="11"/>
      <c r="AM235" s="11"/>
      <c r="AN235" s="11"/>
    </row>
    <row r="236" spans="1:40" x14ac:dyDescent="0.15">
      <c r="A236" s="1" t="s">
        <v>468</v>
      </c>
      <c r="B236" s="3" t="s">
        <v>469</v>
      </c>
      <c r="C236" s="2">
        <v>3209</v>
      </c>
      <c r="D236" s="2">
        <v>3320</v>
      </c>
      <c r="E236" s="2">
        <v>4305</v>
      </c>
      <c r="F236" s="2">
        <v>5248</v>
      </c>
      <c r="G236" s="2">
        <v>3127</v>
      </c>
      <c r="H236" s="2">
        <v>3192</v>
      </c>
      <c r="I236" s="2">
        <v>4092</v>
      </c>
      <c r="J236" s="2">
        <v>5131</v>
      </c>
      <c r="K236">
        <f t="shared" si="24"/>
        <v>31624</v>
      </c>
      <c r="L236" s="4">
        <v>434.8</v>
      </c>
      <c r="M236" s="7">
        <f t="shared" si="25"/>
        <v>72.732290708371664</v>
      </c>
      <c r="N236" s="7">
        <f t="shared" si="21"/>
        <v>4.4273600000000002</v>
      </c>
      <c r="O236" s="7">
        <f t="shared" si="23"/>
        <v>0.22136799999999998</v>
      </c>
      <c r="P236" s="8">
        <f t="shared" si="26"/>
        <v>1</v>
      </c>
      <c r="Q236" s="11">
        <v>0</v>
      </c>
      <c r="R236">
        <v>0</v>
      </c>
      <c r="S236" s="11">
        <v>0</v>
      </c>
      <c r="T236" s="10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f t="shared" si="22"/>
        <v>0</v>
      </c>
      <c r="Z236" s="11">
        <v>235</v>
      </c>
      <c r="AA236" s="11">
        <v>79</v>
      </c>
      <c r="AB236" s="7">
        <v>4.4273600000000002</v>
      </c>
      <c r="AC236" s="11">
        <v>235</v>
      </c>
      <c r="AD236" s="11">
        <v>0</v>
      </c>
      <c r="AE236" s="11"/>
      <c r="AF236" s="11"/>
      <c r="AG236" s="11"/>
      <c r="AH236" s="11"/>
      <c r="AI236" s="11"/>
      <c r="AJ236" s="11"/>
      <c r="AK236" s="11"/>
      <c r="AM236" s="11"/>
      <c r="AN236" s="11"/>
    </row>
    <row r="237" spans="1:40" x14ac:dyDescent="0.15">
      <c r="A237" s="1" t="s">
        <v>470</v>
      </c>
      <c r="B237" s="3" t="s">
        <v>471</v>
      </c>
      <c r="C237" s="2">
        <v>1188</v>
      </c>
      <c r="D237" s="2">
        <v>1068</v>
      </c>
      <c r="E237" s="2">
        <v>1465</v>
      </c>
      <c r="F237" s="2">
        <v>1917</v>
      </c>
      <c r="G237" s="2">
        <v>1099</v>
      </c>
      <c r="H237" s="2">
        <v>1019</v>
      </c>
      <c r="I237" s="2">
        <v>1359</v>
      </c>
      <c r="J237" s="2">
        <v>1758</v>
      </c>
      <c r="K237">
        <f t="shared" si="24"/>
        <v>10873</v>
      </c>
      <c r="L237" s="4">
        <v>1012.21</v>
      </c>
      <c r="M237" s="7">
        <f t="shared" si="25"/>
        <v>10.741842107862993</v>
      </c>
      <c r="N237" s="7">
        <f t="shared" si="21"/>
        <v>1.5222199999999999</v>
      </c>
      <c r="O237" s="7">
        <f t="shared" si="23"/>
        <v>7.6110999999999998E-2</v>
      </c>
      <c r="P237" s="8">
        <f t="shared" si="26"/>
        <v>1</v>
      </c>
      <c r="Q237" s="11">
        <v>0</v>
      </c>
      <c r="R237">
        <v>0</v>
      </c>
      <c r="S237" s="11">
        <v>0</v>
      </c>
      <c r="T237" s="10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f t="shared" si="22"/>
        <v>0</v>
      </c>
      <c r="Z237" s="11">
        <v>236</v>
      </c>
      <c r="AA237" s="11">
        <v>81</v>
      </c>
      <c r="AB237" s="7">
        <v>1.5222199999999999</v>
      </c>
      <c r="AC237" s="11">
        <v>236</v>
      </c>
      <c r="AD237" s="11">
        <v>0</v>
      </c>
      <c r="AE237" s="11"/>
      <c r="AF237" s="11"/>
      <c r="AG237" s="11"/>
      <c r="AH237" s="11"/>
      <c r="AI237" s="11"/>
      <c r="AJ237" s="11"/>
      <c r="AK237" s="11"/>
      <c r="AM237" s="11"/>
      <c r="AN237" s="11"/>
    </row>
    <row r="238" spans="1:40" x14ac:dyDescent="0.15">
      <c r="A238" s="1" t="s">
        <v>472</v>
      </c>
      <c r="B238" s="3" t="s">
        <v>473</v>
      </c>
      <c r="C238" s="2">
        <v>1669</v>
      </c>
      <c r="D238" s="2">
        <v>1655</v>
      </c>
      <c r="E238" s="2">
        <v>2348</v>
      </c>
      <c r="F238" s="2">
        <v>3044</v>
      </c>
      <c r="G238" s="2">
        <v>1587</v>
      </c>
      <c r="H238" s="2">
        <v>1574</v>
      </c>
      <c r="I238" s="2">
        <v>2205</v>
      </c>
      <c r="J238" s="2">
        <v>2974</v>
      </c>
      <c r="K238">
        <f t="shared" si="24"/>
        <v>17056</v>
      </c>
      <c r="L238" s="4">
        <v>804.36</v>
      </c>
      <c r="M238" s="7">
        <f t="shared" si="25"/>
        <v>21.204435824755084</v>
      </c>
      <c r="N238" s="7">
        <f t="shared" si="21"/>
        <v>2.3878400000000002</v>
      </c>
      <c r="O238" s="7">
        <f t="shared" si="23"/>
        <v>0.11939199999999998</v>
      </c>
      <c r="P238" s="8">
        <f t="shared" si="26"/>
        <v>1</v>
      </c>
      <c r="Q238" s="11">
        <v>0</v>
      </c>
      <c r="R238">
        <v>0</v>
      </c>
      <c r="S238" s="11">
        <v>0</v>
      </c>
      <c r="T238" s="10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f t="shared" si="22"/>
        <v>0</v>
      </c>
      <c r="Z238" s="11">
        <v>237</v>
      </c>
      <c r="AA238" s="11">
        <v>93</v>
      </c>
      <c r="AB238" s="7">
        <v>2.3878400000000002</v>
      </c>
      <c r="AC238" s="11">
        <v>237</v>
      </c>
      <c r="AD238" s="11">
        <v>0</v>
      </c>
      <c r="AE238" s="11"/>
      <c r="AF238" s="11"/>
      <c r="AG238" s="11"/>
      <c r="AH238" s="11"/>
      <c r="AI238" s="11"/>
      <c r="AJ238" s="11"/>
      <c r="AK238" s="11"/>
      <c r="AM238" s="11"/>
      <c r="AN238" s="11"/>
    </row>
    <row r="239" spans="1:40" x14ac:dyDescent="0.15">
      <c r="A239" s="1" t="s">
        <v>474</v>
      </c>
      <c r="B239" s="3" t="s">
        <v>475</v>
      </c>
      <c r="C239" s="2">
        <v>1390</v>
      </c>
      <c r="D239" s="2">
        <v>1285</v>
      </c>
      <c r="E239" s="2">
        <v>1867</v>
      </c>
      <c r="F239" s="2">
        <v>2327</v>
      </c>
      <c r="G239" s="2">
        <v>1305</v>
      </c>
      <c r="H239" s="2">
        <v>1246</v>
      </c>
      <c r="I239" s="2">
        <v>1763</v>
      </c>
      <c r="J239" s="2">
        <v>2247</v>
      </c>
      <c r="K239">
        <f t="shared" si="24"/>
        <v>13430</v>
      </c>
      <c r="L239" s="4">
        <v>866.22</v>
      </c>
      <c r="M239" s="7">
        <f t="shared" si="25"/>
        <v>15.504144443674816</v>
      </c>
      <c r="N239" s="7">
        <f t="shared" si="21"/>
        <v>1.8802000000000001</v>
      </c>
      <c r="O239" s="7">
        <f t="shared" si="23"/>
        <v>9.4009999999999996E-2</v>
      </c>
      <c r="P239" s="8">
        <f t="shared" si="26"/>
        <v>1</v>
      </c>
      <c r="Q239" s="11">
        <v>0</v>
      </c>
      <c r="R239">
        <v>0</v>
      </c>
      <c r="S239" s="11">
        <v>0</v>
      </c>
      <c r="T239" s="10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f t="shared" si="22"/>
        <v>0</v>
      </c>
      <c r="Z239" s="11">
        <v>238</v>
      </c>
      <c r="AA239" s="11">
        <v>101</v>
      </c>
      <c r="AB239" s="7">
        <v>1.8802000000000001</v>
      </c>
      <c r="AC239" s="11">
        <v>238</v>
      </c>
      <c r="AD239" s="11">
        <v>0</v>
      </c>
      <c r="AE239" s="11"/>
      <c r="AF239" s="11"/>
      <c r="AG239" s="11"/>
      <c r="AH239" s="11"/>
      <c r="AI239" s="11"/>
      <c r="AJ239" s="11"/>
      <c r="AK239" s="11"/>
      <c r="AM239" s="11"/>
      <c r="AN239" s="11"/>
    </row>
    <row r="240" spans="1:40" x14ac:dyDescent="0.15">
      <c r="A240" s="1" t="s">
        <v>476</v>
      </c>
      <c r="B240" s="3" t="s">
        <v>477</v>
      </c>
      <c r="C240" s="2">
        <v>1701</v>
      </c>
      <c r="D240" s="2">
        <v>1602</v>
      </c>
      <c r="E240" s="2">
        <v>2063</v>
      </c>
      <c r="F240" s="2">
        <v>2784</v>
      </c>
      <c r="G240" s="2">
        <v>1560</v>
      </c>
      <c r="H240" s="2">
        <v>1477</v>
      </c>
      <c r="I240" s="2">
        <v>2005</v>
      </c>
      <c r="J240" s="2">
        <v>2564</v>
      </c>
      <c r="K240">
        <f t="shared" si="24"/>
        <v>15756</v>
      </c>
      <c r="L240" s="4">
        <v>805.33</v>
      </c>
      <c r="M240" s="7">
        <f t="shared" si="25"/>
        <v>19.564650515937565</v>
      </c>
      <c r="N240" s="7">
        <f t="shared" si="21"/>
        <v>2.2058399999999998</v>
      </c>
      <c r="O240" s="7">
        <f t="shared" si="23"/>
        <v>0.11029199999999999</v>
      </c>
      <c r="P240" s="8">
        <f t="shared" si="26"/>
        <v>1</v>
      </c>
      <c r="Q240" s="11">
        <v>0</v>
      </c>
      <c r="R240">
        <v>0</v>
      </c>
      <c r="S240" s="11">
        <v>0</v>
      </c>
      <c r="T240" s="10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f t="shared" si="22"/>
        <v>0</v>
      </c>
      <c r="Z240" s="11">
        <v>239</v>
      </c>
      <c r="AA240" s="11">
        <v>103</v>
      </c>
      <c r="AB240" s="7">
        <v>2.2058399999999998</v>
      </c>
      <c r="AC240" s="11">
        <v>239</v>
      </c>
      <c r="AD240" s="11">
        <v>0</v>
      </c>
      <c r="AE240" s="11"/>
      <c r="AF240" s="11"/>
      <c r="AG240" s="11"/>
      <c r="AH240" s="11"/>
      <c r="AI240" s="11"/>
      <c r="AJ240" s="11"/>
      <c r="AK240" s="11"/>
      <c r="AM240" s="11"/>
      <c r="AN240" s="11"/>
    </row>
    <row r="241" spans="1:40" x14ac:dyDescent="0.15">
      <c r="A241" s="1" t="s">
        <v>478</v>
      </c>
      <c r="B241" s="3" t="s">
        <v>479</v>
      </c>
      <c r="C241" s="2">
        <v>5320</v>
      </c>
      <c r="D241" s="2">
        <v>5255</v>
      </c>
      <c r="E241" s="2">
        <v>7465</v>
      </c>
      <c r="F241" s="2">
        <v>9048</v>
      </c>
      <c r="G241" s="2">
        <v>4977</v>
      </c>
      <c r="H241" s="2">
        <v>5015</v>
      </c>
      <c r="I241" s="2">
        <v>7080</v>
      </c>
      <c r="J241" s="2">
        <v>8413</v>
      </c>
      <c r="K241">
        <f t="shared" si="24"/>
        <v>52573</v>
      </c>
      <c r="L241" s="4">
        <v>664.26</v>
      </c>
      <c r="M241" s="7">
        <f t="shared" si="25"/>
        <v>79.145214223346287</v>
      </c>
      <c r="N241" s="7">
        <f t="shared" si="21"/>
        <v>7.36022</v>
      </c>
      <c r="O241" s="7">
        <f t="shared" si="23"/>
        <v>0.36801099999999998</v>
      </c>
      <c r="P241" s="8">
        <f t="shared" si="26"/>
        <v>1</v>
      </c>
      <c r="Q241" s="11">
        <v>0</v>
      </c>
      <c r="R241">
        <v>0</v>
      </c>
      <c r="S241" s="9">
        <v>1</v>
      </c>
      <c r="T241" s="10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f t="shared" si="22"/>
        <v>0</v>
      </c>
      <c r="Z241" s="11">
        <v>240</v>
      </c>
      <c r="AA241" s="11">
        <v>104</v>
      </c>
      <c r="AB241" s="7">
        <v>7.36022</v>
      </c>
      <c r="AC241" s="11">
        <v>240</v>
      </c>
      <c r="AD241" s="11">
        <v>0</v>
      </c>
      <c r="AE241" s="11"/>
      <c r="AF241" s="11"/>
      <c r="AG241" s="11"/>
      <c r="AH241" s="11"/>
      <c r="AI241" s="11"/>
      <c r="AJ241" s="11"/>
      <c r="AK241" s="11"/>
      <c r="AM241" s="11"/>
      <c r="AN241" s="11"/>
    </row>
    <row r="242" spans="1:40" x14ac:dyDescent="0.15">
      <c r="A242" s="1" t="s">
        <v>480</v>
      </c>
      <c r="B242" s="3" t="s">
        <v>481</v>
      </c>
      <c r="C242" s="2">
        <v>1447</v>
      </c>
      <c r="D242" s="2">
        <v>1384</v>
      </c>
      <c r="E242" s="2">
        <v>1819</v>
      </c>
      <c r="F242" s="2">
        <v>2417</v>
      </c>
      <c r="G242" s="2">
        <v>1434</v>
      </c>
      <c r="H242" s="2">
        <v>1357</v>
      </c>
      <c r="I242" s="2">
        <v>1795</v>
      </c>
      <c r="J242" s="2">
        <v>2214</v>
      </c>
      <c r="K242">
        <f t="shared" si="24"/>
        <v>13867</v>
      </c>
      <c r="L242" s="4">
        <v>739.72</v>
      </c>
      <c r="M242" s="7">
        <f t="shared" si="25"/>
        <v>18.746282377115666</v>
      </c>
      <c r="N242" s="7">
        <f t="shared" si="21"/>
        <v>1.9413800000000001</v>
      </c>
      <c r="O242" s="7">
        <f t="shared" si="23"/>
        <v>9.7069000000000003E-2</v>
      </c>
      <c r="P242" s="8">
        <f t="shared" si="26"/>
        <v>1</v>
      </c>
      <c r="Q242" s="11">
        <v>0</v>
      </c>
      <c r="R242">
        <v>0</v>
      </c>
      <c r="S242" s="11">
        <v>0</v>
      </c>
      <c r="T242" s="10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f t="shared" si="22"/>
        <v>0</v>
      </c>
      <c r="Z242" s="11">
        <v>241</v>
      </c>
      <c r="AA242" s="11">
        <v>106</v>
      </c>
      <c r="AB242" s="7">
        <v>1.9413800000000001</v>
      </c>
      <c r="AC242" s="11">
        <v>241</v>
      </c>
      <c r="AD242" s="11">
        <v>0</v>
      </c>
      <c r="AE242" s="11"/>
      <c r="AF242" s="11"/>
      <c r="AG242" s="11"/>
      <c r="AH242" s="11"/>
      <c r="AI242" s="11"/>
      <c r="AJ242" s="11"/>
      <c r="AK242" s="11"/>
      <c r="AM242" s="11"/>
      <c r="AN242" s="11"/>
    </row>
    <row r="243" spans="1:40" x14ac:dyDescent="0.15">
      <c r="A243" s="1" t="s">
        <v>482</v>
      </c>
      <c r="B243" s="3" t="s">
        <v>483</v>
      </c>
      <c r="C243" s="2">
        <v>1928</v>
      </c>
      <c r="D243" s="2">
        <v>1802</v>
      </c>
      <c r="E243" s="2">
        <v>2377</v>
      </c>
      <c r="F243" s="2">
        <v>2971</v>
      </c>
      <c r="G243" s="2">
        <v>1797</v>
      </c>
      <c r="H243" s="2">
        <v>1800</v>
      </c>
      <c r="I243" s="2">
        <v>2230</v>
      </c>
      <c r="J243" s="2">
        <v>2908</v>
      </c>
      <c r="K243">
        <f t="shared" si="24"/>
        <v>17813</v>
      </c>
      <c r="L243" s="4">
        <v>761.04</v>
      </c>
      <c r="M243" s="7">
        <f t="shared" si="25"/>
        <v>23.406128455797329</v>
      </c>
      <c r="N243" s="7">
        <f t="shared" si="21"/>
        <v>2.4938199999999999</v>
      </c>
      <c r="O243" s="7">
        <f t="shared" si="23"/>
        <v>0.12469099999999998</v>
      </c>
      <c r="P243" s="8">
        <f t="shared" si="26"/>
        <v>1</v>
      </c>
      <c r="Q243" s="11">
        <v>0</v>
      </c>
      <c r="R243">
        <v>0</v>
      </c>
      <c r="S243" s="11">
        <v>0</v>
      </c>
      <c r="T243" s="10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f t="shared" si="22"/>
        <v>0</v>
      </c>
      <c r="Z243" s="11">
        <v>242</v>
      </c>
      <c r="AA243" s="11">
        <v>116</v>
      </c>
      <c r="AB243" s="7">
        <v>2.4938199999999999</v>
      </c>
      <c r="AC243" s="11">
        <v>242</v>
      </c>
      <c r="AD243" s="11">
        <v>0</v>
      </c>
      <c r="AE243" s="11"/>
      <c r="AF243" s="11"/>
      <c r="AG243" s="11"/>
      <c r="AH243" s="11"/>
      <c r="AI243" s="11"/>
      <c r="AJ243" s="11"/>
      <c r="AK243" s="11"/>
      <c r="AM243" s="11"/>
      <c r="AN243" s="11"/>
    </row>
    <row r="244" spans="1:40" x14ac:dyDescent="0.15">
      <c r="A244" s="1" t="s">
        <v>484</v>
      </c>
      <c r="B244" s="3" t="s">
        <v>485</v>
      </c>
      <c r="C244" s="2">
        <v>3619</v>
      </c>
      <c r="D244" s="2">
        <v>3545</v>
      </c>
      <c r="E244" s="2">
        <v>4853</v>
      </c>
      <c r="F244" s="2">
        <v>6504</v>
      </c>
      <c r="G244" s="2">
        <v>3425</v>
      </c>
      <c r="H244" s="2">
        <v>3534</v>
      </c>
      <c r="I244" s="2">
        <v>4465</v>
      </c>
      <c r="J244" s="2">
        <v>6081</v>
      </c>
      <c r="K244">
        <f t="shared" si="24"/>
        <v>36026</v>
      </c>
      <c r="L244" s="4">
        <v>1439.45</v>
      </c>
      <c r="M244" s="7">
        <f t="shared" si="25"/>
        <v>25.027614713953245</v>
      </c>
      <c r="N244" s="7">
        <f t="shared" si="21"/>
        <v>5.0436399999999999</v>
      </c>
      <c r="O244" s="7">
        <f t="shared" si="23"/>
        <v>0.25218199999999996</v>
      </c>
      <c r="P244" s="8">
        <f t="shared" si="26"/>
        <v>1</v>
      </c>
      <c r="Q244" s="11">
        <v>0</v>
      </c>
      <c r="R244">
        <v>0</v>
      </c>
      <c r="S244" s="11">
        <v>0</v>
      </c>
      <c r="T244" s="10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f t="shared" si="22"/>
        <v>0</v>
      </c>
      <c r="Z244" s="11">
        <v>243</v>
      </c>
      <c r="AA244" s="11">
        <v>121</v>
      </c>
      <c r="AB244" s="7">
        <v>5.0436399999999999</v>
      </c>
      <c r="AC244" s="11">
        <v>243</v>
      </c>
      <c r="AD244" s="11">
        <v>0</v>
      </c>
      <c r="AE244" s="11"/>
      <c r="AF244" s="11"/>
      <c r="AG244" s="11"/>
      <c r="AH244" s="11"/>
      <c r="AI244" s="11"/>
      <c r="AJ244" s="11"/>
      <c r="AK244" s="11"/>
      <c r="AM244" s="11"/>
      <c r="AN244" s="11"/>
    </row>
    <row r="245" spans="1:40" x14ac:dyDescent="0.15">
      <c r="A245" s="1" t="s">
        <v>486</v>
      </c>
      <c r="B245" s="3" t="s">
        <v>487</v>
      </c>
      <c r="C245" s="2">
        <v>1872</v>
      </c>
      <c r="D245" s="2">
        <v>1930</v>
      </c>
      <c r="E245" s="2">
        <v>2806</v>
      </c>
      <c r="F245" s="2">
        <v>3615</v>
      </c>
      <c r="G245" s="2">
        <v>1754</v>
      </c>
      <c r="H245" s="2">
        <v>1849</v>
      </c>
      <c r="I245" s="2">
        <v>2675</v>
      </c>
      <c r="J245" s="2">
        <v>3422</v>
      </c>
      <c r="K245">
        <f t="shared" si="24"/>
        <v>19923</v>
      </c>
      <c r="L245" s="4">
        <v>487.72</v>
      </c>
      <c r="M245" s="7">
        <f t="shared" si="25"/>
        <v>40.849257770852127</v>
      </c>
      <c r="N245" s="7">
        <f t="shared" si="21"/>
        <v>2.7892199999999998</v>
      </c>
      <c r="O245" s="7">
        <f t="shared" si="23"/>
        <v>0.13946099999999997</v>
      </c>
      <c r="P245" s="8">
        <f t="shared" si="26"/>
        <v>1</v>
      </c>
      <c r="Q245" s="11">
        <v>0</v>
      </c>
      <c r="R245">
        <v>0</v>
      </c>
      <c r="S245" s="11">
        <v>0</v>
      </c>
      <c r="T245" s="10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f t="shared" si="22"/>
        <v>0</v>
      </c>
      <c r="Z245" s="11">
        <v>244</v>
      </c>
      <c r="AA245" s="11">
        <v>129</v>
      </c>
      <c r="AB245" s="7">
        <v>2.7892199999999998</v>
      </c>
      <c r="AC245" s="11">
        <v>244</v>
      </c>
      <c r="AD245" s="11">
        <v>0</v>
      </c>
      <c r="AE245" s="11"/>
      <c r="AF245" s="11"/>
      <c r="AG245" s="11"/>
      <c r="AH245" s="11"/>
      <c r="AI245" s="11"/>
      <c r="AJ245" s="11"/>
      <c r="AK245" s="11"/>
      <c r="AM245" s="11"/>
      <c r="AN245" s="11"/>
    </row>
    <row r="246" spans="1:40" x14ac:dyDescent="0.15">
      <c r="A246" s="1" t="s">
        <v>488</v>
      </c>
      <c r="B246" s="3" t="s">
        <v>489</v>
      </c>
      <c r="C246" s="2">
        <v>2386</v>
      </c>
      <c r="D246" s="2">
        <v>2249</v>
      </c>
      <c r="E246" s="2">
        <v>3101</v>
      </c>
      <c r="F246" s="2">
        <v>4095</v>
      </c>
      <c r="G246" s="2">
        <v>2263</v>
      </c>
      <c r="H246" s="2">
        <v>2163</v>
      </c>
      <c r="I246" s="2">
        <v>2975</v>
      </c>
      <c r="J246" s="2">
        <v>3970</v>
      </c>
      <c r="K246">
        <f t="shared" si="24"/>
        <v>23202</v>
      </c>
      <c r="L246" s="4">
        <v>1533.76</v>
      </c>
      <c r="M246" s="7">
        <f t="shared" si="25"/>
        <v>15.1275297308575</v>
      </c>
      <c r="N246" s="7">
        <f t="shared" si="21"/>
        <v>3.2482799999999998</v>
      </c>
      <c r="O246" s="7">
        <f t="shared" si="23"/>
        <v>0.162414</v>
      </c>
      <c r="P246" s="8">
        <f t="shared" si="26"/>
        <v>1</v>
      </c>
      <c r="Q246" s="11">
        <v>0</v>
      </c>
      <c r="R246">
        <v>0</v>
      </c>
      <c r="S246" s="11">
        <v>0</v>
      </c>
      <c r="T246" s="10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f t="shared" si="22"/>
        <v>0</v>
      </c>
      <c r="Z246" s="11">
        <v>245</v>
      </c>
      <c r="AA246" s="11">
        <v>133</v>
      </c>
      <c r="AB246" s="7">
        <v>3.2482799999999998</v>
      </c>
      <c r="AC246" s="11">
        <v>245</v>
      </c>
      <c r="AD246" s="11">
        <v>0</v>
      </c>
      <c r="AE246" s="11"/>
      <c r="AF246" s="11"/>
      <c r="AG246" s="11"/>
      <c r="AH246" s="11"/>
      <c r="AI246" s="11"/>
      <c r="AJ246" s="11"/>
      <c r="AK246" s="11"/>
      <c r="AM246" s="11"/>
      <c r="AN246" s="11"/>
    </row>
    <row r="247" spans="1:40" x14ac:dyDescent="0.15">
      <c r="A247" s="1" t="s">
        <v>490</v>
      </c>
      <c r="B247" s="3" t="s">
        <v>491</v>
      </c>
      <c r="C247" s="2">
        <v>1946</v>
      </c>
      <c r="D247" s="2">
        <v>1900</v>
      </c>
      <c r="E247" s="2">
        <v>2523</v>
      </c>
      <c r="F247" s="2">
        <v>3299</v>
      </c>
      <c r="G247" s="2">
        <v>1836</v>
      </c>
      <c r="H247" s="2">
        <v>1797</v>
      </c>
      <c r="I247" s="2">
        <v>2376</v>
      </c>
      <c r="J247" s="2">
        <v>3201</v>
      </c>
      <c r="K247">
        <f t="shared" si="24"/>
        <v>18878</v>
      </c>
      <c r="L247" s="4">
        <v>966.3</v>
      </c>
      <c r="M247" s="7">
        <f t="shared" si="25"/>
        <v>19.536375866708063</v>
      </c>
      <c r="N247" s="7">
        <f t="shared" si="21"/>
        <v>2.6429200000000002</v>
      </c>
      <c r="O247" s="7">
        <f t="shared" si="23"/>
        <v>0.13214599999999999</v>
      </c>
      <c r="P247" s="8">
        <f t="shared" si="26"/>
        <v>1</v>
      </c>
      <c r="Q247" s="11">
        <v>0</v>
      </c>
      <c r="R247">
        <v>0</v>
      </c>
      <c r="S247" s="11">
        <v>0</v>
      </c>
      <c r="T247" s="10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f t="shared" si="22"/>
        <v>0</v>
      </c>
      <c r="Z247" s="11">
        <v>246</v>
      </c>
      <c r="AA247" s="11">
        <v>137</v>
      </c>
      <c r="AB247" s="7">
        <v>2.6429200000000002</v>
      </c>
      <c r="AC247" s="11">
        <v>246</v>
      </c>
      <c r="AD247" s="11">
        <v>0</v>
      </c>
      <c r="AE247" s="11"/>
      <c r="AF247" s="11"/>
      <c r="AG247" s="11"/>
      <c r="AH247" s="11"/>
      <c r="AI247" s="11"/>
      <c r="AJ247" s="11"/>
      <c r="AK247" s="11"/>
      <c r="AM247" s="11"/>
      <c r="AN247" s="11"/>
    </row>
    <row r="248" spans="1:40" x14ac:dyDescent="0.15">
      <c r="A248" s="1" t="s">
        <v>492</v>
      </c>
      <c r="B248" s="3" t="s">
        <v>493</v>
      </c>
      <c r="C248" s="2">
        <v>1043</v>
      </c>
      <c r="D248" s="2">
        <v>881</v>
      </c>
      <c r="E248" s="2">
        <v>1233</v>
      </c>
      <c r="F248" s="2">
        <v>1417</v>
      </c>
      <c r="G248" s="2">
        <v>929</v>
      </c>
      <c r="H248" s="2">
        <v>887</v>
      </c>
      <c r="I248" s="2">
        <v>1155</v>
      </c>
      <c r="J248" s="2">
        <v>1382</v>
      </c>
      <c r="K248">
        <f t="shared" si="24"/>
        <v>8927</v>
      </c>
      <c r="L248" s="4">
        <v>65.83</v>
      </c>
      <c r="M248" s="7">
        <f t="shared" si="25"/>
        <v>135.60686617043902</v>
      </c>
      <c r="N248" s="7">
        <f t="shared" si="21"/>
        <v>1.2497799999999999</v>
      </c>
      <c r="O248" s="7">
        <f t="shared" si="23"/>
        <v>6.2488999999999996E-2</v>
      </c>
      <c r="P248" s="8">
        <f t="shared" si="26"/>
        <v>1</v>
      </c>
      <c r="Q248" s="11">
        <v>0</v>
      </c>
      <c r="R248">
        <v>0</v>
      </c>
      <c r="S248" s="11">
        <v>0</v>
      </c>
      <c r="T248" s="10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f t="shared" si="22"/>
        <v>0</v>
      </c>
      <c r="Z248" s="11">
        <v>247</v>
      </c>
      <c r="AA248" s="11">
        <v>95</v>
      </c>
      <c r="AB248" s="7">
        <v>1.2497799999999999</v>
      </c>
      <c r="AC248" s="11">
        <v>247</v>
      </c>
      <c r="AD248" s="11">
        <v>0</v>
      </c>
      <c r="AE248" s="11"/>
      <c r="AF248" s="11"/>
      <c r="AG248" s="11"/>
      <c r="AH248" s="11"/>
      <c r="AI248" s="11"/>
      <c r="AJ248" s="11"/>
      <c r="AK248" s="11"/>
      <c r="AM248" s="11"/>
      <c r="AN248" s="11"/>
    </row>
    <row r="249" spans="1:40" x14ac:dyDescent="0.15">
      <c r="A249" s="1" t="s">
        <v>494</v>
      </c>
      <c r="B249" s="3" t="s">
        <v>495</v>
      </c>
      <c r="C249" s="2">
        <v>579</v>
      </c>
      <c r="D249" s="2">
        <v>507</v>
      </c>
      <c r="E249" s="2">
        <v>716</v>
      </c>
      <c r="F249" s="2">
        <v>888</v>
      </c>
      <c r="G249" s="2">
        <v>607</v>
      </c>
      <c r="H249" s="2">
        <v>547</v>
      </c>
      <c r="I249" s="2">
        <v>669</v>
      </c>
      <c r="J249" s="2">
        <v>882</v>
      </c>
      <c r="K249">
        <f t="shared" si="24"/>
        <v>5395</v>
      </c>
      <c r="L249" s="4">
        <v>69.56</v>
      </c>
      <c r="M249" s="7">
        <f t="shared" si="25"/>
        <v>77.558941920644045</v>
      </c>
      <c r="N249" s="7">
        <f t="shared" si="21"/>
        <v>0.75529999999999997</v>
      </c>
      <c r="O249" s="7">
        <f t="shared" si="23"/>
        <v>3.7764999999999993E-2</v>
      </c>
      <c r="P249" s="8">
        <f t="shared" si="26"/>
        <v>1</v>
      </c>
      <c r="Q249" s="11">
        <v>0</v>
      </c>
      <c r="R249">
        <v>0</v>
      </c>
      <c r="S249" s="11">
        <v>0</v>
      </c>
      <c r="T249" s="10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f t="shared" si="22"/>
        <v>0</v>
      </c>
      <c r="Z249" s="11">
        <v>248</v>
      </c>
      <c r="AA249" s="11">
        <v>115</v>
      </c>
      <c r="AB249" s="7">
        <v>0.75529999999999997</v>
      </c>
      <c r="AC249" s="11">
        <v>248</v>
      </c>
      <c r="AD249" s="11">
        <v>0</v>
      </c>
      <c r="AE249" s="11"/>
      <c r="AF249" s="11"/>
      <c r="AG249" s="11"/>
      <c r="AH249" s="11"/>
      <c r="AI249" s="11"/>
      <c r="AJ249" s="11"/>
      <c r="AK249" s="11"/>
      <c r="AM249" s="11"/>
      <c r="AN249" s="11"/>
    </row>
    <row r="250" spans="1:40" x14ac:dyDescent="0.15">
      <c r="A250" s="1" t="s">
        <v>496</v>
      </c>
      <c r="B250" s="3" t="s">
        <v>497</v>
      </c>
      <c r="C250" s="2">
        <v>567</v>
      </c>
      <c r="D250" s="2">
        <v>565</v>
      </c>
      <c r="E250" s="2">
        <v>753</v>
      </c>
      <c r="F250" s="2">
        <v>981</v>
      </c>
      <c r="G250" s="2">
        <v>596</v>
      </c>
      <c r="H250" s="2">
        <v>488</v>
      </c>
      <c r="I250" s="2">
        <v>679</v>
      </c>
      <c r="J250" s="2">
        <v>885</v>
      </c>
      <c r="K250">
        <f t="shared" si="24"/>
        <v>5514</v>
      </c>
      <c r="L250" s="4">
        <v>67.59</v>
      </c>
      <c r="M250" s="7">
        <f t="shared" si="25"/>
        <v>81.580115401686641</v>
      </c>
      <c r="N250" s="7">
        <f t="shared" si="21"/>
        <v>0.77195999999999998</v>
      </c>
      <c r="O250" s="7">
        <f t="shared" si="23"/>
        <v>3.8598E-2</v>
      </c>
      <c r="P250" s="8">
        <f t="shared" si="26"/>
        <v>1</v>
      </c>
      <c r="Q250" s="11">
        <v>0</v>
      </c>
      <c r="R250">
        <v>0</v>
      </c>
      <c r="S250" s="11">
        <v>0</v>
      </c>
      <c r="T250" s="10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f t="shared" si="22"/>
        <v>0</v>
      </c>
      <c r="Z250" s="11">
        <v>249</v>
      </c>
      <c r="AA250" s="11">
        <v>130</v>
      </c>
      <c r="AB250" s="7">
        <v>0.77195999999999998</v>
      </c>
      <c r="AC250" s="11">
        <v>249</v>
      </c>
      <c r="AD250" s="11">
        <v>0</v>
      </c>
      <c r="AE250" s="11"/>
      <c r="AF250" s="11"/>
      <c r="AG250" s="11"/>
      <c r="AH250" s="11"/>
      <c r="AI250" s="11"/>
      <c r="AJ250" s="11"/>
      <c r="AK250" s="11"/>
      <c r="AM250" s="11"/>
      <c r="AN250" s="11"/>
    </row>
    <row r="251" spans="1:40" x14ac:dyDescent="0.15">
      <c r="A251" s="1" t="s">
        <v>498</v>
      </c>
      <c r="B251" s="3" t="s">
        <v>499</v>
      </c>
      <c r="C251" s="2">
        <v>1485</v>
      </c>
      <c r="D251" s="2">
        <v>1589</v>
      </c>
      <c r="E251" s="2">
        <v>1955</v>
      </c>
      <c r="F251" s="2">
        <v>2778</v>
      </c>
      <c r="G251" s="2">
        <v>1500</v>
      </c>
      <c r="H251" s="2">
        <v>1411</v>
      </c>
      <c r="I251" s="2">
        <v>1921</v>
      </c>
      <c r="J251" s="2">
        <v>2672</v>
      </c>
      <c r="K251">
        <f t="shared" si="24"/>
        <v>15311</v>
      </c>
      <c r="L251" s="4">
        <v>861.17</v>
      </c>
      <c r="M251" s="7">
        <f t="shared" si="25"/>
        <v>17.779300254305191</v>
      </c>
      <c r="N251" s="7">
        <f t="shared" si="21"/>
        <v>2.1435399999999998</v>
      </c>
      <c r="O251" s="7">
        <f t="shared" si="23"/>
        <v>0.10717699999999999</v>
      </c>
      <c r="P251" s="8">
        <f t="shared" si="26"/>
        <v>1</v>
      </c>
      <c r="Q251" s="11">
        <v>0</v>
      </c>
      <c r="R251">
        <v>0</v>
      </c>
      <c r="S251" s="11">
        <v>0</v>
      </c>
      <c r="T251" s="10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f t="shared" si="22"/>
        <v>0</v>
      </c>
      <c r="Z251" s="11">
        <v>250</v>
      </c>
      <c r="AA251" s="11">
        <v>66</v>
      </c>
      <c r="AB251" s="7">
        <v>2.1435399999999998</v>
      </c>
      <c r="AC251" s="11">
        <v>250</v>
      </c>
      <c r="AD251" s="11">
        <v>0</v>
      </c>
      <c r="AE251" s="11"/>
      <c r="AF251" s="11"/>
      <c r="AG251" s="11"/>
      <c r="AH251" s="11"/>
      <c r="AI251" s="11"/>
      <c r="AJ251" s="11"/>
      <c r="AK251" s="11"/>
      <c r="AM251" s="11"/>
      <c r="AN251" s="11"/>
    </row>
    <row r="252" spans="1:40" x14ac:dyDescent="0.15">
      <c r="A252" s="1" t="s">
        <v>500</v>
      </c>
      <c r="B252" s="3" t="s">
        <v>501</v>
      </c>
      <c r="C252" s="2">
        <v>996</v>
      </c>
      <c r="D252" s="2">
        <v>932</v>
      </c>
      <c r="E252" s="2">
        <v>1236</v>
      </c>
      <c r="F252" s="2">
        <v>1813</v>
      </c>
      <c r="G252" s="2">
        <v>942</v>
      </c>
      <c r="H252" s="2">
        <v>875</v>
      </c>
      <c r="I252" s="2">
        <v>1135</v>
      </c>
      <c r="J252" s="2">
        <v>1693</v>
      </c>
      <c r="K252">
        <f t="shared" si="24"/>
        <v>9622</v>
      </c>
      <c r="L252" s="4">
        <v>983.87</v>
      </c>
      <c r="M252" s="7">
        <f t="shared" si="25"/>
        <v>9.7797473243416313</v>
      </c>
      <c r="N252" s="7">
        <f t="shared" si="21"/>
        <v>1.3470800000000001</v>
      </c>
      <c r="O252" s="7">
        <f t="shared" si="23"/>
        <v>6.7353999999999997E-2</v>
      </c>
      <c r="P252" s="8">
        <f t="shared" si="26"/>
        <v>1</v>
      </c>
      <c r="Q252" s="11">
        <v>0</v>
      </c>
      <c r="R252">
        <v>0</v>
      </c>
      <c r="S252" s="11">
        <v>0</v>
      </c>
      <c r="T252" s="10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f t="shared" si="22"/>
        <v>0</v>
      </c>
      <c r="Z252" s="11">
        <v>251</v>
      </c>
      <c r="AA252" s="11">
        <v>78</v>
      </c>
      <c r="AB252" s="7">
        <v>1.3470800000000001</v>
      </c>
      <c r="AC252" s="11">
        <v>251</v>
      </c>
      <c r="AD252" s="11">
        <v>0</v>
      </c>
      <c r="AE252" s="11"/>
      <c r="AF252" s="11"/>
      <c r="AG252" s="11"/>
      <c r="AH252" s="11"/>
      <c r="AI252" s="11"/>
      <c r="AJ252" s="11"/>
      <c r="AK252" s="11"/>
      <c r="AM252" s="11"/>
      <c r="AN252" s="11"/>
    </row>
    <row r="253" spans="1:40" x14ac:dyDescent="0.15">
      <c r="A253" s="1" t="s">
        <v>502</v>
      </c>
      <c r="B253" s="3" t="s">
        <v>503</v>
      </c>
      <c r="C253" s="2">
        <v>1772</v>
      </c>
      <c r="D253" s="2">
        <v>1696</v>
      </c>
      <c r="E253" s="2">
        <v>2359</v>
      </c>
      <c r="F253" s="2">
        <v>3007</v>
      </c>
      <c r="G253" s="2">
        <v>1635</v>
      </c>
      <c r="H253" s="2">
        <v>1661</v>
      </c>
      <c r="I253" s="2">
        <v>2155</v>
      </c>
      <c r="J253" s="2">
        <v>2960</v>
      </c>
      <c r="K253">
        <f t="shared" si="24"/>
        <v>17245</v>
      </c>
      <c r="L253" s="4">
        <v>1065.1400000000001</v>
      </c>
      <c r="M253" s="7">
        <f t="shared" si="25"/>
        <v>16.190359952682275</v>
      </c>
      <c r="N253" s="7">
        <f t="shared" si="21"/>
        <v>2.4142999999999999</v>
      </c>
      <c r="O253" s="7">
        <f t="shared" si="23"/>
        <v>0.120715</v>
      </c>
      <c r="P253" s="8">
        <f t="shared" si="26"/>
        <v>1</v>
      </c>
      <c r="Q253" s="11">
        <v>0</v>
      </c>
      <c r="R253">
        <v>0</v>
      </c>
      <c r="S253" s="11">
        <v>0</v>
      </c>
      <c r="T253" s="10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f t="shared" si="22"/>
        <v>0</v>
      </c>
      <c r="Z253" s="11">
        <v>252</v>
      </c>
      <c r="AA253" s="11">
        <v>88</v>
      </c>
      <c r="AB253" s="7">
        <v>2.4142999999999999</v>
      </c>
      <c r="AC253" s="11">
        <v>252</v>
      </c>
      <c r="AD253" s="11">
        <v>0</v>
      </c>
      <c r="AE253" s="11"/>
      <c r="AF253" s="11"/>
      <c r="AG253" s="11"/>
      <c r="AH253" s="11"/>
      <c r="AI253" s="11"/>
      <c r="AJ253" s="11"/>
      <c r="AK253" s="11"/>
      <c r="AM253" s="11"/>
      <c r="AN253" s="11"/>
    </row>
    <row r="254" spans="1:40" x14ac:dyDescent="0.15">
      <c r="A254" s="1" t="s">
        <v>504</v>
      </c>
      <c r="B254" s="3" t="s">
        <v>505</v>
      </c>
      <c r="C254" s="2">
        <v>2291</v>
      </c>
      <c r="D254" s="2">
        <v>2205</v>
      </c>
      <c r="E254" s="2">
        <v>3098</v>
      </c>
      <c r="F254" s="2">
        <v>3894</v>
      </c>
      <c r="G254" s="2">
        <v>2202</v>
      </c>
      <c r="H254" s="2">
        <v>2061</v>
      </c>
      <c r="I254" s="2">
        <v>2921</v>
      </c>
      <c r="J254" s="2">
        <v>3728</v>
      </c>
      <c r="K254">
        <f t="shared" si="24"/>
        <v>22400</v>
      </c>
      <c r="L254" s="4">
        <v>1347.57</v>
      </c>
      <c r="M254" s="7">
        <f t="shared" si="25"/>
        <v>16.622513116201755</v>
      </c>
      <c r="N254" s="7">
        <f t="shared" si="21"/>
        <v>3.1360000000000001</v>
      </c>
      <c r="O254" s="7">
        <f t="shared" si="23"/>
        <v>0.15679999999999999</v>
      </c>
      <c r="P254" s="8">
        <f t="shared" si="26"/>
        <v>1</v>
      </c>
      <c r="Q254" s="11">
        <v>0</v>
      </c>
      <c r="R254">
        <v>0</v>
      </c>
      <c r="S254" s="11">
        <v>0</v>
      </c>
      <c r="T254" s="10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f t="shared" si="22"/>
        <v>0</v>
      </c>
      <c r="Z254" s="11">
        <v>253</v>
      </c>
      <c r="AA254" s="11">
        <v>94</v>
      </c>
      <c r="AB254" s="7">
        <v>3.1360000000000001</v>
      </c>
      <c r="AC254" s="11">
        <v>253</v>
      </c>
      <c r="AD254" s="11">
        <v>0</v>
      </c>
      <c r="AE254" s="11"/>
      <c r="AF254" s="11"/>
      <c r="AG254" s="11"/>
      <c r="AH254" s="11"/>
      <c r="AI254" s="11"/>
      <c r="AJ254" s="11"/>
      <c r="AK254" s="11"/>
      <c r="AM254" s="11"/>
      <c r="AN254" s="11"/>
    </row>
    <row r="255" spans="1:40" x14ac:dyDescent="0.15">
      <c r="A255" s="1" t="s">
        <v>506</v>
      </c>
      <c r="B255" s="3" t="s">
        <v>507</v>
      </c>
      <c r="C255" s="2">
        <v>2397</v>
      </c>
      <c r="D255" s="2">
        <v>2417</v>
      </c>
      <c r="E255" s="2">
        <v>3180</v>
      </c>
      <c r="F255" s="2">
        <v>4521</v>
      </c>
      <c r="G255" s="2">
        <v>2302</v>
      </c>
      <c r="H255" s="2">
        <v>2320</v>
      </c>
      <c r="I255" s="2">
        <v>2997</v>
      </c>
      <c r="J255" s="2">
        <v>4072</v>
      </c>
      <c r="K255">
        <f t="shared" si="24"/>
        <v>24206</v>
      </c>
      <c r="L255" s="4">
        <v>1530.11</v>
      </c>
      <c r="M255" s="7">
        <f t="shared" si="25"/>
        <v>15.819777663043835</v>
      </c>
      <c r="N255" s="7">
        <f t="shared" si="21"/>
        <v>3.3888400000000001</v>
      </c>
      <c r="O255" s="7">
        <f t="shared" si="23"/>
        <v>0.16944200000000001</v>
      </c>
      <c r="P255" s="8">
        <f t="shared" si="26"/>
        <v>1</v>
      </c>
      <c r="Q255" s="11">
        <v>0</v>
      </c>
      <c r="R255">
        <v>0</v>
      </c>
      <c r="S255" s="11">
        <v>0</v>
      </c>
      <c r="T255" s="10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f t="shared" si="22"/>
        <v>0</v>
      </c>
      <c r="Z255" s="11">
        <v>254</v>
      </c>
      <c r="AA255" s="11">
        <v>114</v>
      </c>
      <c r="AB255" s="7">
        <v>3.3888400000000001</v>
      </c>
      <c r="AC255" s="11">
        <v>254</v>
      </c>
      <c r="AD255" s="11">
        <v>0</v>
      </c>
      <c r="AE255" s="11"/>
      <c r="AF255" s="11"/>
      <c r="AG255" s="11"/>
      <c r="AH255" s="11"/>
      <c r="AI255" s="11"/>
      <c r="AJ255" s="11"/>
      <c r="AK255" s="11"/>
      <c r="AM255" s="11"/>
      <c r="AN255" s="11"/>
    </row>
    <row r="256" spans="1:40" x14ac:dyDescent="0.15">
      <c r="A256" s="1" t="s">
        <v>508</v>
      </c>
      <c r="B256" s="3" t="s">
        <v>509</v>
      </c>
      <c r="C256" s="2">
        <v>984</v>
      </c>
      <c r="D256" s="2">
        <v>966</v>
      </c>
      <c r="E256" s="2">
        <v>1291</v>
      </c>
      <c r="F256" s="2">
        <v>1738</v>
      </c>
      <c r="G256" s="2">
        <v>948</v>
      </c>
      <c r="H256" s="2">
        <v>822</v>
      </c>
      <c r="I256" s="2">
        <v>1122</v>
      </c>
      <c r="J256" s="2">
        <v>1621</v>
      </c>
      <c r="K256">
        <f t="shared" si="24"/>
        <v>9492</v>
      </c>
      <c r="L256" s="4">
        <v>974.8</v>
      </c>
      <c r="M256" s="7">
        <f t="shared" si="25"/>
        <v>9.7373820270824787</v>
      </c>
      <c r="N256" s="7">
        <f t="shared" si="21"/>
        <v>1.3288800000000001</v>
      </c>
      <c r="O256" s="7">
        <f t="shared" si="23"/>
        <v>6.6444000000000003E-2</v>
      </c>
      <c r="P256" s="8">
        <f t="shared" si="26"/>
        <v>1</v>
      </c>
      <c r="Q256" s="11">
        <v>0</v>
      </c>
      <c r="R256">
        <v>0</v>
      </c>
      <c r="S256" s="11">
        <v>0</v>
      </c>
      <c r="T256" s="10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f t="shared" si="22"/>
        <v>0</v>
      </c>
      <c r="Z256" s="11">
        <v>255</v>
      </c>
      <c r="AA256" s="11">
        <v>117</v>
      </c>
      <c r="AB256" s="7">
        <v>1.3288800000000001</v>
      </c>
      <c r="AC256" s="11">
        <v>255</v>
      </c>
      <c r="AD256" s="11">
        <v>0</v>
      </c>
      <c r="AE256" s="11"/>
      <c r="AF256" s="11"/>
      <c r="AG256" s="11"/>
      <c r="AH256" s="11"/>
      <c r="AI256" s="11"/>
      <c r="AJ256" s="11"/>
      <c r="AK256" s="11"/>
      <c r="AM256" s="11"/>
      <c r="AN256" s="11"/>
    </row>
    <row r="257" spans="1:40" x14ac:dyDescent="0.15">
      <c r="A257" s="1" t="s">
        <v>510</v>
      </c>
      <c r="B257" s="3" t="s">
        <v>511</v>
      </c>
      <c r="C257" s="2">
        <v>1617</v>
      </c>
      <c r="D257" s="2">
        <v>1551</v>
      </c>
      <c r="E257" s="2">
        <v>2136</v>
      </c>
      <c r="F257" s="2">
        <v>2816</v>
      </c>
      <c r="G257" s="2">
        <v>1509</v>
      </c>
      <c r="H257" s="2">
        <v>1457</v>
      </c>
      <c r="I257" s="2">
        <v>2034</v>
      </c>
      <c r="J257" s="2">
        <v>2756</v>
      </c>
      <c r="K257">
        <f t="shared" si="24"/>
        <v>15876</v>
      </c>
      <c r="L257" s="4">
        <v>1281.22</v>
      </c>
      <c r="M257" s="7">
        <f t="shared" si="25"/>
        <v>12.391314528340175</v>
      </c>
      <c r="N257" s="7">
        <f t="shared" si="21"/>
        <v>2.2226400000000002</v>
      </c>
      <c r="O257" s="7">
        <f t="shared" si="23"/>
        <v>0.11113199999999999</v>
      </c>
      <c r="P257" s="8">
        <f t="shared" si="26"/>
        <v>1</v>
      </c>
      <c r="Q257" s="11">
        <v>0</v>
      </c>
      <c r="R257">
        <v>0</v>
      </c>
      <c r="S257" s="11">
        <v>0</v>
      </c>
      <c r="T257" s="10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f t="shared" si="22"/>
        <v>0</v>
      </c>
      <c r="Z257" s="11">
        <v>256</v>
      </c>
      <c r="AA257" s="11">
        <v>124</v>
      </c>
      <c r="AB257" s="7">
        <v>2.2226400000000002</v>
      </c>
      <c r="AC257" s="11">
        <v>256</v>
      </c>
      <c r="AD257" s="11">
        <v>0</v>
      </c>
      <c r="AE257" s="11"/>
      <c r="AF257" s="11"/>
      <c r="AG257" s="11"/>
      <c r="AH257" s="11"/>
      <c r="AI257" s="11"/>
      <c r="AJ257" s="11"/>
      <c r="AK257" s="11"/>
      <c r="AM257" s="11"/>
      <c r="AN257" s="11"/>
    </row>
    <row r="258" spans="1:40" x14ac:dyDescent="0.15">
      <c r="A258" s="1" t="s">
        <v>512</v>
      </c>
      <c r="B258" s="3" t="s">
        <v>513</v>
      </c>
      <c r="C258" s="2">
        <v>1379</v>
      </c>
      <c r="D258" s="2">
        <v>1344</v>
      </c>
      <c r="E258" s="2">
        <v>1758</v>
      </c>
      <c r="F258" s="2">
        <v>2582</v>
      </c>
      <c r="G258" s="2">
        <v>1283</v>
      </c>
      <c r="H258" s="2">
        <v>1263</v>
      </c>
      <c r="I258" s="2">
        <v>1834</v>
      </c>
      <c r="J258" s="2">
        <v>2356</v>
      </c>
      <c r="K258">
        <f t="shared" si="24"/>
        <v>13799</v>
      </c>
      <c r="L258" s="4">
        <v>1201.6199999999999</v>
      </c>
      <c r="M258" s="7">
        <f t="shared" si="25"/>
        <v>11.483663720643799</v>
      </c>
      <c r="N258" s="7">
        <f t="shared" ref="N258:N321" si="27">K258*14/100000</f>
        <v>1.9318599999999999</v>
      </c>
      <c r="O258" s="7">
        <f t="shared" si="23"/>
        <v>9.6592999999999998E-2</v>
      </c>
      <c r="P258" s="8">
        <f t="shared" si="26"/>
        <v>1</v>
      </c>
      <c r="Q258" s="11">
        <v>0</v>
      </c>
      <c r="R258">
        <v>0</v>
      </c>
      <c r="S258" s="11">
        <v>0</v>
      </c>
      <c r="T258" s="10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f t="shared" ref="Y258:Y321" si="28">(N258*V258)</f>
        <v>0</v>
      </c>
      <c r="Z258" s="11">
        <v>257</v>
      </c>
      <c r="AA258" s="11">
        <v>131</v>
      </c>
      <c r="AB258" s="7">
        <v>1.9318599999999999</v>
      </c>
      <c r="AC258" s="11">
        <v>257</v>
      </c>
      <c r="AD258" s="11">
        <v>0</v>
      </c>
      <c r="AE258" s="11"/>
      <c r="AF258" s="11"/>
      <c r="AG258" s="11"/>
      <c r="AH258" s="11"/>
      <c r="AI258" s="11"/>
      <c r="AJ258" s="11"/>
      <c r="AK258" s="11"/>
      <c r="AM258" s="11"/>
      <c r="AN258" s="11"/>
    </row>
    <row r="259" spans="1:40" x14ac:dyDescent="0.15">
      <c r="A259" s="1" t="s">
        <v>514</v>
      </c>
      <c r="B259" s="3" t="s">
        <v>515</v>
      </c>
      <c r="C259" s="2">
        <v>1285</v>
      </c>
      <c r="D259" s="2">
        <v>1258</v>
      </c>
      <c r="E259" s="2">
        <v>1658</v>
      </c>
      <c r="F259" s="2">
        <v>2268</v>
      </c>
      <c r="G259" s="2">
        <v>1194</v>
      </c>
      <c r="H259" s="2">
        <v>1115</v>
      </c>
      <c r="I259" s="2">
        <v>1574</v>
      </c>
      <c r="J259" s="2">
        <v>2176</v>
      </c>
      <c r="K259">
        <f t="shared" si="24"/>
        <v>12528</v>
      </c>
      <c r="L259" s="4">
        <v>877.58</v>
      </c>
      <c r="M259" s="7">
        <f t="shared" si="25"/>
        <v>14.275621595751954</v>
      </c>
      <c r="N259" s="7">
        <f t="shared" si="27"/>
        <v>1.7539199999999999</v>
      </c>
      <c r="O259" s="7">
        <f t="shared" ref="O259:O322" si="29">K259*0.7/100000</f>
        <v>8.7695999999999982E-2</v>
      </c>
      <c r="P259" s="8">
        <f t="shared" si="26"/>
        <v>1</v>
      </c>
      <c r="Q259" s="11">
        <v>0</v>
      </c>
      <c r="R259">
        <v>0</v>
      </c>
      <c r="S259" s="11">
        <v>0</v>
      </c>
      <c r="T259" s="10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f t="shared" si="28"/>
        <v>0</v>
      </c>
      <c r="Z259" s="11">
        <v>258</v>
      </c>
      <c r="AA259" s="11">
        <v>68</v>
      </c>
      <c r="AB259" s="7">
        <v>1.7539199999999999</v>
      </c>
      <c r="AC259" s="11">
        <v>258</v>
      </c>
      <c r="AD259" s="11">
        <v>0</v>
      </c>
      <c r="AE259" s="11"/>
      <c r="AF259" s="11"/>
      <c r="AG259" s="11"/>
      <c r="AH259" s="11"/>
      <c r="AI259" s="11"/>
      <c r="AJ259" s="11"/>
      <c r="AK259" s="11"/>
      <c r="AM259" s="11"/>
      <c r="AN259" s="11"/>
    </row>
    <row r="260" spans="1:40" x14ac:dyDescent="0.15">
      <c r="A260" s="1" t="s">
        <v>516</v>
      </c>
      <c r="B260" s="3" t="s">
        <v>517</v>
      </c>
      <c r="C260" s="2">
        <v>520</v>
      </c>
      <c r="D260" s="2">
        <v>493</v>
      </c>
      <c r="E260" s="2">
        <v>739</v>
      </c>
      <c r="F260" s="2">
        <v>898</v>
      </c>
      <c r="G260" s="2">
        <v>530</v>
      </c>
      <c r="H260" s="2">
        <v>507</v>
      </c>
      <c r="I260" s="2">
        <v>621</v>
      </c>
      <c r="J260" s="2">
        <v>870</v>
      </c>
      <c r="K260">
        <f t="shared" si="24"/>
        <v>5178</v>
      </c>
      <c r="L260" s="4">
        <v>50.13</v>
      </c>
      <c r="M260" s="7">
        <f t="shared" si="25"/>
        <v>103.2914422501496</v>
      </c>
      <c r="N260" s="7">
        <f t="shared" si="27"/>
        <v>0.72492000000000001</v>
      </c>
      <c r="O260" s="7">
        <f t="shared" si="29"/>
        <v>3.6246E-2</v>
      </c>
      <c r="P260" s="8">
        <f t="shared" si="26"/>
        <v>1</v>
      </c>
      <c r="Q260" s="11">
        <v>0</v>
      </c>
      <c r="R260">
        <v>0</v>
      </c>
      <c r="S260" s="11">
        <v>0</v>
      </c>
      <c r="T260" s="10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f t="shared" si="28"/>
        <v>0</v>
      </c>
      <c r="Z260" s="11">
        <v>259</v>
      </c>
      <c r="AA260" s="11">
        <v>47</v>
      </c>
      <c r="AB260" s="7">
        <v>0.72492000000000001</v>
      </c>
      <c r="AC260" s="11">
        <v>259</v>
      </c>
      <c r="AD260" s="11">
        <v>0</v>
      </c>
      <c r="AE260" s="11"/>
      <c r="AF260" s="11"/>
      <c r="AG260" s="11"/>
      <c r="AH260" s="11"/>
      <c r="AI260" s="11"/>
      <c r="AJ260" s="11"/>
      <c r="AK260" s="11"/>
      <c r="AM260" s="11"/>
      <c r="AN260" s="11"/>
    </row>
    <row r="261" spans="1:40" x14ac:dyDescent="0.15">
      <c r="A261" s="1" t="s">
        <v>518</v>
      </c>
      <c r="B261" s="3" t="s">
        <v>519</v>
      </c>
      <c r="C261" s="2">
        <v>2201</v>
      </c>
      <c r="D261" s="2">
        <v>1805</v>
      </c>
      <c r="E261" s="2">
        <v>2312</v>
      </c>
      <c r="F261" s="2">
        <v>2778</v>
      </c>
      <c r="G261" s="2">
        <v>2083</v>
      </c>
      <c r="H261" s="2">
        <v>1760</v>
      </c>
      <c r="I261" s="2">
        <v>2285</v>
      </c>
      <c r="J261" s="2">
        <v>2630</v>
      </c>
      <c r="K261">
        <f t="shared" si="24"/>
        <v>17854</v>
      </c>
      <c r="L261" s="4">
        <v>80.849999999999994</v>
      </c>
      <c r="M261" s="7">
        <f t="shared" si="25"/>
        <v>220.82869511440941</v>
      </c>
      <c r="N261" s="7">
        <f t="shared" si="27"/>
        <v>2.4995599999999998</v>
      </c>
      <c r="O261" s="7">
        <f t="shared" si="29"/>
        <v>0.12497799999999999</v>
      </c>
      <c r="P261" s="8">
        <f t="shared" si="26"/>
        <v>1</v>
      </c>
      <c r="Q261" s="11">
        <v>0</v>
      </c>
      <c r="R261">
        <v>0</v>
      </c>
      <c r="S261" s="11">
        <v>0</v>
      </c>
      <c r="T261" s="10">
        <v>0</v>
      </c>
      <c r="U261" s="11">
        <v>0</v>
      </c>
      <c r="V261" s="11">
        <v>0</v>
      </c>
      <c r="W261" s="11">
        <v>0</v>
      </c>
      <c r="X261" s="11">
        <v>1</v>
      </c>
      <c r="Y261" s="11">
        <f t="shared" si="28"/>
        <v>0</v>
      </c>
      <c r="Z261" s="11">
        <v>260</v>
      </c>
      <c r="AA261" s="11">
        <v>119</v>
      </c>
      <c r="AB261" s="7">
        <v>2.4995599999999998</v>
      </c>
      <c r="AC261" s="11">
        <v>260</v>
      </c>
      <c r="AD261" s="11">
        <v>0</v>
      </c>
      <c r="AE261" s="11"/>
      <c r="AF261" s="11"/>
      <c r="AG261" s="11"/>
      <c r="AH261" s="11"/>
      <c r="AI261" s="11"/>
      <c r="AJ261" s="11"/>
      <c r="AK261" s="11"/>
      <c r="AM261" s="11"/>
      <c r="AN261" s="11"/>
    </row>
    <row r="262" spans="1:40" x14ac:dyDescent="0.15">
      <c r="A262" s="1" t="s">
        <v>520</v>
      </c>
      <c r="B262" s="3" t="s">
        <v>521</v>
      </c>
      <c r="C262" s="2">
        <v>533</v>
      </c>
      <c r="D262" s="2">
        <v>499</v>
      </c>
      <c r="E262" s="2">
        <v>654</v>
      </c>
      <c r="F262" s="2">
        <v>850</v>
      </c>
      <c r="G262" s="2">
        <v>533</v>
      </c>
      <c r="H262" s="2">
        <v>471</v>
      </c>
      <c r="I262" s="2">
        <v>650</v>
      </c>
      <c r="J262" s="2">
        <v>873</v>
      </c>
      <c r="K262">
        <f t="shared" si="24"/>
        <v>5063</v>
      </c>
      <c r="L262" s="4">
        <v>70.569999999999993</v>
      </c>
      <c r="M262" s="7">
        <f t="shared" si="25"/>
        <v>71.744367294884512</v>
      </c>
      <c r="N262" s="7">
        <f t="shared" si="27"/>
        <v>0.70882000000000001</v>
      </c>
      <c r="O262" s="7">
        <f t="shared" si="29"/>
        <v>3.5441E-2</v>
      </c>
      <c r="P262" s="8">
        <f t="shared" si="26"/>
        <v>1</v>
      </c>
      <c r="Q262" s="11">
        <v>0</v>
      </c>
      <c r="R262">
        <v>0</v>
      </c>
      <c r="S262" s="11">
        <v>0</v>
      </c>
      <c r="T262" s="10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f t="shared" si="28"/>
        <v>0</v>
      </c>
      <c r="Z262" s="11">
        <v>261</v>
      </c>
      <c r="AA262" s="11">
        <v>136</v>
      </c>
      <c r="AB262" s="7">
        <v>0.70882000000000001</v>
      </c>
      <c r="AC262" s="11">
        <v>261</v>
      </c>
      <c r="AD262" s="11">
        <v>0</v>
      </c>
      <c r="AE262" s="11"/>
      <c r="AF262" s="11"/>
      <c r="AG262" s="11"/>
      <c r="AH262" s="11"/>
      <c r="AI262" s="11"/>
      <c r="AJ262" s="11"/>
      <c r="AK262" s="11"/>
      <c r="AM262" s="11"/>
      <c r="AN262" s="11"/>
    </row>
    <row r="263" spans="1:40" x14ac:dyDescent="0.15">
      <c r="A263" s="1" t="s">
        <v>522</v>
      </c>
      <c r="B263" s="3" t="s">
        <v>523</v>
      </c>
      <c r="C263" s="2">
        <v>1244</v>
      </c>
      <c r="D263" s="2">
        <v>1209</v>
      </c>
      <c r="E263" s="2">
        <v>1804</v>
      </c>
      <c r="F263" s="2">
        <v>2470</v>
      </c>
      <c r="G263" s="2">
        <v>1185</v>
      </c>
      <c r="H263" s="2">
        <v>1214</v>
      </c>
      <c r="I263" s="2">
        <v>1652</v>
      </c>
      <c r="J263" s="2">
        <v>2225</v>
      </c>
      <c r="K263">
        <f t="shared" si="24"/>
        <v>13003</v>
      </c>
      <c r="L263" s="4">
        <v>1255.8699999999999</v>
      </c>
      <c r="M263" s="7">
        <f t="shared" si="25"/>
        <v>10.353778655434082</v>
      </c>
      <c r="N263" s="7">
        <f t="shared" si="27"/>
        <v>1.8204199999999999</v>
      </c>
      <c r="O263" s="7">
        <f t="shared" si="29"/>
        <v>9.1020999999999991E-2</v>
      </c>
      <c r="P263" s="8">
        <f t="shared" si="26"/>
        <v>1</v>
      </c>
      <c r="Q263" s="11">
        <v>0</v>
      </c>
      <c r="R263">
        <v>0</v>
      </c>
      <c r="S263" s="11">
        <v>0</v>
      </c>
      <c r="T263" s="10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f t="shared" si="28"/>
        <v>0</v>
      </c>
      <c r="Z263" s="11">
        <v>262</v>
      </c>
      <c r="AA263" s="11">
        <v>48</v>
      </c>
      <c r="AB263" s="7">
        <v>1.8204199999999999</v>
      </c>
      <c r="AC263" s="11">
        <v>262</v>
      </c>
      <c r="AD263" s="11">
        <v>0</v>
      </c>
      <c r="AE263" s="11"/>
      <c r="AF263" s="11"/>
      <c r="AG263" s="11"/>
      <c r="AH263" s="11"/>
      <c r="AI263" s="11"/>
      <c r="AJ263" s="11"/>
      <c r="AK263" s="11"/>
      <c r="AM263" s="11"/>
      <c r="AN263" s="11"/>
    </row>
    <row r="264" spans="1:40" x14ac:dyDescent="0.15">
      <c r="A264" s="1" t="s">
        <v>524</v>
      </c>
      <c r="B264" s="3" t="s">
        <v>525</v>
      </c>
      <c r="C264" s="2">
        <v>1779</v>
      </c>
      <c r="D264" s="2">
        <v>1534</v>
      </c>
      <c r="E264" s="2">
        <v>2188</v>
      </c>
      <c r="F264" s="2">
        <v>2867</v>
      </c>
      <c r="G264" s="2">
        <v>1592</v>
      </c>
      <c r="H264" s="2">
        <v>1564</v>
      </c>
      <c r="I264" s="2">
        <v>2042</v>
      </c>
      <c r="J264" s="2">
        <v>2771</v>
      </c>
      <c r="K264">
        <f t="shared" si="24"/>
        <v>16337</v>
      </c>
      <c r="L264" s="4">
        <v>1520.13</v>
      </c>
      <c r="M264" s="7">
        <f t="shared" si="25"/>
        <v>10.747107155309084</v>
      </c>
      <c r="N264" s="7">
        <f t="shared" si="27"/>
        <v>2.2871800000000002</v>
      </c>
      <c r="O264" s="7">
        <f t="shared" si="29"/>
        <v>0.114359</v>
      </c>
      <c r="P264" s="8">
        <f t="shared" si="26"/>
        <v>1</v>
      </c>
      <c r="Q264" s="11">
        <v>0</v>
      </c>
      <c r="R264">
        <v>0</v>
      </c>
      <c r="S264" s="11">
        <v>0</v>
      </c>
      <c r="T264" s="10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f t="shared" si="28"/>
        <v>0</v>
      </c>
      <c r="Z264" s="11">
        <v>263</v>
      </c>
      <c r="AA264" s="11">
        <v>62</v>
      </c>
      <c r="AB264" s="7">
        <v>2.2871800000000002</v>
      </c>
      <c r="AC264" s="11">
        <v>263</v>
      </c>
      <c r="AD264" s="11">
        <v>0</v>
      </c>
      <c r="AE264" s="11"/>
      <c r="AF264" s="11"/>
      <c r="AG264" s="11"/>
      <c r="AH264" s="11"/>
      <c r="AI264" s="11"/>
      <c r="AJ264" s="11"/>
      <c r="AK264" s="11"/>
      <c r="AM264" s="11"/>
      <c r="AN264" s="11"/>
    </row>
    <row r="265" spans="1:40" x14ac:dyDescent="0.15">
      <c r="A265" s="1" t="s">
        <v>526</v>
      </c>
      <c r="B265" s="3" t="s">
        <v>527</v>
      </c>
      <c r="C265" s="2">
        <v>1908</v>
      </c>
      <c r="D265" s="2">
        <v>1811</v>
      </c>
      <c r="E265" s="2">
        <v>2413</v>
      </c>
      <c r="F265" s="2">
        <v>3114</v>
      </c>
      <c r="G265" s="2">
        <v>1781</v>
      </c>
      <c r="H265" s="2">
        <v>1709</v>
      </c>
      <c r="I265" s="2">
        <v>2248</v>
      </c>
      <c r="J265" s="2">
        <v>3096</v>
      </c>
      <c r="K265">
        <f t="shared" si="24"/>
        <v>18080</v>
      </c>
      <c r="L265" s="4">
        <v>1343.96</v>
      </c>
      <c r="M265" s="7">
        <f t="shared" si="25"/>
        <v>13.452781332777761</v>
      </c>
      <c r="N265" s="7">
        <f t="shared" si="27"/>
        <v>2.5312000000000001</v>
      </c>
      <c r="O265" s="7">
        <f t="shared" si="29"/>
        <v>0.12656000000000001</v>
      </c>
      <c r="P265" s="8">
        <f t="shared" si="26"/>
        <v>1</v>
      </c>
      <c r="Q265" s="11">
        <v>0</v>
      </c>
      <c r="R265">
        <v>0</v>
      </c>
      <c r="S265" s="11">
        <v>0</v>
      </c>
      <c r="T265" s="10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f t="shared" si="28"/>
        <v>0</v>
      </c>
      <c r="Z265" s="11">
        <v>264</v>
      </c>
      <c r="AA265" s="11">
        <v>107</v>
      </c>
      <c r="AB265" s="7">
        <v>2.5312000000000001</v>
      </c>
      <c r="AC265" s="11">
        <v>264</v>
      </c>
      <c r="AD265" s="11">
        <v>0</v>
      </c>
      <c r="AE265" s="11"/>
      <c r="AF265" s="11"/>
      <c r="AG265" s="11"/>
      <c r="AH265" s="11"/>
      <c r="AI265" s="11"/>
      <c r="AJ265" s="11"/>
      <c r="AK265" s="11"/>
      <c r="AM265" s="11"/>
      <c r="AN265" s="11"/>
    </row>
    <row r="266" spans="1:40" x14ac:dyDescent="0.15">
      <c r="A266" s="1" t="s">
        <v>528</v>
      </c>
      <c r="B266" s="3" t="s">
        <v>529</v>
      </c>
      <c r="C266" s="2">
        <v>1158</v>
      </c>
      <c r="D266" s="2">
        <v>1166</v>
      </c>
      <c r="E266" s="2">
        <v>1655</v>
      </c>
      <c r="F266" s="2">
        <v>2253</v>
      </c>
      <c r="G266" s="2">
        <v>1082</v>
      </c>
      <c r="H266" s="2">
        <v>1111</v>
      </c>
      <c r="I266" s="2">
        <v>1557</v>
      </c>
      <c r="J266" s="2">
        <v>2141</v>
      </c>
      <c r="K266">
        <f t="shared" si="24"/>
        <v>12123</v>
      </c>
      <c r="L266" s="4">
        <v>1427.71</v>
      </c>
      <c r="M266" s="7">
        <f t="shared" si="25"/>
        <v>8.4912202057840869</v>
      </c>
      <c r="N266" s="7">
        <f t="shared" si="27"/>
        <v>1.69722</v>
      </c>
      <c r="O266" s="7">
        <f t="shared" si="29"/>
        <v>8.4861000000000006E-2</v>
      </c>
      <c r="P266" s="8">
        <f t="shared" si="26"/>
        <v>1</v>
      </c>
      <c r="Q266" s="11">
        <v>0</v>
      </c>
      <c r="R266">
        <v>0</v>
      </c>
      <c r="S266" s="11">
        <v>0</v>
      </c>
      <c r="T266" s="10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f t="shared" si="28"/>
        <v>0</v>
      </c>
      <c r="Z266" s="11">
        <v>265</v>
      </c>
      <c r="AA266" s="11">
        <v>109</v>
      </c>
      <c r="AB266" s="7">
        <v>1.69722</v>
      </c>
      <c r="AC266" s="11">
        <v>265</v>
      </c>
      <c r="AD266" s="11">
        <v>0</v>
      </c>
      <c r="AE266" s="11"/>
      <c r="AF266" s="11"/>
      <c r="AG266" s="11"/>
      <c r="AH266" s="11"/>
      <c r="AI266" s="11"/>
      <c r="AJ266" s="11"/>
      <c r="AK266" s="11"/>
      <c r="AM266" s="11"/>
      <c r="AN266" s="11"/>
    </row>
    <row r="267" spans="1:40" x14ac:dyDescent="0.15">
      <c r="A267" s="1" t="s">
        <v>530</v>
      </c>
      <c r="B267" s="3" t="s">
        <v>531</v>
      </c>
      <c r="C267" s="2">
        <v>2771</v>
      </c>
      <c r="D267" s="2">
        <v>2774</v>
      </c>
      <c r="E267" s="2">
        <v>3582</v>
      </c>
      <c r="F267" s="2">
        <v>4733</v>
      </c>
      <c r="G267" s="2">
        <v>2688</v>
      </c>
      <c r="H267" s="2">
        <v>2515</v>
      </c>
      <c r="I267" s="2">
        <v>3446</v>
      </c>
      <c r="J267" s="2">
        <v>4384</v>
      </c>
      <c r="K267">
        <f t="shared" si="24"/>
        <v>26893</v>
      </c>
      <c r="L267" s="4">
        <v>1391.67</v>
      </c>
      <c r="M267" s="7">
        <f t="shared" si="25"/>
        <v>19.324265091580617</v>
      </c>
      <c r="N267" s="7">
        <f t="shared" si="27"/>
        <v>3.7650199999999998</v>
      </c>
      <c r="O267" s="7">
        <f t="shared" si="29"/>
        <v>0.18825099999999997</v>
      </c>
      <c r="P267" s="8">
        <f t="shared" si="26"/>
        <v>1</v>
      </c>
      <c r="Q267" s="11">
        <v>0</v>
      </c>
      <c r="R267">
        <v>0</v>
      </c>
      <c r="S267" s="11">
        <v>0</v>
      </c>
      <c r="T267" s="10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f t="shared" si="28"/>
        <v>0</v>
      </c>
      <c r="Z267" s="11">
        <v>266</v>
      </c>
      <c r="AA267" s="11">
        <v>118</v>
      </c>
      <c r="AB267" s="7">
        <v>3.7650199999999998</v>
      </c>
      <c r="AC267" s="11">
        <v>266</v>
      </c>
      <c r="AD267" s="11">
        <v>0</v>
      </c>
      <c r="AE267" s="11"/>
      <c r="AF267" s="11"/>
      <c r="AG267" s="11"/>
      <c r="AH267" s="11"/>
      <c r="AI267" s="11"/>
      <c r="AJ267" s="11"/>
      <c r="AK267" s="11"/>
      <c r="AM267" s="11"/>
      <c r="AN267" s="11"/>
    </row>
    <row r="268" spans="1:40" x14ac:dyDescent="0.15">
      <c r="A268" s="1" t="s">
        <v>532</v>
      </c>
      <c r="B268" s="3" t="s">
        <v>533</v>
      </c>
      <c r="C268" s="2">
        <v>1945</v>
      </c>
      <c r="D268" s="2">
        <v>1854</v>
      </c>
      <c r="E268" s="2">
        <v>2439</v>
      </c>
      <c r="F268" s="2">
        <v>3383</v>
      </c>
      <c r="G268" s="2">
        <v>1794</v>
      </c>
      <c r="H268" s="2">
        <v>1751</v>
      </c>
      <c r="I268" s="2">
        <v>2389</v>
      </c>
      <c r="J268" s="2">
        <v>3210</v>
      </c>
      <c r="K268">
        <f t="shared" si="24"/>
        <v>18765</v>
      </c>
      <c r="L268" s="4">
        <v>1465.06</v>
      </c>
      <c r="M268" s="7">
        <f t="shared" si="25"/>
        <v>12.808349146110057</v>
      </c>
      <c r="N268" s="7">
        <f t="shared" si="27"/>
        <v>2.6271</v>
      </c>
      <c r="O268" s="7">
        <f t="shared" si="29"/>
        <v>0.131355</v>
      </c>
      <c r="P268" s="8">
        <f t="shared" si="26"/>
        <v>1</v>
      </c>
      <c r="Q268" s="11">
        <v>0</v>
      </c>
      <c r="R268">
        <v>0</v>
      </c>
      <c r="S268" s="11">
        <v>0</v>
      </c>
      <c r="T268" s="10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f t="shared" si="28"/>
        <v>0</v>
      </c>
      <c r="Z268" s="11">
        <v>267</v>
      </c>
      <c r="AA268" s="11">
        <v>126</v>
      </c>
      <c r="AB268" s="7">
        <v>2.6271</v>
      </c>
      <c r="AC268" s="11">
        <v>267</v>
      </c>
      <c r="AD268" s="11">
        <v>0</v>
      </c>
      <c r="AE268" s="11"/>
      <c r="AF268" s="11"/>
      <c r="AG268" s="11"/>
      <c r="AH268" s="11"/>
      <c r="AI268" s="11"/>
      <c r="AJ268" s="11"/>
      <c r="AK268" s="11"/>
      <c r="AM268" s="11"/>
      <c r="AN268" s="11"/>
    </row>
    <row r="269" spans="1:40" x14ac:dyDescent="0.15">
      <c r="A269" s="1" t="s">
        <v>534</v>
      </c>
      <c r="B269" s="3" t="s">
        <v>535</v>
      </c>
      <c r="C269" s="2">
        <v>935</v>
      </c>
      <c r="D269" s="2">
        <v>859</v>
      </c>
      <c r="E269" s="2">
        <v>1189</v>
      </c>
      <c r="F269" s="2">
        <v>1610</v>
      </c>
      <c r="G269" s="2">
        <v>863</v>
      </c>
      <c r="H269" s="2">
        <v>854</v>
      </c>
      <c r="I269" s="2">
        <v>1154</v>
      </c>
      <c r="J269" s="2">
        <v>1513</v>
      </c>
      <c r="K269">
        <f t="shared" si="24"/>
        <v>8977</v>
      </c>
      <c r="L269" s="4">
        <v>1084.25</v>
      </c>
      <c r="M269" s="7">
        <f t="shared" si="25"/>
        <v>8.2794558450541853</v>
      </c>
      <c r="N269" s="7">
        <f t="shared" si="27"/>
        <v>1.25678</v>
      </c>
      <c r="O269" s="7">
        <f t="shared" si="29"/>
        <v>6.2838999999999992E-2</v>
      </c>
      <c r="P269" s="8">
        <f t="shared" si="26"/>
        <v>1</v>
      </c>
      <c r="Q269" s="11">
        <v>0</v>
      </c>
      <c r="R269">
        <v>0</v>
      </c>
      <c r="S269" s="11">
        <v>0</v>
      </c>
      <c r="T269" s="10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f t="shared" si="28"/>
        <v>0</v>
      </c>
      <c r="Z269" s="11">
        <v>268</v>
      </c>
      <c r="AA269" s="11">
        <v>132</v>
      </c>
      <c r="AB269" s="7">
        <v>1.25678</v>
      </c>
      <c r="AC269" s="11">
        <v>268</v>
      </c>
      <c r="AD269" s="11">
        <v>0</v>
      </c>
      <c r="AE269" s="11"/>
      <c r="AF269" s="11"/>
      <c r="AG269" s="11"/>
      <c r="AH269" s="11"/>
      <c r="AI269" s="11"/>
      <c r="AJ269" s="11"/>
      <c r="AK269" s="11"/>
      <c r="AM269" s="11"/>
      <c r="AN269" s="11"/>
    </row>
    <row r="270" spans="1:40" x14ac:dyDescent="0.15">
      <c r="A270" s="1" t="s">
        <v>536</v>
      </c>
      <c r="B270" s="3" t="s">
        <v>537</v>
      </c>
      <c r="C270" s="2">
        <v>1114</v>
      </c>
      <c r="D270" s="2">
        <v>971</v>
      </c>
      <c r="E270" s="2">
        <v>1145</v>
      </c>
      <c r="F270" s="2">
        <v>1384</v>
      </c>
      <c r="G270" s="2">
        <v>1007</v>
      </c>
      <c r="H270" s="2">
        <v>873</v>
      </c>
      <c r="I270" s="2">
        <v>1182</v>
      </c>
      <c r="J270" s="2">
        <v>1353</v>
      </c>
      <c r="K270">
        <f t="shared" si="24"/>
        <v>9029</v>
      </c>
      <c r="L270" s="4">
        <v>54.62</v>
      </c>
      <c r="M270" s="7">
        <f t="shared" si="25"/>
        <v>165.30574880995974</v>
      </c>
      <c r="N270" s="7">
        <f t="shared" si="27"/>
        <v>1.26406</v>
      </c>
      <c r="O270" s="7">
        <f t="shared" si="29"/>
        <v>6.3202999999999995E-2</v>
      </c>
      <c r="P270" s="8">
        <f t="shared" si="26"/>
        <v>1</v>
      </c>
      <c r="Q270" s="11">
        <v>0</v>
      </c>
      <c r="R270">
        <v>0</v>
      </c>
      <c r="S270" s="11">
        <v>0</v>
      </c>
      <c r="T270" s="10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f t="shared" si="28"/>
        <v>0</v>
      </c>
      <c r="Z270" s="11">
        <v>269</v>
      </c>
      <c r="AA270" s="11">
        <v>58</v>
      </c>
      <c r="AB270" s="7">
        <v>1.26406</v>
      </c>
      <c r="AC270" s="11">
        <v>269</v>
      </c>
      <c r="AD270" s="11">
        <v>0</v>
      </c>
      <c r="AE270" s="11"/>
      <c r="AF270" s="11"/>
      <c r="AG270" s="11"/>
      <c r="AH270" s="11"/>
      <c r="AI270" s="11"/>
      <c r="AJ270" s="11"/>
      <c r="AK270" s="11"/>
      <c r="AM270" s="11"/>
      <c r="AN270" s="11"/>
    </row>
    <row r="271" spans="1:40" x14ac:dyDescent="0.15">
      <c r="A271" s="1" t="s">
        <v>538</v>
      </c>
      <c r="B271" s="3" t="s">
        <v>539</v>
      </c>
      <c r="C271" s="2">
        <v>849</v>
      </c>
      <c r="D271" s="2">
        <v>688</v>
      </c>
      <c r="E271" s="2">
        <v>1010</v>
      </c>
      <c r="F271" s="2">
        <v>1321</v>
      </c>
      <c r="G271" s="2">
        <v>779</v>
      </c>
      <c r="H271" s="2">
        <v>723</v>
      </c>
      <c r="I271" s="2">
        <v>975</v>
      </c>
      <c r="J271" s="2">
        <v>1249</v>
      </c>
      <c r="K271">
        <f t="shared" si="24"/>
        <v>7594</v>
      </c>
      <c r="L271" s="4">
        <v>66.89</v>
      </c>
      <c r="M271" s="7">
        <f t="shared" si="25"/>
        <v>113.52967558678426</v>
      </c>
      <c r="N271" s="7">
        <f t="shared" si="27"/>
        <v>1.0631600000000001</v>
      </c>
      <c r="O271" s="7">
        <f t="shared" si="29"/>
        <v>5.315799999999999E-2</v>
      </c>
      <c r="P271" s="8">
        <f t="shared" si="26"/>
        <v>1</v>
      </c>
      <c r="Q271" s="11">
        <v>0</v>
      </c>
      <c r="R271">
        <v>0</v>
      </c>
      <c r="S271" s="11">
        <v>0</v>
      </c>
      <c r="T271" s="10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f t="shared" si="28"/>
        <v>0</v>
      </c>
      <c r="Z271" s="11">
        <v>270</v>
      </c>
      <c r="AA271" s="11">
        <v>60</v>
      </c>
      <c r="AB271" s="7">
        <v>1.0631600000000001</v>
      </c>
      <c r="AC271" s="11">
        <v>270</v>
      </c>
      <c r="AD271" s="11">
        <v>0</v>
      </c>
      <c r="AE271" s="11"/>
      <c r="AF271" s="11"/>
      <c r="AG271" s="11"/>
      <c r="AH271" s="11"/>
      <c r="AI271" s="11"/>
      <c r="AJ271" s="11"/>
      <c r="AK271" s="11"/>
      <c r="AM271" s="11"/>
      <c r="AN271" s="11"/>
    </row>
    <row r="272" spans="1:40" x14ac:dyDescent="0.15">
      <c r="A272" s="1" t="s">
        <v>540</v>
      </c>
      <c r="B272" s="3" t="s">
        <v>541</v>
      </c>
      <c r="C272" s="2">
        <v>499</v>
      </c>
      <c r="D272" s="2">
        <v>446</v>
      </c>
      <c r="E272" s="2">
        <v>620</v>
      </c>
      <c r="F272" s="2">
        <v>811</v>
      </c>
      <c r="G272" s="2">
        <v>491</v>
      </c>
      <c r="H272" s="2">
        <v>449</v>
      </c>
      <c r="I272" s="2">
        <v>623</v>
      </c>
      <c r="J272" s="2">
        <v>723</v>
      </c>
      <c r="K272">
        <f t="shared" si="24"/>
        <v>4662</v>
      </c>
      <c r="L272" s="4">
        <v>48.29</v>
      </c>
      <c r="M272" s="7">
        <f t="shared" si="25"/>
        <v>96.541727065645063</v>
      </c>
      <c r="N272" s="7">
        <f t="shared" si="27"/>
        <v>0.65268000000000004</v>
      </c>
      <c r="O272" s="7">
        <f t="shared" si="29"/>
        <v>3.2633999999999996E-2</v>
      </c>
      <c r="P272" s="8">
        <f t="shared" si="26"/>
        <v>1</v>
      </c>
      <c r="Q272" s="11">
        <v>0</v>
      </c>
      <c r="R272">
        <v>0</v>
      </c>
      <c r="S272" s="11">
        <v>0</v>
      </c>
      <c r="T272" s="10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f t="shared" si="28"/>
        <v>0</v>
      </c>
      <c r="Z272" s="11">
        <v>271</v>
      </c>
      <c r="AA272" s="11">
        <v>64</v>
      </c>
      <c r="AB272" s="7">
        <v>0.65268000000000004</v>
      </c>
      <c r="AC272" s="11">
        <v>271</v>
      </c>
      <c r="AD272" s="11">
        <v>0</v>
      </c>
      <c r="AE272" s="11"/>
      <c r="AF272" s="11"/>
      <c r="AG272" s="11"/>
      <c r="AH272" s="11"/>
      <c r="AI272" s="11"/>
      <c r="AJ272" s="11"/>
      <c r="AK272" s="11"/>
      <c r="AM272" s="11"/>
      <c r="AN272" s="11"/>
    </row>
    <row r="273" spans="1:40" x14ac:dyDescent="0.15">
      <c r="A273" s="1" t="s">
        <v>542</v>
      </c>
      <c r="B273" s="3" t="s">
        <v>543</v>
      </c>
      <c r="C273" s="2">
        <v>632</v>
      </c>
      <c r="D273" s="2">
        <v>566</v>
      </c>
      <c r="E273" s="2">
        <v>703</v>
      </c>
      <c r="F273" s="2">
        <v>886</v>
      </c>
      <c r="G273" s="2">
        <v>594</v>
      </c>
      <c r="H273" s="2">
        <v>532</v>
      </c>
      <c r="I273" s="2">
        <v>681</v>
      </c>
      <c r="J273" s="2">
        <v>885</v>
      </c>
      <c r="K273">
        <f t="shared" si="24"/>
        <v>5479</v>
      </c>
      <c r="L273" s="4">
        <v>58.02</v>
      </c>
      <c r="M273" s="7">
        <f t="shared" si="25"/>
        <v>94.432954153740084</v>
      </c>
      <c r="N273" s="7">
        <f t="shared" si="27"/>
        <v>0.76705999999999996</v>
      </c>
      <c r="O273" s="7">
        <f t="shared" si="29"/>
        <v>3.8352999999999998E-2</v>
      </c>
      <c r="P273" s="8">
        <f t="shared" si="26"/>
        <v>1</v>
      </c>
      <c r="Q273" s="11">
        <v>0</v>
      </c>
      <c r="R273">
        <v>0</v>
      </c>
      <c r="S273" s="11">
        <v>0</v>
      </c>
      <c r="T273" s="10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f t="shared" si="28"/>
        <v>0</v>
      </c>
      <c r="Z273" s="11">
        <v>272</v>
      </c>
      <c r="AA273" s="11">
        <v>85</v>
      </c>
      <c r="AB273" s="7">
        <v>0.76705999999999996</v>
      </c>
      <c r="AC273" s="11">
        <v>272</v>
      </c>
      <c r="AD273" s="11">
        <v>0</v>
      </c>
      <c r="AE273" s="11"/>
      <c r="AF273" s="11"/>
      <c r="AG273" s="11"/>
      <c r="AH273" s="11"/>
      <c r="AI273" s="11"/>
      <c r="AJ273" s="11"/>
      <c r="AK273" s="11"/>
      <c r="AM273" s="11"/>
      <c r="AN273" s="11"/>
    </row>
    <row r="274" spans="1:40" x14ac:dyDescent="0.15">
      <c r="A274" s="1" t="s">
        <v>544</v>
      </c>
      <c r="B274" s="3" t="s">
        <v>545</v>
      </c>
      <c r="C274" s="2">
        <v>2141</v>
      </c>
      <c r="D274" s="2">
        <v>1993</v>
      </c>
      <c r="E274" s="2">
        <v>2683</v>
      </c>
      <c r="F274" s="2">
        <v>3491</v>
      </c>
      <c r="G274" s="2">
        <v>2021</v>
      </c>
      <c r="H274" s="2">
        <v>1895</v>
      </c>
      <c r="I274" s="2">
        <v>2543</v>
      </c>
      <c r="J274" s="2">
        <v>3469</v>
      </c>
      <c r="K274">
        <f t="shared" si="24"/>
        <v>20236</v>
      </c>
      <c r="L274" s="4">
        <v>1167.8</v>
      </c>
      <c r="M274" s="7">
        <f t="shared" si="25"/>
        <v>17.328309642061999</v>
      </c>
      <c r="N274" s="7">
        <f t="shared" si="27"/>
        <v>2.83304</v>
      </c>
      <c r="O274" s="7">
        <f t="shared" si="29"/>
        <v>0.141652</v>
      </c>
      <c r="P274" s="8">
        <f t="shared" si="26"/>
        <v>1</v>
      </c>
      <c r="Q274" s="11">
        <v>0</v>
      </c>
      <c r="R274">
        <v>0</v>
      </c>
      <c r="S274" s="11">
        <v>0</v>
      </c>
      <c r="T274" s="10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f t="shared" si="28"/>
        <v>0</v>
      </c>
      <c r="Z274" s="11">
        <v>273</v>
      </c>
      <c r="AA274" s="11">
        <v>57</v>
      </c>
      <c r="AB274" s="7">
        <v>2.83304</v>
      </c>
      <c r="AC274" s="11">
        <v>273</v>
      </c>
      <c r="AD274" s="11">
        <v>0</v>
      </c>
      <c r="AE274" s="11"/>
      <c r="AF274" s="11"/>
      <c r="AG274" s="11"/>
      <c r="AH274" s="11"/>
      <c r="AI274" s="11"/>
      <c r="AJ274" s="11"/>
      <c r="AK274" s="11"/>
      <c r="AM274" s="11"/>
      <c r="AN274" s="11"/>
    </row>
    <row r="275" spans="1:40" x14ac:dyDescent="0.15">
      <c r="A275" s="1" t="s">
        <v>546</v>
      </c>
      <c r="B275" s="3" t="s">
        <v>547</v>
      </c>
      <c r="C275" s="2">
        <v>1288</v>
      </c>
      <c r="D275" s="2">
        <v>1349</v>
      </c>
      <c r="E275" s="2">
        <v>1877</v>
      </c>
      <c r="F275" s="2">
        <v>2388</v>
      </c>
      <c r="G275" s="2">
        <v>1214</v>
      </c>
      <c r="H275" s="2">
        <v>1215</v>
      </c>
      <c r="I275" s="2">
        <v>1708</v>
      </c>
      <c r="J275" s="2">
        <v>2361</v>
      </c>
      <c r="K275">
        <f t="shared" si="24"/>
        <v>13400</v>
      </c>
      <c r="L275" s="4">
        <v>1273.6300000000001</v>
      </c>
      <c r="M275" s="7">
        <f t="shared" si="25"/>
        <v>10.521108956290288</v>
      </c>
      <c r="N275" s="7">
        <f t="shared" si="27"/>
        <v>1.8759999999999999</v>
      </c>
      <c r="O275" s="7">
        <f t="shared" si="29"/>
        <v>9.3799999999999994E-2</v>
      </c>
      <c r="P275" s="8">
        <f t="shared" si="26"/>
        <v>1</v>
      </c>
      <c r="Q275" s="11">
        <v>0</v>
      </c>
      <c r="R275">
        <v>0</v>
      </c>
      <c r="S275" s="11">
        <v>0</v>
      </c>
      <c r="T275" s="10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f t="shared" si="28"/>
        <v>0</v>
      </c>
      <c r="Z275" s="11">
        <v>274</v>
      </c>
      <c r="AA275" s="11">
        <v>59</v>
      </c>
      <c r="AB275" s="7">
        <v>1.8759999999999999</v>
      </c>
      <c r="AC275" s="11">
        <v>274</v>
      </c>
      <c r="AD275" s="11">
        <v>0</v>
      </c>
      <c r="AE275" s="11"/>
      <c r="AF275" s="11"/>
      <c r="AG275" s="11"/>
      <c r="AH275" s="11"/>
      <c r="AI275" s="11"/>
      <c r="AJ275" s="11"/>
      <c r="AK275" s="11"/>
      <c r="AM275" s="11"/>
      <c r="AN275" s="11"/>
    </row>
    <row r="276" spans="1:40" x14ac:dyDescent="0.15">
      <c r="A276" s="1" t="s">
        <v>548</v>
      </c>
      <c r="B276" s="3" t="s">
        <v>549</v>
      </c>
      <c r="C276" s="2">
        <v>1118</v>
      </c>
      <c r="D276" s="2">
        <v>1104</v>
      </c>
      <c r="E276" s="2">
        <v>1410</v>
      </c>
      <c r="F276" s="2">
        <v>1924</v>
      </c>
      <c r="G276" s="2">
        <v>1055</v>
      </c>
      <c r="H276" s="2">
        <v>963</v>
      </c>
      <c r="I276" s="2">
        <v>1319</v>
      </c>
      <c r="J276" s="2">
        <v>1876</v>
      </c>
      <c r="K276">
        <f t="shared" si="24"/>
        <v>10769</v>
      </c>
      <c r="L276" s="4">
        <v>590.41999999999996</v>
      </c>
      <c r="M276" s="7">
        <f t="shared" si="25"/>
        <v>18.239558280546053</v>
      </c>
      <c r="N276" s="7">
        <f t="shared" si="27"/>
        <v>1.50766</v>
      </c>
      <c r="O276" s="7">
        <f t="shared" si="29"/>
        <v>7.5382999999999992E-2</v>
      </c>
      <c r="P276" s="8">
        <f t="shared" si="26"/>
        <v>1</v>
      </c>
      <c r="Q276" s="11">
        <v>0</v>
      </c>
      <c r="R276">
        <v>0</v>
      </c>
      <c r="S276" s="11">
        <v>0</v>
      </c>
      <c r="T276" s="10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f t="shared" si="28"/>
        <v>0</v>
      </c>
      <c r="Z276" s="11">
        <v>275</v>
      </c>
      <c r="AA276" s="11">
        <v>63</v>
      </c>
      <c r="AB276" s="7">
        <v>1.50766</v>
      </c>
      <c r="AC276" s="11">
        <v>275</v>
      </c>
      <c r="AD276" s="11">
        <v>0</v>
      </c>
      <c r="AE276" s="11"/>
      <c r="AF276" s="11"/>
      <c r="AG276" s="11"/>
      <c r="AH276" s="11"/>
      <c r="AI276" s="11"/>
      <c r="AJ276" s="11"/>
      <c r="AK276" s="11"/>
      <c r="AM276" s="11"/>
      <c r="AN276" s="11"/>
    </row>
    <row r="277" spans="1:40" x14ac:dyDescent="0.15">
      <c r="A277" s="1" t="s">
        <v>550</v>
      </c>
      <c r="B277" s="3" t="s">
        <v>551</v>
      </c>
      <c r="C277" s="2">
        <v>1588</v>
      </c>
      <c r="D277" s="2">
        <v>1556</v>
      </c>
      <c r="E277" s="2">
        <v>2014</v>
      </c>
      <c r="F277" s="2">
        <v>2716</v>
      </c>
      <c r="G277" s="2">
        <v>1562</v>
      </c>
      <c r="H277" s="2">
        <v>1556</v>
      </c>
      <c r="I277" s="2">
        <v>2064</v>
      </c>
      <c r="J277" s="2">
        <v>2694</v>
      </c>
      <c r="K277">
        <f t="shared" si="24"/>
        <v>15750</v>
      </c>
      <c r="L277" s="4">
        <v>642.83000000000004</v>
      </c>
      <c r="M277" s="7">
        <f t="shared" si="25"/>
        <v>24.50103448812283</v>
      </c>
      <c r="N277" s="7">
        <f t="shared" si="27"/>
        <v>2.2050000000000001</v>
      </c>
      <c r="O277" s="7">
        <f t="shared" si="29"/>
        <v>0.11025</v>
      </c>
      <c r="P277" s="8">
        <f t="shared" si="26"/>
        <v>1</v>
      </c>
      <c r="Q277" s="11">
        <v>0</v>
      </c>
      <c r="R277">
        <v>0</v>
      </c>
      <c r="S277" s="11">
        <v>0</v>
      </c>
      <c r="T277" s="10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f t="shared" si="28"/>
        <v>0</v>
      </c>
      <c r="Z277" s="11">
        <v>276</v>
      </c>
      <c r="AA277" s="11">
        <v>76</v>
      </c>
      <c r="AB277" s="7">
        <v>2.2050000000000001</v>
      </c>
      <c r="AC277" s="11">
        <v>276</v>
      </c>
      <c r="AD277" s="11">
        <v>0</v>
      </c>
      <c r="AE277" s="11"/>
      <c r="AF277" s="11"/>
      <c r="AG277" s="11"/>
      <c r="AH277" s="11"/>
      <c r="AI277" s="11"/>
      <c r="AJ277" s="11"/>
      <c r="AK277" s="11"/>
      <c r="AM277" s="11"/>
      <c r="AN277" s="11"/>
    </row>
    <row r="278" spans="1:40" x14ac:dyDescent="0.15">
      <c r="A278" s="1" t="s">
        <v>552</v>
      </c>
      <c r="B278" s="3" t="s">
        <v>553</v>
      </c>
      <c r="C278" s="2">
        <v>1017</v>
      </c>
      <c r="D278" s="2">
        <v>1037</v>
      </c>
      <c r="E278" s="2">
        <v>1464</v>
      </c>
      <c r="F278" s="2">
        <v>2099</v>
      </c>
      <c r="G278" s="2">
        <v>1029</v>
      </c>
      <c r="H278" s="2">
        <v>993</v>
      </c>
      <c r="I278" s="2">
        <v>1398</v>
      </c>
      <c r="J278" s="2">
        <v>2036</v>
      </c>
      <c r="K278">
        <f t="shared" si="24"/>
        <v>11073</v>
      </c>
      <c r="L278" s="4">
        <v>892.52</v>
      </c>
      <c r="M278" s="7">
        <f t="shared" si="25"/>
        <v>12.406444673508718</v>
      </c>
      <c r="N278" s="7">
        <f t="shared" si="27"/>
        <v>1.5502199999999999</v>
      </c>
      <c r="O278" s="7">
        <f t="shared" si="29"/>
        <v>7.7510999999999997E-2</v>
      </c>
      <c r="P278" s="8">
        <f t="shared" si="26"/>
        <v>1</v>
      </c>
      <c r="Q278" s="11">
        <v>0</v>
      </c>
      <c r="R278">
        <v>0</v>
      </c>
      <c r="S278" s="11">
        <v>0</v>
      </c>
      <c r="T278" s="10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f t="shared" si="28"/>
        <v>0</v>
      </c>
      <c r="Z278" s="11">
        <v>277</v>
      </c>
      <c r="AA278" s="11">
        <v>84</v>
      </c>
      <c r="AB278" s="7">
        <v>1.5502199999999999</v>
      </c>
      <c r="AC278" s="11">
        <v>277</v>
      </c>
      <c r="AD278" s="11">
        <v>0</v>
      </c>
      <c r="AE278" s="11"/>
      <c r="AF278" s="11"/>
      <c r="AG278" s="11"/>
      <c r="AH278" s="11"/>
      <c r="AI278" s="11"/>
      <c r="AJ278" s="11"/>
      <c r="AK278" s="11"/>
      <c r="AM278" s="11"/>
      <c r="AN278" s="11"/>
    </row>
    <row r="279" spans="1:40" x14ac:dyDescent="0.15">
      <c r="A279" s="1" t="s">
        <v>554</v>
      </c>
      <c r="B279" s="3" t="s">
        <v>555</v>
      </c>
      <c r="C279" s="2">
        <v>701</v>
      </c>
      <c r="D279" s="2">
        <v>747</v>
      </c>
      <c r="E279" s="2">
        <v>983</v>
      </c>
      <c r="F279" s="2">
        <v>1396</v>
      </c>
      <c r="G279" s="2">
        <v>713</v>
      </c>
      <c r="H279" s="2">
        <v>715</v>
      </c>
      <c r="I279" s="2">
        <v>989</v>
      </c>
      <c r="J279" s="2">
        <v>1381</v>
      </c>
      <c r="K279">
        <f t="shared" si="24"/>
        <v>7625</v>
      </c>
      <c r="L279" s="4">
        <v>651.49</v>
      </c>
      <c r="M279" s="7">
        <f t="shared" si="25"/>
        <v>11.703940198621622</v>
      </c>
      <c r="N279" s="7">
        <f t="shared" si="27"/>
        <v>1.0674999999999999</v>
      </c>
      <c r="O279" s="7">
        <f t="shared" si="29"/>
        <v>5.3374999999999999E-2</v>
      </c>
      <c r="P279" s="8">
        <f t="shared" si="26"/>
        <v>1</v>
      </c>
      <c r="Q279" s="11">
        <v>0</v>
      </c>
      <c r="R279">
        <v>0</v>
      </c>
      <c r="S279" s="11">
        <v>0</v>
      </c>
      <c r="T279" s="10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f t="shared" si="28"/>
        <v>0</v>
      </c>
      <c r="Z279" s="11">
        <v>278</v>
      </c>
      <c r="AA279" s="11">
        <v>91</v>
      </c>
      <c r="AB279" s="7">
        <v>1.0674999999999999</v>
      </c>
      <c r="AC279" s="11">
        <v>278</v>
      </c>
      <c r="AD279" s="11">
        <v>0</v>
      </c>
      <c r="AE279" s="11"/>
      <c r="AF279" s="11"/>
      <c r="AG279" s="11"/>
      <c r="AH279" s="11"/>
      <c r="AI279" s="11"/>
      <c r="AJ279" s="11"/>
      <c r="AK279" s="11"/>
      <c r="AM279" s="11"/>
      <c r="AN279" s="11"/>
    </row>
    <row r="280" spans="1:40" x14ac:dyDescent="0.15">
      <c r="A280" s="1" t="s">
        <v>556</v>
      </c>
      <c r="B280" s="3" t="s">
        <v>557</v>
      </c>
      <c r="C280" s="2">
        <v>761</v>
      </c>
      <c r="D280" s="2">
        <v>768</v>
      </c>
      <c r="E280" s="2">
        <v>1140</v>
      </c>
      <c r="F280" s="2">
        <v>1632</v>
      </c>
      <c r="G280" s="2">
        <v>759</v>
      </c>
      <c r="H280" s="2">
        <v>718</v>
      </c>
      <c r="I280" s="2">
        <v>1126</v>
      </c>
      <c r="J280" s="2">
        <v>1518</v>
      </c>
      <c r="K280">
        <f t="shared" si="24"/>
        <v>8422</v>
      </c>
      <c r="L280" s="4">
        <v>658.34</v>
      </c>
      <c r="M280" s="7">
        <f t="shared" si="25"/>
        <v>12.792781845247136</v>
      </c>
      <c r="N280" s="7">
        <f t="shared" si="27"/>
        <v>1.1790799999999999</v>
      </c>
      <c r="O280" s="7">
        <f t="shared" si="29"/>
        <v>5.8953999999999999E-2</v>
      </c>
      <c r="P280" s="8">
        <f t="shared" si="26"/>
        <v>1</v>
      </c>
      <c r="Q280" s="11">
        <v>0</v>
      </c>
      <c r="R280">
        <v>0</v>
      </c>
      <c r="S280" s="11">
        <v>0</v>
      </c>
      <c r="T280" s="10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f t="shared" si="28"/>
        <v>0</v>
      </c>
      <c r="Z280" s="11">
        <v>279</v>
      </c>
      <c r="AA280" s="11">
        <v>92</v>
      </c>
      <c r="AB280" s="7">
        <v>1.1790799999999999</v>
      </c>
      <c r="AC280" s="11">
        <v>279</v>
      </c>
      <c r="AD280" s="11">
        <v>0</v>
      </c>
      <c r="AE280" s="11"/>
      <c r="AF280" s="11"/>
      <c r="AG280" s="11"/>
      <c r="AH280" s="11"/>
      <c r="AI280" s="11"/>
      <c r="AJ280" s="11"/>
      <c r="AK280" s="11"/>
      <c r="AM280" s="11"/>
      <c r="AN280" s="11"/>
    </row>
    <row r="281" spans="1:40" x14ac:dyDescent="0.15">
      <c r="A281" s="1" t="s">
        <v>558</v>
      </c>
      <c r="B281" s="3" t="s">
        <v>559</v>
      </c>
      <c r="C281" s="2">
        <v>864</v>
      </c>
      <c r="D281" s="2">
        <v>806</v>
      </c>
      <c r="E281" s="2">
        <v>1109</v>
      </c>
      <c r="F281" s="2">
        <v>1373</v>
      </c>
      <c r="G281" s="2">
        <v>818</v>
      </c>
      <c r="H281" s="2">
        <v>813</v>
      </c>
      <c r="I281" s="2">
        <v>1105</v>
      </c>
      <c r="J281" s="2">
        <v>1413</v>
      </c>
      <c r="K281">
        <f t="shared" si="24"/>
        <v>8301</v>
      </c>
      <c r="L281" s="4">
        <v>519.94000000000005</v>
      </c>
      <c r="M281" s="7">
        <f t="shared" si="25"/>
        <v>15.965303688887177</v>
      </c>
      <c r="N281" s="7">
        <f t="shared" si="27"/>
        <v>1.16214</v>
      </c>
      <c r="O281" s="7">
        <f t="shared" si="29"/>
        <v>5.8106999999999999E-2</v>
      </c>
      <c r="P281" s="8">
        <f t="shared" si="26"/>
        <v>1</v>
      </c>
      <c r="Q281" s="11">
        <v>0</v>
      </c>
      <c r="R281">
        <v>0</v>
      </c>
      <c r="S281" s="11">
        <v>0</v>
      </c>
      <c r="T281" s="10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f t="shared" si="28"/>
        <v>0</v>
      </c>
      <c r="Z281" s="11">
        <v>280</v>
      </c>
      <c r="AA281" s="11">
        <v>96</v>
      </c>
      <c r="AB281" s="7">
        <v>1.16214</v>
      </c>
      <c r="AC281" s="11">
        <v>280</v>
      </c>
      <c r="AD281" s="11">
        <v>0</v>
      </c>
      <c r="AE281" s="11"/>
      <c r="AF281" s="11"/>
      <c r="AG281" s="11"/>
      <c r="AH281" s="11"/>
      <c r="AI281" s="11"/>
      <c r="AJ281" s="11"/>
      <c r="AK281" s="11"/>
      <c r="AM281" s="11"/>
      <c r="AN281" s="11"/>
    </row>
    <row r="282" spans="1:40" x14ac:dyDescent="0.15">
      <c r="A282" s="1" t="s">
        <v>560</v>
      </c>
      <c r="B282" s="3" t="s">
        <v>561</v>
      </c>
      <c r="C282" s="2">
        <v>860</v>
      </c>
      <c r="D282" s="2">
        <v>832</v>
      </c>
      <c r="E282" s="2">
        <v>1093</v>
      </c>
      <c r="F282" s="2">
        <v>1494</v>
      </c>
      <c r="G282" s="2">
        <v>754</v>
      </c>
      <c r="H282" s="2">
        <v>735</v>
      </c>
      <c r="I282" s="2">
        <v>1033</v>
      </c>
      <c r="J282" s="2">
        <v>1472</v>
      </c>
      <c r="K282">
        <f t="shared" si="24"/>
        <v>8273</v>
      </c>
      <c r="L282" s="4">
        <v>606.37</v>
      </c>
      <c r="M282" s="7">
        <f t="shared" si="25"/>
        <v>13.643485000907036</v>
      </c>
      <c r="N282" s="7">
        <f t="shared" si="27"/>
        <v>1.15822</v>
      </c>
      <c r="O282" s="7">
        <f t="shared" si="29"/>
        <v>5.7910999999999997E-2</v>
      </c>
      <c r="P282" s="8">
        <f t="shared" si="26"/>
        <v>1</v>
      </c>
      <c r="Q282" s="11">
        <v>0</v>
      </c>
      <c r="R282">
        <v>0</v>
      </c>
      <c r="S282" s="11">
        <v>0</v>
      </c>
      <c r="T282" s="10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f t="shared" si="28"/>
        <v>0</v>
      </c>
      <c r="Z282" s="11">
        <v>281</v>
      </c>
      <c r="AA282" s="11">
        <v>139</v>
      </c>
      <c r="AB282" s="7">
        <v>1.15822</v>
      </c>
      <c r="AC282" s="11">
        <v>281</v>
      </c>
      <c r="AD282" s="11">
        <v>0</v>
      </c>
      <c r="AE282" s="11"/>
      <c r="AF282" s="11"/>
      <c r="AG282" s="11"/>
      <c r="AH282" s="11"/>
      <c r="AI282" s="11"/>
      <c r="AJ282" s="11"/>
      <c r="AK282" s="11"/>
      <c r="AM282" s="11"/>
      <c r="AN282" s="11"/>
    </row>
    <row r="283" spans="1:40" x14ac:dyDescent="0.15">
      <c r="A283" s="1" t="s">
        <v>562</v>
      </c>
      <c r="B283" s="3" t="s">
        <v>563</v>
      </c>
      <c r="C283" s="2">
        <v>627</v>
      </c>
      <c r="D283" s="2">
        <v>533</v>
      </c>
      <c r="E283" s="2">
        <v>682</v>
      </c>
      <c r="F283" s="2">
        <v>930</v>
      </c>
      <c r="G283" s="2">
        <v>615</v>
      </c>
      <c r="H283" s="2">
        <v>499</v>
      </c>
      <c r="I283" s="2">
        <v>697</v>
      </c>
      <c r="J283" s="2">
        <v>896</v>
      </c>
      <c r="K283">
        <f t="shared" ref="K283:K346" si="30">SUM(C283:J283)</f>
        <v>5479</v>
      </c>
      <c r="L283" s="4">
        <v>99.91</v>
      </c>
      <c r="M283" s="7">
        <f t="shared" ref="M283:M346" si="31">K283/L283</f>
        <v>54.83935541987789</v>
      </c>
      <c r="N283" s="7">
        <f t="shared" si="27"/>
        <v>0.76705999999999996</v>
      </c>
      <c r="O283" s="7">
        <f t="shared" si="29"/>
        <v>3.8352999999999998E-2</v>
      </c>
      <c r="P283" s="8">
        <f t="shared" ref="P283:P346" si="32">N283/N283</f>
        <v>1</v>
      </c>
      <c r="Q283" s="11">
        <v>0</v>
      </c>
      <c r="R283">
        <v>0</v>
      </c>
      <c r="S283" s="11">
        <v>0</v>
      </c>
      <c r="T283" s="10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f t="shared" si="28"/>
        <v>0</v>
      </c>
      <c r="Z283" s="11">
        <v>282</v>
      </c>
      <c r="AA283" s="11">
        <v>50</v>
      </c>
      <c r="AB283" s="7">
        <v>0.76705999999999996</v>
      </c>
      <c r="AC283" s="11">
        <v>282</v>
      </c>
      <c r="AD283" s="11">
        <v>0</v>
      </c>
      <c r="AE283" s="11"/>
      <c r="AF283" s="11"/>
      <c r="AG283" s="11"/>
      <c r="AH283" s="11"/>
      <c r="AI283" s="11"/>
      <c r="AJ283" s="11"/>
      <c r="AK283" s="11"/>
      <c r="AM283" s="11"/>
      <c r="AN283" s="11"/>
    </row>
    <row r="284" spans="1:40" x14ac:dyDescent="0.15">
      <c r="A284" s="1" t="s">
        <v>564</v>
      </c>
      <c r="B284" s="3" t="s">
        <v>565</v>
      </c>
      <c r="C284" s="2">
        <v>1767</v>
      </c>
      <c r="D284" s="2">
        <v>1451</v>
      </c>
      <c r="E284" s="2">
        <v>1970</v>
      </c>
      <c r="F284" s="2">
        <v>2386</v>
      </c>
      <c r="G284" s="2">
        <v>1619</v>
      </c>
      <c r="H284" s="2">
        <v>1460</v>
      </c>
      <c r="I284" s="2">
        <v>1822</v>
      </c>
      <c r="J284" s="2">
        <v>2186</v>
      </c>
      <c r="K284">
        <f t="shared" si="30"/>
        <v>14661</v>
      </c>
      <c r="L284" s="4">
        <v>76.959999999999994</v>
      </c>
      <c r="M284" s="7">
        <f t="shared" si="31"/>
        <v>190.50155925155926</v>
      </c>
      <c r="N284" s="7">
        <f t="shared" si="27"/>
        <v>2.05254</v>
      </c>
      <c r="O284" s="7">
        <f t="shared" si="29"/>
        <v>0.102627</v>
      </c>
      <c r="P284" s="8">
        <f t="shared" si="32"/>
        <v>1</v>
      </c>
      <c r="Q284" s="11">
        <v>0</v>
      </c>
      <c r="R284">
        <v>0</v>
      </c>
      <c r="S284" s="11">
        <v>0</v>
      </c>
      <c r="T284" s="10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f t="shared" si="28"/>
        <v>0</v>
      </c>
      <c r="Z284" s="11">
        <v>283</v>
      </c>
      <c r="AA284" s="11">
        <v>73</v>
      </c>
      <c r="AB284" s="7">
        <v>2.05254</v>
      </c>
      <c r="AC284" s="11">
        <v>283</v>
      </c>
      <c r="AD284" s="11">
        <v>0</v>
      </c>
      <c r="AE284" s="11"/>
      <c r="AF284" s="11"/>
      <c r="AG284" s="11"/>
      <c r="AH284" s="11"/>
      <c r="AI284" s="11"/>
      <c r="AJ284" s="11"/>
      <c r="AK284" s="11"/>
      <c r="AM284" s="11"/>
      <c r="AN284" s="11"/>
    </row>
    <row r="285" spans="1:40" x14ac:dyDescent="0.15">
      <c r="A285" s="1" t="s">
        <v>566</v>
      </c>
      <c r="B285" s="3" t="s">
        <v>567</v>
      </c>
      <c r="C285" s="2">
        <v>1978</v>
      </c>
      <c r="D285" s="2">
        <v>1740</v>
      </c>
      <c r="E285" s="2">
        <v>2299</v>
      </c>
      <c r="F285" s="2">
        <v>2712</v>
      </c>
      <c r="G285" s="2">
        <v>1894</v>
      </c>
      <c r="H285" s="2">
        <v>1625</v>
      </c>
      <c r="I285" s="2">
        <v>1982</v>
      </c>
      <c r="J285" s="2">
        <v>2505</v>
      </c>
      <c r="K285">
        <f t="shared" si="30"/>
        <v>16735</v>
      </c>
      <c r="L285" s="4">
        <v>63.35</v>
      </c>
      <c r="M285" s="7">
        <f t="shared" si="31"/>
        <v>264.16732438831883</v>
      </c>
      <c r="N285" s="7">
        <f t="shared" si="27"/>
        <v>2.3429000000000002</v>
      </c>
      <c r="O285" s="7">
        <f t="shared" si="29"/>
        <v>0.117145</v>
      </c>
      <c r="P285" s="8">
        <f t="shared" si="32"/>
        <v>1</v>
      </c>
      <c r="Q285" s="11">
        <v>0</v>
      </c>
      <c r="R285">
        <v>0</v>
      </c>
      <c r="S285" s="11">
        <v>0</v>
      </c>
      <c r="T285" s="10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f t="shared" si="28"/>
        <v>0</v>
      </c>
      <c r="Z285" s="11">
        <v>284</v>
      </c>
      <c r="AA285" s="11">
        <v>75</v>
      </c>
      <c r="AB285" s="7">
        <v>2.3429000000000002</v>
      </c>
      <c r="AC285" s="11">
        <v>284</v>
      </c>
      <c r="AD285" s="11">
        <v>0</v>
      </c>
      <c r="AE285" s="11"/>
      <c r="AF285" s="11"/>
      <c r="AG285" s="11"/>
      <c r="AH285" s="11"/>
      <c r="AI285" s="11"/>
      <c r="AJ285" s="11"/>
      <c r="AK285" s="11"/>
      <c r="AM285" s="11"/>
      <c r="AN285" s="11"/>
    </row>
    <row r="286" spans="1:40" x14ac:dyDescent="0.15">
      <c r="A286" s="1" t="s">
        <v>568</v>
      </c>
      <c r="B286" s="3" t="s">
        <v>569</v>
      </c>
      <c r="C286" s="2">
        <v>8083</v>
      </c>
      <c r="D286" s="2">
        <v>6950</v>
      </c>
      <c r="E286" s="2">
        <v>8895</v>
      </c>
      <c r="F286" s="2">
        <v>10736</v>
      </c>
      <c r="G286" s="2">
        <v>7500</v>
      </c>
      <c r="H286" s="2">
        <v>6563</v>
      </c>
      <c r="I286" s="2">
        <v>8316</v>
      </c>
      <c r="J286" s="2">
        <v>10132</v>
      </c>
      <c r="K286">
        <f t="shared" si="30"/>
        <v>67175</v>
      </c>
      <c r="L286" s="4">
        <v>186.45</v>
      </c>
      <c r="M286" s="7">
        <f t="shared" si="31"/>
        <v>360.28425851434702</v>
      </c>
      <c r="N286" s="7">
        <f t="shared" si="27"/>
        <v>9.4045000000000005</v>
      </c>
      <c r="O286" s="7">
        <f t="shared" si="29"/>
        <v>0.470225</v>
      </c>
      <c r="P286" s="8">
        <f t="shared" si="32"/>
        <v>1</v>
      </c>
      <c r="Q286" s="11">
        <v>0</v>
      </c>
      <c r="R286">
        <v>0</v>
      </c>
      <c r="S286" s="11">
        <v>0</v>
      </c>
      <c r="T286" s="10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f t="shared" si="28"/>
        <v>0</v>
      </c>
      <c r="Z286" s="11">
        <v>285</v>
      </c>
      <c r="AA286" s="11">
        <v>110</v>
      </c>
      <c r="AB286" s="7">
        <v>9.4045000000000005</v>
      </c>
      <c r="AC286" s="11">
        <v>285</v>
      </c>
      <c r="AD286" s="11">
        <v>0</v>
      </c>
      <c r="AE286" s="11"/>
      <c r="AF286" s="11"/>
      <c r="AG286" s="11"/>
      <c r="AH286" s="11"/>
      <c r="AI286" s="11"/>
      <c r="AJ286" s="11"/>
      <c r="AK286" s="11"/>
      <c r="AM286" s="11"/>
      <c r="AN286" s="11"/>
    </row>
    <row r="287" spans="1:40" x14ac:dyDescent="0.15">
      <c r="A287" s="1" t="s">
        <v>570</v>
      </c>
      <c r="B287" s="3" t="s">
        <v>571</v>
      </c>
      <c r="C287" s="2">
        <v>605</v>
      </c>
      <c r="D287" s="2">
        <v>591</v>
      </c>
      <c r="E287" s="2">
        <v>731</v>
      </c>
      <c r="F287" s="2">
        <v>927</v>
      </c>
      <c r="G287" s="2">
        <v>598</v>
      </c>
      <c r="H287" s="2">
        <v>504</v>
      </c>
      <c r="I287" s="2">
        <v>712</v>
      </c>
      <c r="J287" s="2">
        <v>899</v>
      </c>
      <c r="K287">
        <f t="shared" si="30"/>
        <v>5567</v>
      </c>
      <c r="L287" s="4">
        <v>40.799999999999997</v>
      </c>
      <c r="M287" s="7">
        <f t="shared" si="31"/>
        <v>136.44607843137257</v>
      </c>
      <c r="N287" s="7">
        <f t="shared" si="27"/>
        <v>0.77937999999999996</v>
      </c>
      <c r="O287" s="7">
        <f t="shared" si="29"/>
        <v>3.8968999999999997E-2</v>
      </c>
      <c r="P287" s="8">
        <f t="shared" si="32"/>
        <v>1</v>
      </c>
      <c r="Q287" s="11">
        <v>0</v>
      </c>
      <c r="R287">
        <v>0</v>
      </c>
      <c r="S287" s="11">
        <v>0</v>
      </c>
      <c r="T287" s="10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f t="shared" si="28"/>
        <v>0</v>
      </c>
      <c r="Z287" s="11">
        <v>286</v>
      </c>
      <c r="AA287" s="11">
        <v>125</v>
      </c>
      <c r="AB287" s="7">
        <v>0.77937999999999996</v>
      </c>
      <c r="AC287" s="11">
        <v>286</v>
      </c>
      <c r="AD287" s="11">
        <v>0</v>
      </c>
      <c r="AE287" s="11"/>
      <c r="AF287" s="11"/>
      <c r="AG287" s="11"/>
      <c r="AH287" s="11"/>
      <c r="AI287" s="11"/>
      <c r="AJ287" s="11"/>
      <c r="AK287" s="11"/>
      <c r="AM287" s="11"/>
      <c r="AN287" s="11"/>
    </row>
    <row r="288" spans="1:40" x14ac:dyDescent="0.15">
      <c r="A288" s="1" t="s">
        <v>572</v>
      </c>
      <c r="B288" s="3" t="s">
        <v>573</v>
      </c>
      <c r="C288" s="2">
        <v>2585</v>
      </c>
      <c r="D288" s="2">
        <v>2428</v>
      </c>
      <c r="E288" s="2">
        <v>3490</v>
      </c>
      <c r="F288" s="2">
        <v>4599</v>
      </c>
      <c r="G288" s="2">
        <v>2427</v>
      </c>
      <c r="H288" s="2">
        <v>2305</v>
      </c>
      <c r="I288" s="2">
        <v>3174</v>
      </c>
      <c r="J288" s="2">
        <v>4231</v>
      </c>
      <c r="K288">
        <f t="shared" si="30"/>
        <v>25239</v>
      </c>
      <c r="L288" s="4">
        <v>1971.33</v>
      </c>
      <c r="M288" s="7">
        <f t="shared" si="31"/>
        <v>12.803031455920623</v>
      </c>
      <c r="N288" s="7">
        <f t="shared" si="27"/>
        <v>3.5334599999999998</v>
      </c>
      <c r="O288" s="7">
        <f t="shared" si="29"/>
        <v>0.176673</v>
      </c>
      <c r="P288" s="8">
        <f t="shared" si="32"/>
        <v>1</v>
      </c>
      <c r="Q288" s="11">
        <v>0</v>
      </c>
      <c r="R288">
        <v>0</v>
      </c>
      <c r="S288" s="11">
        <v>0</v>
      </c>
      <c r="T288" s="10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f t="shared" si="28"/>
        <v>0</v>
      </c>
      <c r="Z288" s="11">
        <v>287</v>
      </c>
      <c r="AA288" s="11">
        <v>49</v>
      </c>
      <c r="AB288" s="7">
        <v>3.5334599999999998</v>
      </c>
      <c r="AC288" s="11">
        <v>287</v>
      </c>
      <c r="AD288" s="11">
        <v>0</v>
      </c>
      <c r="AE288" s="11"/>
      <c r="AF288" s="11"/>
      <c r="AG288" s="11"/>
      <c r="AH288" s="11"/>
      <c r="AI288" s="11"/>
      <c r="AJ288" s="11"/>
      <c r="AK288" s="11"/>
      <c r="AM288" s="11"/>
      <c r="AN288" s="11"/>
    </row>
    <row r="289" spans="1:40" x14ac:dyDescent="0.15">
      <c r="A289" s="1" t="s">
        <v>574</v>
      </c>
      <c r="B289" s="3" t="s">
        <v>575</v>
      </c>
      <c r="C289" s="2">
        <v>1988</v>
      </c>
      <c r="D289" s="2">
        <v>2011</v>
      </c>
      <c r="E289" s="2">
        <v>2645</v>
      </c>
      <c r="F289" s="2">
        <v>3288</v>
      </c>
      <c r="G289" s="2">
        <v>1891</v>
      </c>
      <c r="H289" s="2">
        <v>1840</v>
      </c>
      <c r="I289" s="2">
        <v>2515</v>
      </c>
      <c r="J289" s="2">
        <v>3122</v>
      </c>
      <c r="K289">
        <f t="shared" si="30"/>
        <v>19300</v>
      </c>
      <c r="L289" s="4">
        <v>564.55999999999995</v>
      </c>
      <c r="M289" s="7">
        <f t="shared" si="31"/>
        <v>34.185914694629446</v>
      </c>
      <c r="N289" s="7">
        <f t="shared" si="27"/>
        <v>2.702</v>
      </c>
      <c r="O289" s="7">
        <f t="shared" si="29"/>
        <v>0.1351</v>
      </c>
      <c r="P289" s="8">
        <f t="shared" si="32"/>
        <v>1</v>
      </c>
      <c r="Q289" s="11">
        <v>0</v>
      </c>
      <c r="R289">
        <v>0</v>
      </c>
      <c r="S289" s="11">
        <v>0</v>
      </c>
      <c r="T289" s="10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f t="shared" si="28"/>
        <v>0</v>
      </c>
      <c r="Z289" s="11">
        <v>288</v>
      </c>
      <c r="AA289" s="11">
        <v>74</v>
      </c>
      <c r="AB289" s="7">
        <v>2.702</v>
      </c>
      <c r="AC289" s="11">
        <v>288</v>
      </c>
      <c r="AD289" s="11">
        <v>0</v>
      </c>
      <c r="AE289" s="11"/>
      <c r="AF289" s="11"/>
      <c r="AG289" s="11"/>
      <c r="AH289" s="11"/>
      <c r="AI289" s="11"/>
      <c r="AJ289" s="11"/>
      <c r="AK289" s="11"/>
      <c r="AM289" s="11"/>
      <c r="AN289" s="11"/>
    </row>
    <row r="290" spans="1:40" x14ac:dyDescent="0.15">
      <c r="A290" s="1" t="s">
        <v>576</v>
      </c>
      <c r="B290" s="3" t="s">
        <v>577</v>
      </c>
      <c r="C290" s="2">
        <v>1666</v>
      </c>
      <c r="D290" s="2">
        <v>1600</v>
      </c>
      <c r="E290" s="2">
        <v>2121</v>
      </c>
      <c r="F290" s="2">
        <v>2477</v>
      </c>
      <c r="G290" s="2">
        <v>1557</v>
      </c>
      <c r="H290" s="2">
        <v>1569</v>
      </c>
      <c r="I290" s="2">
        <v>1983</v>
      </c>
      <c r="J290" s="2">
        <v>2474</v>
      </c>
      <c r="K290">
        <f t="shared" si="30"/>
        <v>15447</v>
      </c>
      <c r="L290" s="4">
        <v>307.44</v>
      </c>
      <c r="M290" s="7">
        <f t="shared" si="31"/>
        <v>50.243950039032008</v>
      </c>
      <c r="N290" s="7">
        <f t="shared" si="27"/>
        <v>2.1625800000000002</v>
      </c>
      <c r="O290" s="7">
        <f t="shared" si="29"/>
        <v>0.108129</v>
      </c>
      <c r="P290" s="8">
        <f t="shared" si="32"/>
        <v>1</v>
      </c>
      <c r="Q290" s="11">
        <v>0</v>
      </c>
      <c r="R290">
        <v>0</v>
      </c>
      <c r="S290" s="11">
        <v>0</v>
      </c>
      <c r="T290" s="10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f t="shared" si="28"/>
        <v>0</v>
      </c>
      <c r="Z290" s="11">
        <v>289</v>
      </c>
      <c r="AA290" s="11">
        <v>80</v>
      </c>
      <c r="AB290" s="7">
        <v>2.1625800000000002</v>
      </c>
      <c r="AC290" s="11">
        <v>289</v>
      </c>
      <c r="AD290" s="11">
        <v>0</v>
      </c>
      <c r="AE290" s="11"/>
      <c r="AF290" s="11"/>
      <c r="AG290" s="11"/>
      <c r="AH290" s="11"/>
      <c r="AI290" s="11"/>
      <c r="AJ290" s="11"/>
      <c r="AK290" s="11"/>
      <c r="AM290" s="11"/>
      <c r="AN290" s="11"/>
    </row>
    <row r="291" spans="1:40" x14ac:dyDescent="0.15">
      <c r="A291" s="1" t="s">
        <v>578</v>
      </c>
      <c r="B291" s="3" t="s">
        <v>579</v>
      </c>
      <c r="C291" s="2">
        <v>2285</v>
      </c>
      <c r="D291" s="2">
        <v>2344</v>
      </c>
      <c r="E291" s="2">
        <v>3066</v>
      </c>
      <c r="F291" s="2">
        <v>3977</v>
      </c>
      <c r="G291" s="2">
        <v>2175</v>
      </c>
      <c r="H291" s="2">
        <v>2093</v>
      </c>
      <c r="I291" s="2">
        <v>2785</v>
      </c>
      <c r="J291" s="2">
        <v>3623</v>
      </c>
      <c r="K291">
        <f t="shared" si="30"/>
        <v>22348</v>
      </c>
      <c r="L291" s="4">
        <v>799.52</v>
      </c>
      <c r="M291" s="7">
        <f t="shared" si="31"/>
        <v>27.951771062637583</v>
      </c>
      <c r="N291" s="7">
        <f t="shared" si="27"/>
        <v>3.1287199999999999</v>
      </c>
      <c r="O291" s="7">
        <f t="shared" si="29"/>
        <v>0.15643599999999999</v>
      </c>
      <c r="P291" s="8">
        <f t="shared" si="32"/>
        <v>1</v>
      </c>
      <c r="Q291" s="11">
        <v>0</v>
      </c>
      <c r="R291">
        <v>0</v>
      </c>
      <c r="S291" s="11">
        <v>0</v>
      </c>
      <c r="T291" s="10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f t="shared" si="28"/>
        <v>0</v>
      </c>
      <c r="Z291" s="11">
        <v>290</v>
      </c>
      <c r="AA291" s="11">
        <v>111</v>
      </c>
      <c r="AB291" s="7">
        <v>3.1287199999999999</v>
      </c>
      <c r="AC291" s="11">
        <v>290</v>
      </c>
      <c r="AD291" s="11">
        <v>0</v>
      </c>
      <c r="AE291" s="11"/>
      <c r="AF291" s="11"/>
      <c r="AG291" s="11"/>
      <c r="AH291" s="11"/>
      <c r="AI291" s="11"/>
      <c r="AJ291" s="11"/>
      <c r="AK291" s="11"/>
      <c r="AM291" s="11"/>
      <c r="AN291" s="11"/>
    </row>
    <row r="292" spans="1:40" x14ac:dyDescent="0.15">
      <c r="A292" s="1" t="s">
        <v>580</v>
      </c>
      <c r="B292" s="3" t="s">
        <v>581</v>
      </c>
      <c r="C292" s="2">
        <v>1354</v>
      </c>
      <c r="D292" s="2">
        <v>1365</v>
      </c>
      <c r="E292" s="2">
        <v>1829</v>
      </c>
      <c r="F292" s="2">
        <v>2441</v>
      </c>
      <c r="G292" s="2">
        <v>1303</v>
      </c>
      <c r="H292" s="2">
        <v>1256</v>
      </c>
      <c r="I292" s="2">
        <v>1691</v>
      </c>
      <c r="J292" s="2">
        <v>2235</v>
      </c>
      <c r="K292">
        <f t="shared" si="30"/>
        <v>13474</v>
      </c>
      <c r="L292" s="4">
        <v>1267.45</v>
      </c>
      <c r="M292" s="7">
        <f t="shared" si="31"/>
        <v>10.630794114166239</v>
      </c>
      <c r="N292" s="7">
        <f t="shared" si="27"/>
        <v>1.88636</v>
      </c>
      <c r="O292" s="7">
        <f t="shared" si="29"/>
        <v>9.4317999999999999E-2</v>
      </c>
      <c r="P292" s="8">
        <f t="shared" si="32"/>
        <v>1</v>
      </c>
      <c r="Q292" s="11">
        <v>0</v>
      </c>
      <c r="R292">
        <v>0</v>
      </c>
      <c r="S292" s="11">
        <v>0</v>
      </c>
      <c r="T292" s="10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f t="shared" si="28"/>
        <v>0</v>
      </c>
      <c r="Z292" s="11">
        <v>291</v>
      </c>
      <c r="AA292" s="11">
        <v>108</v>
      </c>
      <c r="AB292" s="7">
        <v>1.88636</v>
      </c>
      <c r="AC292" s="11">
        <v>291</v>
      </c>
      <c r="AD292" s="11">
        <v>0</v>
      </c>
      <c r="AE292" s="11"/>
      <c r="AF292" s="11"/>
      <c r="AG292" s="11"/>
      <c r="AH292" s="11"/>
      <c r="AI292" s="11"/>
      <c r="AJ292" s="11"/>
      <c r="AK292" s="11"/>
      <c r="AM292" s="11"/>
      <c r="AN292" s="11"/>
    </row>
    <row r="293" spans="1:40" x14ac:dyDescent="0.15">
      <c r="A293" s="1" t="s">
        <v>582</v>
      </c>
      <c r="B293" s="3" t="s">
        <v>583</v>
      </c>
      <c r="C293" s="2">
        <v>1757</v>
      </c>
      <c r="D293" s="2">
        <v>1642</v>
      </c>
      <c r="E293" s="2">
        <v>2246</v>
      </c>
      <c r="F293" s="2">
        <v>2945</v>
      </c>
      <c r="G293" s="2">
        <v>1637</v>
      </c>
      <c r="H293" s="2">
        <v>1586</v>
      </c>
      <c r="I293" s="2">
        <v>2181</v>
      </c>
      <c r="J293" s="2">
        <v>2818</v>
      </c>
      <c r="K293">
        <f t="shared" si="30"/>
        <v>16812</v>
      </c>
      <c r="L293" s="4">
        <v>895.15</v>
      </c>
      <c r="M293" s="7">
        <f t="shared" si="31"/>
        <v>18.781209853097248</v>
      </c>
      <c r="N293" s="7">
        <f t="shared" si="27"/>
        <v>2.3536800000000002</v>
      </c>
      <c r="O293" s="7">
        <f t="shared" si="29"/>
        <v>0.117684</v>
      </c>
      <c r="P293" s="8">
        <f t="shared" si="32"/>
        <v>1</v>
      </c>
      <c r="Q293" s="11">
        <v>0</v>
      </c>
      <c r="R293">
        <v>0</v>
      </c>
      <c r="S293" s="11">
        <v>0</v>
      </c>
      <c r="T293" s="10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f t="shared" si="28"/>
        <v>0</v>
      </c>
      <c r="Z293" s="11">
        <v>292</v>
      </c>
      <c r="AA293" s="11">
        <v>123</v>
      </c>
      <c r="AB293" s="7">
        <v>2.3536800000000002</v>
      </c>
      <c r="AC293" s="11">
        <v>292</v>
      </c>
      <c r="AD293" s="11">
        <v>0</v>
      </c>
      <c r="AE293" s="11"/>
      <c r="AF293" s="11"/>
      <c r="AG293" s="11"/>
      <c r="AH293" s="11"/>
      <c r="AI293" s="11"/>
      <c r="AJ293" s="11"/>
      <c r="AK293" s="11"/>
      <c r="AM293" s="11"/>
      <c r="AN293" s="11"/>
    </row>
    <row r="294" spans="1:40" x14ac:dyDescent="0.15">
      <c r="A294" s="1" t="s">
        <v>584</v>
      </c>
      <c r="B294" s="3" t="s">
        <v>585</v>
      </c>
      <c r="C294" s="2">
        <v>1287</v>
      </c>
      <c r="D294" s="2">
        <v>1180</v>
      </c>
      <c r="E294" s="2">
        <v>1714</v>
      </c>
      <c r="F294" s="2">
        <v>2311</v>
      </c>
      <c r="G294" s="2">
        <v>1221</v>
      </c>
      <c r="H294" s="2">
        <v>1132</v>
      </c>
      <c r="I294" s="2">
        <v>1532</v>
      </c>
      <c r="J294" s="2">
        <v>2224</v>
      </c>
      <c r="K294">
        <f t="shared" si="30"/>
        <v>12601</v>
      </c>
      <c r="L294" s="4">
        <v>970.78</v>
      </c>
      <c r="M294" s="7">
        <f t="shared" si="31"/>
        <v>12.980283895424298</v>
      </c>
      <c r="N294" s="7">
        <f t="shared" si="27"/>
        <v>1.76414</v>
      </c>
      <c r="O294" s="7">
        <f t="shared" si="29"/>
        <v>8.8206999999999994E-2</v>
      </c>
      <c r="P294" s="8">
        <f t="shared" si="32"/>
        <v>1</v>
      </c>
      <c r="Q294" s="11">
        <v>0</v>
      </c>
      <c r="R294">
        <v>0</v>
      </c>
      <c r="S294" s="11">
        <v>0</v>
      </c>
      <c r="T294" s="10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f t="shared" si="28"/>
        <v>0</v>
      </c>
      <c r="Z294" s="11">
        <v>293</v>
      </c>
      <c r="AA294" s="11">
        <v>138</v>
      </c>
      <c r="AB294" s="7">
        <v>1.76414</v>
      </c>
      <c r="AC294" s="11">
        <v>293</v>
      </c>
      <c r="AD294" s="11">
        <v>0</v>
      </c>
      <c r="AE294" s="11"/>
      <c r="AF294" s="11"/>
      <c r="AG294" s="11"/>
      <c r="AH294" s="11"/>
      <c r="AI294" s="11"/>
      <c r="AJ294" s="11"/>
      <c r="AK294" s="11"/>
      <c r="AM294" s="11"/>
      <c r="AN294" s="11"/>
    </row>
    <row r="295" spans="1:40" x14ac:dyDescent="0.15">
      <c r="A295" s="1" t="s">
        <v>586</v>
      </c>
      <c r="B295" s="3" t="s">
        <v>587</v>
      </c>
      <c r="C295" s="2">
        <v>1026</v>
      </c>
      <c r="D295" s="2">
        <v>878</v>
      </c>
      <c r="E295" s="2">
        <v>1218</v>
      </c>
      <c r="F295" s="2">
        <v>1522</v>
      </c>
      <c r="G295" s="2">
        <v>921</v>
      </c>
      <c r="H295" s="2">
        <v>858</v>
      </c>
      <c r="I295" s="2">
        <v>1158</v>
      </c>
      <c r="J295" s="2">
        <v>1474</v>
      </c>
      <c r="K295">
        <f t="shared" si="30"/>
        <v>9055</v>
      </c>
      <c r="L295" s="4">
        <v>62.45</v>
      </c>
      <c r="M295" s="7">
        <f t="shared" si="31"/>
        <v>144.99599679743795</v>
      </c>
      <c r="N295" s="7">
        <f t="shared" si="27"/>
        <v>1.2677</v>
      </c>
      <c r="O295" s="7">
        <f t="shared" si="29"/>
        <v>6.3384999999999997E-2</v>
      </c>
      <c r="P295" s="8">
        <f t="shared" si="32"/>
        <v>1</v>
      </c>
      <c r="Q295" s="11">
        <v>0</v>
      </c>
      <c r="R295">
        <v>0</v>
      </c>
      <c r="S295" s="11">
        <v>0</v>
      </c>
      <c r="T295" s="10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f t="shared" si="28"/>
        <v>0</v>
      </c>
      <c r="Z295" s="11">
        <v>294</v>
      </c>
      <c r="AA295" s="11">
        <v>52</v>
      </c>
      <c r="AB295" s="7">
        <v>1.2677</v>
      </c>
      <c r="AC295" s="11">
        <v>294</v>
      </c>
      <c r="AD295" s="11">
        <v>0</v>
      </c>
      <c r="AE295" s="11"/>
      <c r="AF295" s="11"/>
      <c r="AG295" s="11"/>
      <c r="AH295" s="11"/>
      <c r="AI295" s="11"/>
      <c r="AJ295" s="11"/>
      <c r="AK295" s="11"/>
      <c r="AM295" s="11"/>
      <c r="AN295" s="11"/>
    </row>
    <row r="296" spans="1:40" x14ac:dyDescent="0.15">
      <c r="A296" s="1" t="s">
        <v>588</v>
      </c>
      <c r="B296" s="3" t="s">
        <v>589</v>
      </c>
      <c r="C296" s="2">
        <v>755</v>
      </c>
      <c r="D296" s="2">
        <v>691</v>
      </c>
      <c r="E296" s="2">
        <v>933</v>
      </c>
      <c r="F296" s="2">
        <v>1148</v>
      </c>
      <c r="G296" s="2">
        <v>707</v>
      </c>
      <c r="H296" s="2">
        <v>635</v>
      </c>
      <c r="I296" s="2">
        <v>860</v>
      </c>
      <c r="J296" s="2">
        <v>1071</v>
      </c>
      <c r="K296">
        <f t="shared" si="30"/>
        <v>6800</v>
      </c>
      <c r="L296" s="4">
        <v>35.700000000000003</v>
      </c>
      <c r="M296" s="7">
        <f t="shared" si="31"/>
        <v>190.47619047619045</v>
      </c>
      <c r="N296" s="7">
        <f t="shared" si="27"/>
        <v>0.95199999999999996</v>
      </c>
      <c r="O296" s="7">
        <f t="shared" si="29"/>
        <v>4.7600000000000003E-2</v>
      </c>
      <c r="P296" s="8">
        <f t="shared" si="32"/>
        <v>1</v>
      </c>
      <c r="Q296" s="11">
        <v>0</v>
      </c>
      <c r="R296">
        <v>0</v>
      </c>
      <c r="S296" s="11">
        <v>0</v>
      </c>
      <c r="T296" s="10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f t="shared" si="28"/>
        <v>0</v>
      </c>
      <c r="Z296" s="11">
        <v>295</v>
      </c>
      <c r="AA296" s="11">
        <v>128</v>
      </c>
      <c r="AB296" s="7">
        <v>0.95199999999999996</v>
      </c>
      <c r="AC296" s="11">
        <v>295</v>
      </c>
      <c r="AD296" s="11">
        <v>0</v>
      </c>
      <c r="AE296" s="11"/>
      <c r="AF296" s="11"/>
      <c r="AG296" s="11"/>
      <c r="AH296" s="11"/>
      <c r="AI296" s="11"/>
      <c r="AJ296" s="11"/>
      <c r="AK296" s="11"/>
      <c r="AM296" s="11"/>
      <c r="AN296" s="11"/>
    </row>
    <row r="297" spans="1:40" x14ac:dyDescent="0.15">
      <c r="A297" s="1" t="s">
        <v>590</v>
      </c>
      <c r="B297" s="3" t="s">
        <v>591</v>
      </c>
      <c r="C297" s="2">
        <v>1650</v>
      </c>
      <c r="D297" s="2">
        <v>1341</v>
      </c>
      <c r="E297" s="2">
        <v>1630</v>
      </c>
      <c r="F297" s="2">
        <v>1992</v>
      </c>
      <c r="G297" s="2">
        <v>1622</v>
      </c>
      <c r="H297" s="2">
        <v>1298</v>
      </c>
      <c r="I297" s="2">
        <v>1580</v>
      </c>
      <c r="J297" s="2">
        <v>1908</v>
      </c>
      <c r="K297">
        <f t="shared" si="30"/>
        <v>13021</v>
      </c>
      <c r="L297" s="4">
        <v>87.6</v>
      </c>
      <c r="M297" s="7">
        <f t="shared" si="31"/>
        <v>148.64155251141554</v>
      </c>
      <c r="N297" s="7">
        <f t="shared" si="27"/>
        <v>1.82294</v>
      </c>
      <c r="O297" s="7">
        <f t="shared" si="29"/>
        <v>9.1146999999999992E-2</v>
      </c>
      <c r="P297" s="8">
        <f t="shared" si="32"/>
        <v>1</v>
      </c>
      <c r="Q297" s="11">
        <v>0</v>
      </c>
      <c r="R297">
        <v>0</v>
      </c>
      <c r="S297" s="11">
        <v>0</v>
      </c>
      <c r="T297" s="10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f t="shared" si="28"/>
        <v>0</v>
      </c>
      <c r="Z297" s="11">
        <v>296</v>
      </c>
      <c r="AA297" s="11">
        <v>135</v>
      </c>
      <c r="AB297" s="7">
        <v>1.82294</v>
      </c>
      <c r="AC297" s="11">
        <v>296</v>
      </c>
      <c r="AD297" s="11">
        <v>0</v>
      </c>
      <c r="AE297" s="11"/>
      <c r="AF297" s="11"/>
      <c r="AG297" s="11"/>
      <c r="AH297" s="11"/>
      <c r="AI297" s="11"/>
      <c r="AJ297" s="11"/>
      <c r="AK297" s="11"/>
      <c r="AM297" s="11"/>
      <c r="AN297" s="11"/>
    </row>
    <row r="298" spans="1:40" x14ac:dyDescent="0.15">
      <c r="A298" s="1" t="s">
        <v>592</v>
      </c>
      <c r="B298" s="3" t="s">
        <v>593</v>
      </c>
      <c r="C298" s="2">
        <v>2288</v>
      </c>
      <c r="D298" s="2">
        <v>2269</v>
      </c>
      <c r="E298" s="2">
        <v>2988</v>
      </c>
      <c r="F298" s="2">
        <v>4055</v>
      </c>
      <c r="G298" s="2">
        <v>2152</v>
      </c>
      <c r="H298" s="2">
        <v>2055</v>
      </c>
      <c r="I298" s="2">
        <v>2913</v>
      </c>
      <c r="J298" s="2">
        <v>3883</v>
      </c>
      <c r="K298">
        <f t="shared" si="30"/>
        <v>22603</v>
      </c>
      <c r="L298" s="4">
        <v>698.9</v>
      </c>
      <c r="M298" s="7">
        <f t="shared" si="31"/>
        <v>32.340821290599514</v>
      </c>
      <c r="N298" s="7">
        <f t="shared" si="27"/>
        <v>3.1644199999999998</v>
      </c>
      <c r="O298" s="7">
        <f t="shared" si="29"/>
        <v>0.15822099999999997</v>
      </c>
      <c r="P298" s="8">
        <f t="shared" si="32"/>
        <v>1</v>
      </c>
      <c r="Q298" s="11">
        <v>0</v>
      </c>
      <c r="R298">
        <v>0</v>
      </c>
      <c r="S298" s="11">
        <v>0</v>
      </c>
      <c r="T298" s="10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f t="shared" si="28"/>
        <v>0</v>
      </c>
      <c r="Z298" s="11">
        <v>297</v>
      </c>
      <c r="AA298" s="11">
        <v>51</v>
      </c>
      <c r="AB298" s="7">
        <v>3.1644199999999998</v>
      </c>
      <c r="AC298" s="11">
        <v>297</v>
      </c>
      <c r="AD298" s="11">
        <v>0</v>
      </c>
      <c r="AE298" s="11"/>
      <c r="AF298" s="11"/>
      <c r="AG298" s="11"/>
      <c r="AH298" s="11"/>
      <c r="AI298" s="11"/>
      <c r="AJ298" s="11"/>
      <c r="AK298" s="11"/>
      <c r="AM298" s="11"/>
      <c r="AN298" s="11"/>
    </row>
    <row r="299" spans="1:40" x14ac:dyDescent="0.15">
      <c r="A299" s="1" t="s">
        <v>594</v>
      </c>
      <c r="B299" s="3" t="s">
        <v>595</v>
      </c>
      <c r="C299" s="2">
        <v>1254</v>
      </c>
      <c r="D299" s="2">
        <v>1214</v>
      </c>
      <c r="E299" s="2">
        <v>1680</v>
      </c>
      <c r="F299" s="2">
        <v>2280</v>
      </c>
      <c r="G299" s="2">
        <v>1204</v>
      </c>
      <c r="H299" s="2">
        <v>1246</v>
      </c>
      <c r="I299" s="2">
        <v>1636</v>
      </c>
      <c r="J299" s="2">
        <v>2320</v>
      </c>
      <c r="K299">
        <f t="shared" si="30"/>
        <v>12834</v>
      </c>
      <c r="L299" s="4">
        <v>1136.8399999999999</v>
      </c>
      <c r="M299" s="7">
        <f t="shared" si="31"/>
        <v>11.289187572569579</v>
      </c>
      <c r="N299" s="7">
        <f t="shared" si="27"/>
        <v>1.7967599999999999</v>
      </c>
      <c r="O299" s="7">
        <f t="shared" si="29"/>
        <v>8.9837999999999987E-2</v>
      </c>
      <c r="P299" s="8">
        <f t="shared" si="32"/>
        <v>1</v>
      </c>
      <c r="Q299" s="11">
        <v>0</v>
      </c>
      <c r="R299">
        <v>0</v>
      </c>
      <c r="S299" s="11">
        <v>0</v>
      </c>
      <c r="T299" s="10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f t="shared" si="28"/>
        <v>0</v>
      </c>
      <c r="Z299" s="11">
        <v>298</v>
      </c>
      <c r="AA299" s="11">
        <v>55</v>
      </c>
      <c r="AB299" s="7">
        <v>1.7967599999999999</v>
      </c>
      <c r="AC299" s="11">
        <v>298</v>
      </c>
      <c r="AD299" s="11">
        <v>0</v>
      </c>
      <c r="AE299" s="11"/>
      <c r="AF299" s="11"/>
      <c r="AG299" s="11"/>
      <c r="AH299" s="11"/>
      <c r="AI299" s="11"/>
      <c r="AJ299" s="11"/>
      <c r="AK299" s="11"/>
      <c r="AM299" s="11"/>
      <c r="AN299" s="11"/>
    </row>
    <row r="300" spans="1:40" x14ac:dyDescent="0.15">
      <c r="A300" s="1" t="s">
        <v>596</v>
      </c>
      <c r="B300" s="3" t="s">
        <v>597</v>
      </c>
      <c r="C300" s="2">
        <v>1063</v>
      </c>
      <c r="D300" s="2">
        <v>972</v>
      </c>
      <c r="E300" s="2">
        <v>1431</v>
      </c>
      <c r="F300" s="2">
        <v>1897</v>
      </c>
      <c r="G300" s="2">
        <v>1007</v>
      </c>
      <c r="H300" s="2">
        <v>995</v>
      </c>
      <c r="I300" s="2">
        <v>1325</v>
      </c>
      <c r="J300" s="2">
        <v>1882</v>
      </c>
      <c r="K300">
        <f t="shared" si="30"/>
        <v>10572</v>
      </c>
      <c r="L300" s="4">
        <v>1021.72</v>
      </c>
      <c r="M300" s="7">
        <f t="shared" si="31"/>
        <v>10.347257565673569</v>
      </c>
      <c r="N300" s="7">
        <f t="shared" si="27"/>
        <v>1.4800800000000001</v>
      </c>
      <c r="O300" s="7">
        <f t="shared" si="29"/>
        <v>7.4004E-2</v>
      </c>
      <c r="P300" s="8">
        <f t="shared" si="32"/>
        <v>1</v>
      </c>
      <c r="Q300" s="11">
        <v>0</v>
      </c>
      <c r="R300">
        <v>0</v>
      </c>
      <c r="S300" s="11">
        <v>0</v>
      </c>
      <c r="T300" s="10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f t="shared" si="28"/>
        <v>0</v>
      </c>
      <c r="Z300" s="11">
        <v>299</v>
      </c>
      <c r="AA300" s="11">
        <v>120</v>
      </c>
      <c r="AB300" s="7">
        <v>1.4800800000000001</v>
      </c>
      <c r="AC300" s="11">
        <v>299</v>
      </c>
      <c r="AD300" s="11">
        <v>0</v>
      </c>
      <c r="AE300" s="11"/>
      <c r="AF300" s="11"/>
      <c r="AG300" s="11"/>
      <c r="AH300" s="11"/>
      <c r="AI300" s="11"/>
      <c r="AJ300" s="11"/>
      <c r="AK300" s="11"/>
      <c r="AM300" s="11"/>
      <c r="AN300" s="11"/>
    </row>
    <row r="301" spans="1:40" x14ac:dyDescent="0.15">
      <c r="A301" s="1" t="s">
        <v>598</v>
      </c>
      <c r="B301" s="3" t="s">
        <v>599</v>
      </c>
      <c r="C301" s="2">
        <v>1162</v>
      </c>
      <c r="D301" s="2">
        <v>1085</v>
      </c>
      <c r="E301" s="2">
        <v>1463</v>
      </c>
      <c r="F301" s="2">
        <v>2097</v>
      </c>
      <c r="G301" s="2">
        <v>1118</v>
      </c>
      <c r="H301" s="2">
        <v>1043</v>
      </c>
      <c r="I301" s="2">
        <v>1390</v>
      </c>
      <c r="J301" s="2">
        <v>1863</v>
      </c>
      <c r="K301">
        <f t="shared" si="30"/>
        <v>11221</v>
      </c>
      <c r="L301" s="4">
        <v>956.19</v>
      </c>
      <c r="M301" s="7">
        <f t="shared" si="31"/>
        <v>11.735115405933966</v>
      </c>
      <c r="N301" s="7">
        <f t="shared" si="27"/>
        <v>1.57094</v>
      </c>
      <c r="O301" s="7">
        <f t="shared" si="29"/>
        <v>7.8546999999999992E-2</v>
      </c>
      <c r="P301" s="8">
        <f t="shared" si="32"/>
        <v>1</v>
      </c>
      <c r="Q301" s="11">
        <v>0</v>
      </c>
      <c r="R301">
        <v>0</v>
      </c>
      <c r="S301" s="11">
        <v>0</v>
      </c>
      <c r="T301" s="10">
        <v>0</v>
      </c>
      <c r="U301" s="11">
        <v>0</v>
      </c>
      <c r="V301" s="11">
        <v>0</v>
      </c>
      <c r="W301" s="11">
        <v>0</v>
      </c>
      <c r="X301" s="11">
        <v>1</v>
      </c>
      <c r="Y301" s="11">
        <f t="shared" si="28"/>
        <v>0</v>
      </c>
      <c r="Z301" s="11">
        <v>300</v>
      </c>
      <c r="AA301" s="11">
        <v>83</v>
      </c>
      <c r="AB301" s="7">
        <v>1.57094</v>
      </c>
      <c r="AC301" s="11">
        <v>300</v>
      </c>
      <c r="AD301" s="11">
        <v>0</v>
      </c>
      <c r="AE301" s="11"/>
      <c r="AF301" s="11"/>
      <c r="AG301" s="11"/>
      <c r="AH301" s="11"/>
      <c r="AI301" s="11"/>
      <c r="AJ301" s="11"/>
      <c r="AK301" s="11"/>
      <c r="AM301" s="11"/>
      <c r="AN301" s="11"/>
    </row>
    <row r="302" spans="1:40" x14ac:dyDescent="0.15">
      <c r="A302" s="1" t="s">
        <v>600</v>
      </c>
      <c r="B302" s="3" t="s">
        <v>601</v>
      </c>
      <c r="C302" s="2">
        <v>1289</v>
      </c>
      <c r="D302" s="2">
        <v>1188</v>
      </c>
      <c r="E302" s="2">
        <v>1539</v>
      </c>
      <c r="F302" s="2">
        <v>2099</v>
      </c>
      <c r="G302" s="2">
        <v>1147</v>
      </c>
      <c r="H302" s="2">
        <v>1127</v>
      </c>
      <c r="I302" s="2">
        <v>1487</v>
      </c>
      <c r="J302" s="2">
        <v>2061</v>
      </c>
      <c r="K302">
        <f t="shared" si="30"/>
        <v>11937</v>
      </c>
      <c r="L302" s="4">
        <v>684.14</v>
      </c>
      <c r="M302" s="7">
        <f t="shared" si="31"/>
        <v>17.448183120413951</v>
      </c>
      <c r="N302" s="7">
        <f t="shared" si="27"/>
        <v>1.6711800000000001</v>
      </c>
      <c r="O302" s="7">
        <f t="shared" si="29"/>
        <v>8.3558999999999994E-2</v>
      </c>
      <c r="P302" s="8">
        <f t="shared" si="32"/>
        <v>1</v>
      </c>
      <c r="Q302" s="11">
        <v>0</v>
      </c>
      <c r="R302">
        <v>0</v>
      </c>
      <c r="S302" s="11">
        <v>0</v>
      </c>
      <c r="T302" s="10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f t="shared" si="28"/>
        <v>0</v>
      </c>
      <c r="Z302" s="11">
        <v>301</v>
      </c>
      <c r="AA302" s="11">
        <v>90</v>
      </c>
      <c r="AB302" s="7">
        <v>1.6711800000000001</v>
      </c>
      <c r="AC302" s="11">
        <v>301</v>
      </c>
      <c r="AD302" s="11">
        <v>0</v>
      </c>
      <c r="AE302" s="11"/>
      <c r="AF302" s="11"/>
      <c r="AG302" s="11"/>
      <c r="AH302" s="11"/>
      <c r="AI302" s="11"/>
      <c r="AJ302" s="11"/>
      <c r="AK302" s="11"/>
      <c r="AM302" s="11"/>
      <c r="AN302" s="11"/>
    </row>
    <row r="303" spans="1:40" x14ac:dyDescent="0.15">
      <c r="A303" s="1" t="s">
        <v>602</v>
      </c>
      <c r="B303" s="3" t="s">
        <v>603</v>
      </c>
      <c r="C303" s="2">
        <v>1741</v>
      </c>
      <c r="D303" s="2">
        <v>1698</v>
      </c>
      <c r="E303" s="2">
        <v>2230</v>
      </c>
      <c r="F303" s="2">
        <v>3113</v>
      </c>
      <c r="G303" s="2">
        <v>1636</v>
      </c>
      <c r="H303" s="2">
        <v>1659</v>
      </c>
      <c r="I303" s="2">
        <v>2158</v>
      </c>
      <c r="J303" s="2">
        <v>2894</v>
      </c>
      <c r="K303">
        <f t="shared" si="30"/>
        <v>17129</v>
      </c>
      <c r="L303" s="4">
        <v>715.58</v>
      </c>
      <c r="M303" s="7">
        <f t="shared" si="31"/>
        <v>23.937225746946531</v>
      </c>
      <c r="N303" s="7">
        <f t="shared" si="27"/>
        <v>2.3980600000000001</v>
      </c>
      <c r="O303" s="7">
        <f t="shared" si="29"/>
        <v>0.119903</v>
      </c>
      <c r="P303" s="8">
        <f t="shared" si="32"/>
        <v>1</v>
      </c>
      <c r="Q303" s="11">
        <v>0</v>
      </c>
      <c r="R303">
        <v>0</v>
      </c>
      <c r="S303" s="11">
        <v>0</v>
      </c>
      <c r="T303" s="10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f t="shared" si="28"/>
        <v>0</v>
      </c>
      <c r="Z303" s="11">
        <v>302</v>
      </c>
      <c r="AA303" s="11">
        <v>102</v>
      </c>
      <c r="AB303" s="7">
        <v>2.3980600000000001</v>
      </c>
      <c r="AC303" s="11">
        <v>302</v>
      </c>
      <c r="AD303" s="11">
        <v>0</v>
      </c>
      <c r="AE303" s="11"/>
      <c r="AF303" s="11"/>
      <c r="AG303" s="11"/>
      <c r="AH303" s="11"/>
      <c r="AI303" s="11"/>
      <c r="AJ303" s="11"/>
      <c r="AK303" s="11"/>
      <c r="AM303" s="11"/>
      <c r="AN303" s="11"/>
    </row>
    <row r="304" spans="1:40" x14ac:dyDescent="0.15">
      <c r="A304" s="1" t="s">
        <v>604</v>
      </c>
      <c r="B304" s="3" t="s">
        <v>605</v>
      </c>
      <c r="C304" s="2">
        <v>1571</v>
      </c>
      <c r="D304" s="2">
        <v>1538</v>
      </c>
      <c r="E304" s="2">
        <v>2034</v>
      </c>
      <c r="F304" s="2">
        <v>2887</v>
      </c>
      <c r="G304" s="2">
        <v>1561</v>
      </c>
      <c r="H304" s="2">
        <v>1459</v>
      </c>
      <c r="I304" s="2">
        <v>1951</v>
      </c>
      <c r="J304" s="2">
        <v>2777</v>
      </c>
      <c r="K304">
        <f t="shared" si="30"/>
        <v>15778</v>
      </c>
      <c r="L304" s="4">
        <v>1321.19</v>
      </c>
      <c r="M304" s="7">
        <f t="shared" si="31"/>
        <v>11.942264170936806</v>
      </c>
      <c r="N304" s="7">
        <f t="shared" si="27"/>
        <v>2.20892</v>
      </c>
      <c r="O304" s="7">
        <f t="shared" si="29"/>
        <v>0.11044599999999999</v>
      </c>
      <c r="P304" s="8">
        <f t="shared" si="32"/>
        <v>1</v>
      </c>
      <c r="Q304" s="11">
        <v>0</v>
      </c>
      <c r="R304">
        <v>0</v>
      </c>
      <c r="S304" s="11">
        <v>0</v>
      </c>
      <c r="T304" s="10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f t="shared" si="28"/>
        <v>0</v>
      </c>
      <c r="Z304" s="11">
        <v>303</v>
      </c>
      <c r="AA304" s="11">
        <v>99</v>
      </c>
      <c r="AB304" s="7">
        <v>2.20892</v>
      </c>
      <c r="AC304" s="11">
        <v>303</v>
      </c>
      <c r="AD304" s="11">
        <v>0</v>
      </c>
      <c r="AE304" s="11"/>
      <c r="AF304" s="11"/>
      <c r="AG304" s="11"/>
      <c r="AH304" s="11"/>
      <c r="AI304" s="11"/>
      <c r="AJ304" s="11"/>
      <c r="AK304" s="11"/>
      <c r="AM304" s="11"/>
      <c r="AN304" s="11"/>
    </row>
    <row r="305" spans="1:40" x14ac:dyDescent="0.15">
      <c r="A305" s="1" t="s">
        <v>606</v>
      </c>
      <c r="B305" s="3" t="s">
        <v>607</v>
      </c>
      <c r="C305" s="2">
        <v>1637</v>
      </c>
      <c r="D305" s="2">
        <v>1477</v>
      </c>
      <c r="E305" s="2">
        <v>2027</v>
      </c>
      <c r="F305" s="2">
        <v>2694</v>
      </c>
      <c r="G305" s="2">
        <v>1516</v>
      </c>
      <c r="H305" s="2">
        <v>1389</v>
      </c>
      <c r="I305" s="2">
        <v>1837</v>
      </c>
      <c r="J305" s="2">
        <v>2488</v>
      </c>
      <c r="K305">
        <f t="shared" si="30"/>
        <v>15065</v>
      </c>
      <c r="L305" s="4">
        <v>841.39</v>
      </c>
      <c r="M305" s="7">
        <f t="shared" si="31"/>
        <v>17.904895470590333</v>
      </c>
      <c r="N305" s="7">
        <f t="shared" si="27"/>
        <v>2.1091000000000002</v>
      </c>
      <c r="O305" s="7">
        <f t="shared" si="29"/>
        <v>0.10545499999999999</v>
      </c>
      <c r="P305" s="8">
        <f t="shared" si="32"/>
        <v>1</v>
      </c>
      <c r="Q305" s="11">
        <v>0</v>
      </c>
      <c r="R305">
        <v>0</v>
      </c>
      <c r="S305" s="11">
        <v>0</v>
      </c>
      <c r="T305" s="10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f t="shared" si="28"/>
        <v>0</v>
      </c>
      <c r="Z305" s="11">
        <v>304</v>
      </c>
      <c r="AA305" s="11">
        <v>127</v>
      </c>
      <c r="AB305" s="7">
        <v>2.1091000000000002</v>
      </c>
      <c r="AC305" s="11">
        <v>304</v>
      </c>
      <c r="AD305" s="11">
        <v>0</v>
      </c>
      <c r="AE305" s="11"/>
      <c r="AF305" s="11"/>
      <c r="AG305" s="11"/>
      <c r="AH305" s="11"/>
      <c r="AI305" s="11"/>
      <c r="AJ305" s="11"/>
      <c r="AK305" s="11"/>
      <c r="AM305" s="11"/>
      <c r="AN305" s="11"/>
    </row>
    <row r="306" spans="1:40" x14ac:dyDescent="0.15">
      <c r="A306" s="1" t="s">
        <v>608</v>
      </c>
      <c r="B306" s="3" t="s">
        <v>609</v>
      </c>
      <c r="C306" s="2">
        <v>2306</v>
      </c>
      <c r="D306" s="2">
        <v>2236</v>
      </c>
      <c r="E306" s="2">
        <v>2812</v>
      </c>
      <c r="F306" s="2">
        <v>3850</v>
      </c>
      <c r="G306" s="2">
        <v>2195</v>
      </c>
      <c r="H306" s="2">
        <v>2011</v>
      </c>
      <c r="I306" s="2">
        <v>2790</v>
      </c>
      <c r="J306" s="2">
        <v>3561</v>
      </c>
      <c r="K306">
        <f t="shared" si="30"/>
        <v>21761</v>
      </c>
      <c r="L306" s="4">
        <v>968.36</v>
      </c>
      <c r="M306" s="7">
        <f t="shared" si="31"/>
        <v>22.472014540047091</v>
      </c>
      <c r="N306" s="7">
        <f t="shared" si="27"/>
        <v>3.0465399999999998</v>
      </c>
      <c r="O306" s="7">
        <f t="shared" si="29"/>
        <v>0.15232699999999999</v>
      </c>
      <c r="P306" s="8">
        <f t="shared" si="32"/>
        <v>1</v>
      </c>
      <c r="Q306" s="11">
        <v>0</v>
      </c>
      <c r="R306">
        <v>0</v>
      </c>
      <c r="S306" s="11">
        <v>0</v>
      </c>
      <c r="T306" s="10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f t="shared" si="28"/>
        <v>0</v>
      </c>
      <c r="Z306" s="11">
        <v>305</v>
      </c>
      <c r="AA306" s="11">
        <v>140</v>
      </c>
      <c r="AB306" s="7">
        <v>3.0465399999999998</v>
      </c>
      <c r="AC306" s="11">
        <v>305</v>
      </c>
      <c r="AD306" s="11">
        <v>0</v>
      </c>
      <c r="AE306" s="11"/>
      <c r="AF306" s="11"/>
      <c r="AG306" s="11"/>
      <c r="AH306" s="11"/>
      <c r="AI306" s="11"/>
      <c r="AJ306" s="11"/>
      <c r="AK306" s="11"/>
      <c r="AM306" s="11"/>
      <c r="AN306" s="11"/>
    </row>
    <row r="307" spans="1:40" x14ac:dyDescent="0.15">
      <c r="A307" s="1" t="s">
        <v>610</v>
      </c>
      <c r="B307" s="3" t="s">
        <v>611</v>
      </c>
      <c r="C307" s="2">
        <v>4287</v>
      </c>
      <c r="D307" s="2">
        <v>3723</v>
      </c>
      <c r="E307" s="2">
        <v>4708</v>
      </c>
      <c r="F307" s="2">
        <v>5952</v>
      </c>
      <c r="G307" s="2">
        <v>4161</v>
      </c>
      <c r="H307" s="2">
        <v>3475</v>
      </c>
      <c r="I307" s="2">
        <v>4504</v>
      </c>
      <c r="J307" s="2">
        <v>5697</v>
      </c>
      <c r="K307">
        <f t="shared" si="30"/>
        <v>36507</v>
      </c>
      <c r="L307" s="4">
        <v>146.87</v>
      </c>
      <c r="M307" s="7">
        <f t="shared" si="31"/>
        <v>248.56675971947979</v>
      </c>
      <c r="N307" s="7">
        <f t="shared" si="27"/>
        <v>5.1109799999999996</v>
      </c>
      <c r="O307" s="7">
        <f t="shared" si="29"/>
        <v>0.25554899999999997</v>
      </c>
      <c r="P307" s="8">
        <f t="shared" si="32"/>
        <v>1</v>
      </c>
      <c r="Q307" s="11">
        <v>0</v>
      </c>
      <c r="R307">
        <v>0</v>
      </c>
      <c r="S307" s="11">
        <v>0</v>
      </c>
      <c r="T307" s="10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f t="shared" si="28"/>
        <v>0</v>
      </c>
      <c r="Z307" s="11">
        <v>306</v>
      </c>
      <c r="AA307" s="11">
        <v>54</v>
      </c>
      <c r="AB307" s="7">
        <v>5.1109799999999996</v>
      </c>
      <c r="AC307" s="11">
        <v>306</v>
      </c>
      <c r="AD307" s="11">
        <v>0</v>
      </c>
      <c r="AE307" s="11"/>
      <c r="AF307" s="11"/>
      <c r="AG307" s="11"/>
      <c r="AH307" s="11"/>
      <c r="AI307" s="11"/>
      <c r="AJ307" s="11"/>
      <c r="AK307" s="11"/>
      <c r="AM307" s="11"/>
      <c r="AN307" s="11"/>
    </row>
    <row r="308" spans="1:40" x14ac:dyDescent="0.15">
      <c r="A308" s="1" t="s">
        <v>612</v>
      </c>
      <c r="B308" s="3" t="s">
        <v>613</v>
      </c>
      <c r="C308" s="2">
        <v>626</v>
      </c>
      <c r="D308" s="2">
        <v>549</v>
      </c>
      <c r="E308" s="2">
        <v>753</v>
      </c>
      <c r="F308" s="2">
        <v>993</v>
      </c>
      <c r="G308" s="2">
        <v>587</v>
      </c>
      <c r="H308" s="2">
        <v>538</v>
      </c>
      <c r="I308" s="2">
        <v>757</v>
      </c>
      <c r="J308" s="2">
        <v>943</v>
      </c>
      <c r="K308">
        <f t="shared" si="30"/>
        <v>5746</v>
      </c>
      <c r="L308" s="4">
        <v>40.020000000000003</v>
      </c>
      <c r="M308" s="7">
        <f t="shared" si="31"/>
        <v>143.57821089455271</v>
      </c>
      <c r="N308" s="7">
        <f t="shared" si="27"/>
        <v>0.80444000000000004</v>
      </c>
      <c r="O308" s="7">
        <f t="shared" si="29"/>
        <v>4.0222000000000001E-2</v>
      </c>
      <c r="P308" s="8">
        <f t="shared" si="32"/>
        <v>1</v>
      </c>
      <c r="Q308" s="11">
        <v>0</v>
      </c>
      <c r="R308">
        <v>0</v>
      </c>
      <c r="S308" s="11">
        <v>0</v>
      </c>
      <c r="T308" s="10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f t="shared" si="28"/>
        <v>0</v>
      </c>
      <c r="Z308" s="11">
        <v>307</v>
      </c>
      <c r="AA308" s="11">
        <v>87</v>
      </c>
      <c r="AB308" s="7">
        <v>0.80444000000000004</v>
      </c>
      <c r="AC308" s="11">
        <v>307</v>
      </c>
      <c r="AD308" s="11">
        <v>0</v>
      </c>
      <c r="AE308" s="11"/>
      <c r="AF308" s="11"/>
      <c r="AG308" s="11"/>
      <c r="AH308" s="11"/>
      <c r="AI308" s="11"/>
      <c r="AJ308" s="11"/>
      <c r="AK308" s="11"/>
      <c r="AM308" s="11"/>
      <c r="AN308" s="11"/>
    </row>
    <row r="309" spans="1:40" x14ac:dyDescent="0.15">
      <c r="A309" s="1" t="s">
        <v>614</v>
      </c>
      <c r="B309" s="3" t="s">
        <v>615</v>
      </c>
      <c r="C309" s="2">
        <v>1008</v>
      </c>
      <c r="D309" s="2">
        <v>826</v>
      </c>
      <c r="E309" s="2">
        <v>1169</v>
      </c>
      <c r="F309" s="2">
        <v>1474</v>
      </c>
      <c r="G309" s="2">
        <v>950</v>
      </c>
      <c r="H309" s="2">
        <v>778</v>
      </c>
      <c r="I309" s="2">
        <v>1046</v>
      </c>
      <c r="J309" s="2">
        <v>1375</v>
      </c>
      <c r="K309">
        <f t="shared" si="30"/>
        <v>8626</v>
      </c>
      <c r="L309" s="4">
        <v>63.28</v>
      </c>
      <c r="M309" s="7">
        <f t="shared" si="31"/>
        <v>136.31479140328699</v>
      </c>
      <c r="N309" s="7">
        <f t="shared" si="27"/>
        <v>1.20764</v>
      </c>
      <c r="O309" s="7">
        <f t="shared" si="29"/>
        <v>6.0381999999999998E-2</v>
      </c>
      <c r="P309" s="8">
        <f t="shared" si="32"/>
        <v>1</v>
      </c>
      <c r="Q309" s="11">
        <v>0</v>
      </c>
      <c r="R309">
        <v>0</v>
      </c>
      <c r="S309" s="11">
        <v>0</v>
      </c>
      <c r="T309" s="10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f t="shared" si="28"/>
        <v>0</v>
      </c>
      <c r="Z309" s="11">
        <v>308</v>
      </c>
      <c r="AA309" s="11">
        <v>89</v>
      </c>
      <c r="AB309" s="7">
        <v>1.20764</v>
      </c>
      <c r="AC309" s="11">
        <v>308</v>
      </c>
      <c r="AD309" s="11">
        <v>0</v>
      </c>
      <c r="AE309" s="11"/>
      <c r="AF309" s="11"/>
      <c r="AG309" s="11"/>
      <c r="AH309" s="11"/>
      <c r="AI309" s="11"/>
      <c r="AJ309" s="11"/>
      <c r="AK309" s="11"/>
      <c r="AM309" s="11"/>
      <c r="AN309" s="11"/>
    </row>
    <row r="310" spans="1:40" x14ac:dyDescent="0.15">
      <c r="A310" s="1" t="s">
        <v>616</v>
      </c>
      <c r="B310" s="3" t="s">
        <v>617</v>
      </c>
      <c r="C310" s="2">
        <v>635</v>
      </c>
      <c r="D310" s="2">
        <v>564</v>
      </c>
      <c r="E310" s="2">
        <v>763</v>
      </c>
      <c r="F310" s="2">
        <v>986</v>
      </c>
      <c r="G310" s="2">
        <v>659</v>
      </c>
      <c r="H310" s="2">
        <v>567</v>
      </c>
      <c r="I310" s="2">
        <v>739</v>
      </c>
      <c r="J310" s="2">
        <v>1013</v>
      </c>
      <c r="K310">
        <f t="shared" si="30"/>
        <v>5926</v>
      </c>
      <c r="L310" s="4">
        <v>70.11</v>
      </c>
      <c r="M310" s="7">
        <f t="shared" si="31"/>
        <v>84.524318927399804</v>
      </c>
      <c r="N310" s="7">
        <f t="shared" si="27"/>
        <v>0.82964000000000004</v>
      </c>
      <c r="O310" s="7">
        <f t="shared" si="29"/>
        <v>4.1481999999999998E-2</v>
      </c>
      <c r="P310" s="8">
        <f t="shared" si="32"/>
        <v>1</v>
      </c>
      <c r="Q310" s="11">
        <v>0</v>
      </c>
      <c r="R310">
        <v>0</v>
      </c>
      <c r="S310" s="11">
        <v>0</v>
      </c>
      <c r="T310" s="10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f t="shared" si="28"/>
        <v>0</v>
      </c>
      <c r="Z310" s="11">
        <v>309</v>
      </c>
      <c r="AA310" s="11">
        <v>100</v>
      </c>
      <c r="AB310" s="7">
        <v>0.82964000000000004</v>
      </c>
      <c r="AC310" s="11">
        <v>309</v>
      </c>
      <c r="AD310" s="11">
        <v>0</v>
      </c>
      <c r="AE310" s="11"/>
      <c r="AF310" s="11"/>
      <c r="AG310" s="11"/>
      <c r="AH310" s="11"/>
      <c r="AI310" s="11"/>
      <c r="AJ310" s="11"/>
      <c r="AK310" s="11"/>
      <c r="AM310" s="11"/>
      <c r="AN310" s="11"/>
    </row>
    <row r="311" spans="1:40" x14ac:dyDescent="0.15">
      <c r="A311" s="1" t="s">
        <v>618</v>
      </c>
      <c r="B311" s="3" t="s">
        <v>619</v>
      </c>
      <c r="C311" s="2">
        <v>1991</v>
      </c>
      <c r="D311" s="2">
        <v>1906</v>
      </c>
      <c r="E311" s="2">
        <v>2500</v>
      </c>
      <c r="F311" s="2">
        <v>3270</v>
      </c>
      <c r="G311" s="2">
        <v>1905</v>
      </c>
      <c r="H311" s="2">
        <v>1864</v>
      </c>
      <c r="I311" s="2">
        <v>2472</v>
      </c>
      <c r="J311" s="2">
        <v>3114</v>
      </c>
      <c r="K311">
        <f t="shared" si="30"/>
        <v>19022</v>
      </c>
      <c r="L311" s="4">
        <v>780.24</v>
      </c>
      <c r="M311" s="7">
        <f t="shared" si="31"/>
        <v>24.379678047780171</v>
      </c>
      <c r="N311" s="7">
        <f t="shared" si="27"/>
        <v>2.6630799999999999</v>
      </c>
      <c r="O311" s="7">
        <f t="shared" si="29"/>
        <v>0.13315399999999999</v>
      </c>
      <c r="P311" s="8">
        <f t="shared" si="32"/>
        <v>1</v>
      </c>
      <c r="Q311" s="11">
        <v>0</v>
      </c>
      <c r="R311">
        <v>0</v>
      </c>
      <c r="S311" s="11">
        <v>0</v>
      </c>
      <c r="T311" s="10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f t="shared" si="28"/>
        <v>0</v>
      </c>
      <c r="Z311" s="11">
        <v>310</v>
      </c>
      <c r="AA311" s="11">
        <v>45</v>
      </c>
      <c r="AB311" s="7">
        <v>2.6630799999999999</v>
      </c>
      <c r="AC311" s="11">
        <v>310</v>
      </c>
      <c r="AD311" s="11">
        <v>0</v>
      </c>
      <c r="AE311" s="11"/>
      <c r="AF311" s="11"/>
      <c r="AG311" s="11"/>
      <c r="AH311" s="11"/>
      <c r="AI311" s="11"/>
      <c r="AJ311" s="11"/>
      <c r="AK311" s="11"/>
      <c r="AM311" s="11"/>
      <c r="AN311" s="11"/>
    </row>
    <row r="312" spans="1:40" x14ac:dyDescent="0.15">
      <c r="A312" s="1" t="s">
        <v>620</v>
      </c>
      <c r="B312" s="3" t="s">
        <v>621</v>
      </c>
      <c r="C312" s="2">
        <v>3668</v>
      </c>
      <c r="D312" s="2">
        <v>3595</v>
      </c>
      <c r="E312" s="2">
        <v>4656</v>
      </c>
      <c r="F312" s="2">
        <v>6133</v>
      </c>
      <c r="G312" s="2">
        <v>3438</v>
      </c>
      <c r="H312" s="2">
        <v>3346</v>
      </c>
      <c r="I312" s="2">
        <v>4415</v>
      </c>
      <c r="J312" s="2">
        <v>5789</v>
      </c>
      <c r="K312">
        <f t="shared" si="30"/>
        <v>35040</v>
      </c>
      <c r="L312" s="4">
        <v>1070.6199999999999</v>
      </c>
      <c r="M312" s="7">
        <f t="shared" si="31"/>
        <v>32.728699258373659</v>
      </c>
      <c r="N312" s="7">
        <f t="shared" si="27"/>
        <v>4.9055999999999997</v>
      </c>
      <c r="O312" s="7">
        <f t="shared" si="29"/>
        <v>0.24528</v>
      </c>
      <c r="P312" s="8">
        <f t="shared" si="32"/>
        <v>1</v>
      </c>
      <c r="Q312" s="11">
        <v>0</v>
      </c>
      <c r="R312">
        <v>0</v>
      </c>
      <c r="S312" s="11">
        <v>0</v>
      </c>
      <c r="T312" s="10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f t="shared" si="28"/>
        <v>0</v>
      </c>
      <c r="Z312" s="11">
        <v>311</v>
      </c>
      <c r="AA312" s="11">
        <v>53</v>
      </c>
      <c r="AB312" s="7">
        <v>4.9055999999999997</v>
      </c>
      <c r="AC312" s="11">
        <v>311</v>
      </c>
      <c r="AD312" s="11">
        <v>0</v>
      </c>
      <c r="AE312" s="11"/>
      <c r="AF312" s="11"/>
      <c r="AG312" s="11"/>
      <c r="AH312" s="11"/>
      <c r="AI312" s="11"/>
      <c r="AJ312" s="11"/>
      <c r="AK312" s="11"/>
      <c r="AM312" s="11"/>
      <c r="AN312" s="11"/>
    </row>
    <row r="313" spans="1:40" x14ac:dyDescent="0.15">
      <c r="A313" s="1" t="s">
        <v>622</v>
      </c>
      <c r="B313" s="3" t="s">
        <v>623</v>
      </c>
      <c r="C313" s="2">
        <v>1342</v>
      </c>
      <c r="D313" s="2">
        <v>1280</v>
      </c>
      <c r="E313" s="2">
        <v>1724</v>
      </c>
      <c r="F313" s="2">
        <v>2422</v>
      </c>
      <c r="G313" s="2">
        <v>1210</v>
      </c>
      <c r="H313" s="2">
        <v>1181</v>
      </c>
      <c r="I313" s="2">
        <v>1663</v>
      </c>
      <c r="J313" s="2">
        <v>2303</v>
      </c>
      <c r="K313">
        <f t="shared" si="30"/>
        <v>13125</v>
      </c>
      <c r="L313" s="4">
        <v>792.23</v>
      </c>
      <c r="M313" s="7">
        <f t="shared" si="31"/>
        <v>16.567158527195385</v>
      </c>
      <c r="N313" s="7">
        <f t="shared" si="27"/>
        <v>1.8374999999999999</v>
      </c>
      <c r="O313" s="7">
        <f t="shared" si="29"/>
        <v>9.1874999999999998E-2</v>
      </c>
      <c r="P313" s="8">
        <f t="shared" si="32"/>
        <v>1</v>
      </c>
      <c r="Q313" s="11">
        <v>0</v>
      </c>
      <c r="R313">
        <v>0</v>
      </c>
      <c r="S313" s="11">
        <v>0</v>
      </c>
      <c r="T313" s="10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f t="shared" si="28"/>
        <v>0</v>
      </c>
      <c r="Z313" s="11">
        <v>312</v>
      </c>
      <c r="AA313" s="11">
        <v>67</v>
      </c>
      <c r="AB313" s="7">
        <v>1.8374999999999999</v>
      </c>
      <c r="AC313" s="11">
        <v>312</v>
      </c>
      <c r="AD313" s="11">
        <v>0</v>
      </c>
      <c r="AE313" s="11"/>
      <c r="AF313" s="11"/>
      <c r="AG313" s="11"/>
      <c r="AH313" s="11"/>
      <c r="AI313" s="11"/>
      <c r="AJ313" s="11"/>
      <c r="AK313" s="11"/>
      <c r="AM313" s="11"/>
      <c r="AN313" s="11"/>
    </row>
    <row r="314" spans="1:40" x14ac:dyDescent="0.15">
      <c r="A314" s="1" t="s">
        <v>624</v>
      </c>
      <c r="B314" s="3" t="s">
        <v>625</v>
      </c>
      <c r="C314" s="2">
        <v>1760</v>
      </c>
      <c r="D314" s="2">
        <v>1694</v>
      </c>
      <c r="E314" s="2">
        <v>2313</v>
      </c>
      <c r="F314" s="2">
        <v>3101</v>
      </c>
      <c r="G314" s="2">
        <v>1632</v>
      </c>
      <c r="H314" s="2">
        <v>1547</v>
      </c>
      <c r="I314" s="2">
        <v>2155</v>
      </c>
      <c r="J314" s="2">
        <v>2918</v>
      </c>
      <c r="K314">
        <f t="shared" si="30"/>
        <v>17120</v>
      </c>
      <c r="L314" s="4">
        <v>762.4</v>
      </c>
      <c r="M314" s="7">
        <f t="shared" si="31"/>
        <v>22.455403987408186</v>
      </c>
      <c r="N314" s="7">
        <f t="shared" si="27"/>
        <v>2.3967999999999998</v>
      </c>
      <c r="O314" s="7">
        <f t="shared" si="29"/>
        <v>0.11984</v>
      </c>
      <c r="P314" s="8">
        <f t="shared" si="32"/>
        <v>1</v>
      </c>
      <c r="Q314" s="11">
        <v>0</v>
      </c>
      <c r="R314">
        <v>0</v>
      </c>
      <c r="S314" s="11">
        <v>0</v>
      </c>
      <c r="T314" s="10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f t="shared" si="28"/>
        <v>0</v>
      </c>
      <c r="Z314" s="11">
        <v>313</v>
      </c>
      <c r="AA314" s="11">
        <v>82</v>
      </c>
      <c r="AB314" s="7">
        <v>2.3967999999999998</v>
      </c>
      <c r="AC314" s="11">
        <v>313</v>
      </c>
      <c r="AD314" s="11">
        <v>0</v>
      </c>
      <c r="AE314" s="11"/>
      <c r="AF314" s="11"/>
      <c r="AG314" s="11"/>
      <c r="AH314" s="11"/>
      <c r="AI314" s="11"/>
      <c r="AJ314" s="11"/>
      <c r="AK314" s="11"/>
      <c r="AM314" s="11"/>
      <c r="AN314" s="11"/>
    </row>
    <row r="315" spans="1:40" x14ac:dyDescent="0.15">
      <c r="A315" s="1" t="s">
        <v>626</v>
      </c>
      <c r="B315" s="3" t="s">
        <v>627</v>
      </c>
      <c r="C315" s="2">
        <v>2477</v>
      </c>
      <c r="D315" s="2">
        <v>2375</v>
      </c>
      <c r="E315" s="2">
        <v>3126</v>
      </c>
      <c r="F315" s="2">
        <v>4084</v>
      </c>
      <c r="G315" s="2">
        <v>2343</v>
      </c>
      <c r="H315" s="2">
        <v>2230</v>
      </c>
      <c r="I315" s="2">
        <v>3228</v>
      </c>
      <c r="J315" s="2">
        <v>3961</v>
      </c>
      <c r="K315">
        <f t="shared" si="30"/>
        <v>23824</v>
      </c>
      <c r="L315" s="4">
        <v>515.84</v>
      </c>
      <c r="M315" s="7">
        <f t="shared" si="31"/>
        <v>46.184863523573199</v>
      </c>
      <c r="N315" s="7">
        <f t="shared" si="27"/>
        <v>3.3353600000000001</v>
      </c>
      <c r="O315" s="7">
        <f t="shared" si="29"/>
        <v>0.166768</v>
      </c>
      <c r="P315" s="8">
        <f t="shared" si="32"/>
        <v>1</v>
      </c>
      <c r="Q315" s="11">
        <v>0</v>
      </c>
      <c r="R315">
        <v>0</v>
      </c>
      <c r="S315" s="11">
        <v>0</v>
      </c>
      <c r="T315" s="10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f t="shared" si="28"/>
        <v>0</v>
      </c>
      <c r="Z315" s="11">
        <v>314</v>
      </c>
      <c r="AA315" s="11">
        <v>105</v>
      </c>
      <c r="AB315" s="7">
        <v>3.3353600000000001</v>
      </c>
      <c r="AC315" s="11">
        <v>314</v>
      </c>
      <c r="AD315" s="11">
        <v>0</v>
      </c>
      <c r="AE315" s="11"/>
      <c r="AF315" s="11"/>
      <c r="AG315" s="11"/>
      <c r="AH315" s="11"/>
      <c r="AI315" s="11"/>
      <c r="AJ315" s="11"/>
      <c r="AK315" s="11"/>
      <c r="AM315" s="11"/>
      <c r="AN315" s="11"/>
    </row>
    <row r="316" spans="1:40" x14ac:dyDescent="0.15">
      <c r="A316" s="1" t="s">
        <v>628</v>
      </c>
      <c r="B316" s="3" t="s">
        <v>629</v>
      </c>
      <c r="C316" s="2">
        <v>1097</v>
      </c>
      <c r="D316" s="2">
        <v>1061</v>
      </c>
      <c r="E316" s="2">
        <v>1413</v>
      </c>
      <c r="F316" s="2">
        <v>1987</v>
      </c>
      <c r="G316" s="2">
        <v>1064</v>
      </c>
      <c r="H316" s="2">
        <v>971</v>
      </c>
      <c r="I316" s="2">
        <v>1368</v>
      </c>
      <c r="J316" s="2">
        <v>1845</v>
      </c>
      <c r="K316">
        <f t="shared" si="30"/>
        <v>10806</v>
      </c>
      <c r="L316" s="4">
        <v>323.39</v>
      </c>
      <c r="M316" s="7">
        <f t="shared" si="31"/>
        <v>33.41476236123566</v>
      </c>
      <c r="N316" s="7">
        <f t="shared" si="27"/>
        <v>1.51284</v>
      </c>
      <c r="O316" s="7">
        <f t="shared" si="29"/>
        <v>7.5642000000000001E-2</v>
      </c>
      <c r="P316" s="8">
        <f t="shared" si="32"/>
        <v>1</v>
      </c>
      <c r="Q316" s="11">
        <v>0</v>
      </c>
      <c r="R316">
        <v>0</v>
      </c>
      <c r="S316" s="11">
        <v>0</v>
      </c>
      <c r="T316" s="10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f t="shared" si="28"/>
        <v>0</v>
      </c>
      <c r="Z316" s="11">
        <v>315</v>
      </c>
      <c r="AA316" s="11">
        <v>97</v>
      </c>
      <c r="AB316" s="7">
        <v>1.51284</v>
      </c>
      <c r="AC316" s="11">
        <v>315</v>
      </c>
      <c r="AD316" s="11">
        <v>0</v>
      </c>
      <c r="AE316" s="11"/>
      <c r="AF316" s="11"/>
      <c r="AG316" s="11"/>
      <c r="AH316" s="11"/>
      <c r="AI316" s="11"/>
      <c r="AJ316" s="11"/>
      <c r="AK316" s="11"/>
      <c r="AM316" s="11"/>
      <c r="AN316" s="11"/>
    </row>
    <row r="317" spans="1:40" x14ac:dyDescent="0.15">
      <c r="A317" s="1" t="s">
        <v>630</v>
      </c>
      <c r="B317" s="3" t="s">
        <v>631</v>
      </c>
      <c r="C317" s="2">
        <v>2068</v>
      </c>
      <c r="D317" s="2">
        <v>1897</v>
      </c>
      <c r="E317" s="2">
        <v>2502</v>
      </c>
      <c r="F317" s="2">
        <v>3564</v>
      </c>
      <c r="G317" s="2">
        <v>1930</v>
      </c>
      <c r="H317" s="2">
        <v>1814</v>
      </c>
      <c r="I317" s="2">
        <v>2550</v>
      </c>
      <c r="J317" s="2">
        <v>3387</v>
      </c>
      <c r="K317">
        <f t="shared" si="30"/>
        <v>19712</v>
      </c>
      <c r="L317" s="4">
        <v>1394.45</v>
      </c>
      <c r="M317" s="7">
        <f t="shared" si="31"/>
        <v>14.136039298648212</v>
      </c>
      <c r="N317" s="7">
        <f t="shared" si="27"/>
        <v>2.7596799999999999</v>
      </c>
      <c r="O317" s="7">
        <f t="shared" si="29"/>
        <v>0.137984</v>
      </c>
      <c r="P317" s="8">
        <f t="shared" si="32"/>
        <v>1</v>
      </c>
      <c r="Q317" s="11">
        <v>0</v>
      </c>
      <c r="R317">
        <v>0</v>
      </c>
      <c r="S317" s="11">
        <v>0</v>
      </c>
      <c r="T317" s="10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f t="shared" si="28"/>
        <v>0</v>
      </c>
      <c r="Z317" s="11">
        <v>316</v>
      </c>
      <c r="AA317" s="11">
        <v>113</v>
      </c>
      <c r="AB317" s="7">
        <v>2.7596799999999999</v>
      </c>
      <c r="AC317" s="11">
        <v>316</v>
      </c>
      <c r="AD317" s="11">
        <v>0</v>
      </c>
      <c r="AE317" s="11"/>
      <c r="AF317" s="11"/>
      <c r="AG317" s="11"/>
      <c r="AH317" s="11"/>
      <c r="AI317" s="11"/>
      <c r="AJ317" s="11"/>
      <c r="AK317" s="11"/>
      <c r="AM317" s="11"/>
      <c r="AN317" s="11"/>
    </row>
    <row r="318" spans="1:40" x14ac:dyDescent="0.15">
      <c r="A318" s="1" t="s">
        <v>632</v>
      </c>
      <c r="B318" s="3" t="s">
        <v>633</v>
      </c>
      <c r="C318" s="2">
        <v>1979</v>
      </c>
      <c r="D318" s="2">
        <v>2006</v>
      </c>
      <c r="E318" s="2">
        <v>2588</v>
      </c>
      <c r="F318" s="2">
        <v>3462</v>
      </c>
      <c r="G318" s="2">
        <v>2043</v>
      </c>
      <c r="H318" s="2">
        <v>1839</v>
      </c>
      <c r="I318" s="2">
        <v>2404</v>
      </c>
      <c r="J318" s="2">
        <v>3351</v>
      </c>
      <c r="K318">
        <f t="shared" si="30"/>
        <v>19672</v>
      </c>
      <c r="L318" s="4">
        <v>1229.5899999999999</v>
      </c>
      <c r="M318" s="7">
        <f t="shared" si="31"/>
        <v>15.998828877918656</v>
      </c>
      <c r="N318" s="7">
        <f t="shared" si="27"/>
        <v>2.7540800000000001</v>
      </c>
      <c r="O318" s="7">
        <f t="shared" si="29"/>
        <v>0.13770399999999999</v>
      </c>
      <c r="P318" s="8">
        <f t="shared" si="32"/>
        <v>1</v>
      </c>
      <c r="Q318" s="11">
        <v>0</v>
      </c>
      <c r="R318">
        <v>0</v>
      </c>
      <c r="S318" s="11">
        <v>0</v>
      </c>
      <c r="T318" s="10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f t="shared" si="28"/>
        <v>0</v>
      </c>
      <c r="Z318" s="11">
        <v>317</v>
      </c>
      <c r="AA318" s="11">
        <v>134</v>
      </c>
      <c r="AB318" s="7">
        <v>2.7540800000000001</v>
      </c>
      <c r="AC318" s="11">
        <v>317</v>
      </c>
      <c r="AD318" s="11">
        <v>0</v>
      </c>
      <c r="AE318" s="11"/>
      <c r="AF318" s="11"/>
      <c r="AG318" s="11"/>
      <c r="AH318" s="11"/>
      <c r="AI318" s="11"/>
      <c r="AJ318" s="11"/>
      <c r="AK318" s="11"/>
      <c r="AM318" s="11"/>
      <c r="AN318" s="11"/>
    </row>
    <row r="319" spans="1:40" x14ac:dyDescent="0.15">
      <c r="A319" s="1" t="s">
        <v>634</v>
      </c>
      <c r="B319" s="3" t="s">
        <v>635</v>
      </c>
      <c r="C319" s="2">
        <v>1897</v>
      </c>
      <c r="D319" s="2">
        <v>1842</v>
      </c>
      <c r="E319" s="2">
        <v>2456</v>
      </c>
      <c r="F319" s="2">
        <v>3348</v>
      </c>
      <c r="G319" s="2">
        <v>1677</v>
      </c>
      <c r="H319" s="2">
        <v>1743</v>
      </c>
      <c r="I319" s="2">
        <v>2390</v>
      </c>
      <c r="J319" s="2">
        <v>3158</v>
      </c>
      <c r="K319">
        <f t="shared" si="30"/>
        <v>18511</v>
      </c>
      <c r="L319" s="4">
        <v>1274.58</v>
      </c>
      <c r="M319" s="7">
        <f t="shared" si="31"/>
        <v>14.52321549059298</v>
      </c>
      <c r="N319" s="7">
        <f t="shared" si="27"/>
        <v>2.5915400000000002</v>
      </c>
      <c r="O319" s="7">
        <f t="shared" si="29"/>
        <v>0.129577</v>
      </c>
      <c r="P319" s="8">
        <f t="shared" si="32"/>
        <v>1</v>
      </c>
      <c r="Q319" s="11">
        <v>0</v>
      </c>
      <c r="R319">
        <v>0</v>
      </c>
      <c r="S319" s="11">
        <v>0</v>
      </c>
      <c r="T319" s="10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f t="shared" si="28"/>
        <v>0</v>
      </c>
      <c r="Z319" s="11">
        <v>318</v>
      </c>
      <c r="AA319" s="11">
        <v>69</v>
      </c>
      <c r="AB319" s="7">
        <v>2.5915400000000002</v>
      </c>
      <c r="AC319" s="11">
        <v>318</v>
      </c>
      <c r="AD319" s="11">
        <v>0</v>
      </c>
      <c r="AE319" s="11"/>
      <c r="AF319" s="11"/>
      <c r="AG319" s="11"/>
      <c r="AH319" s="11"/>
      <c r="AI319" s="11"/>
      <c r="AJ319" s="11"/>
      <c r="AK319" s="11"/>
      <c r="AM319" s="11"/>
      <c r="AN319" s="11"/>
    </row>
    <row r="320" spans="1:40" x14ac:dyDescent="0.15">
      <c r="A320" s="1" t="s">
        <v>636</v>
      </c>
      <c r="B320" s="3" t="s">
        <v>637</v>
      </c>
      <c r="C320" s="2">
        <v>2159</v>
      </c>
      <c r="D320" s="2">
        <v>1968</v>
      </c>
      <c r="E320" s="2">
        <v>2715</v>
      </c>
      <c r="F320" s="2">
        <v>3572</v>
      </c>
      <c r="G320" s="2">
        <v>2099</v>
      </c>
      <c r="H320" s="2">
        <v>1860</v>
      </c>
      <c r="I320" s="2">
        <v>2512</v>
      </c>
      <c r="J320" s="2">
        <v>3403</v>
      </c>
      <c r="K320">
        <f t="shared" si="30"/>
        <v>20288</v>
      </c>
      <c r="L320" s="4">
        <v>1527.99</v>
      </c>
      <c r="M320" s="7">
        <f t="shared" si="31"/>
        <v>13.277573806111297</v>
      </c>
      <c r="N320" s="7">
        <f t="shared" si="27"/>
        <v>2.8403200000000002</v>
      </c>
      <c r="O320" s="7">
        <f t="shared" si="29"/>
        <v>0.14201599999999998</v>
      </c>
      <c r="P320" s="8">
        <f t="shared" si="32"/>
        <v>1</v>
      </c>
      <c r="Q320" s="11">
        <v>0</v>
      </c>
      <c r="R320">
        <v>0</v>
      </c>
      <c r="S320" s="11">
        <v>0</v>
      </c>
      <c r="T320" s="10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f t="shared" si="28"/>
        <v>0</v>
      </c>
      <c r="Z320" s="11">
        <v>319</v>
      </c>
      <c r="AA320" s="11">
        <v>112</v>
      </c>
      <c r="AB320" s="7">
        <v>2.8403200000000002</v>
      </c>
      <c r="AC320" s="11">
        <v>319</v>
      </c>
      <c r="AD320" s="11">
        <v>0</v>
      </c>
      <c r="AE320" s="11"/>
      <c r="AF320" s="11"/>
      <c r="AG320" s="11"/>
      <c r="AH320" s="11"/>
      <c r="AI320" s="11"/>
      <c r="AJ320" s="11"/>
      <c r="AK320" s="11"/>
      <c r="AM320" s="11"/>
      <c r="AN320" s="11"/>
    </row>
    <row r="321" spans="1:40" x14ac:dyDescent="0.15">
      <c r="A321" s="1" t="s">
        <v>638</v>
      </c>
      <c r="B321" s="3" t="s">
        <v>639</v>
      </c>
      <c r="C321" s="2">
        <v>4281</v>
      </c>
      <c r="D321" s="2">
        <v>4035</v>
      </c>
      <c r="E321" s="2">
        <v>5221</v>
      </c>
      <c r="F321" s="2">
        <v>6873</v>
      </c>
      <c r="G321" s="2">
        <v>4008</v>
      </c>
      <c r="H321" s="2">
        <v>3664</v>
      </c>
      <c r="I321" s="2">
        <v>4963</v>
      </c>
      <c r="J321" s="2">
        <v>6183</v>
      </c>
      <c r="K321">
        <f t="shared" si="30"/>
        <v>39228</v>
      </c>
      <c r="L321" s="4">
        <v>410.95</v>
      </c>
      <c r="M321" s="7">
        <f t="shared" si="31"/>
        <v>95.456868232145027</v>
      </c>
      <c r="N321" s="7">
        <f t="shared" si="27"/>
        <v>5.4919200000000004</v>
      </c>
      <c r="O321" s="7">
        <f t="shared" si="29"/>
        <v>0.27459600000000001</v>
      </c>
      <c r="P321" s="8">
        <f t="shared" si="32"/>
        <v>1</v>
      </c>
      <c r="Q321" s="11">
        <v>0</v>
      </c>
      <c r="R321">
        <v>0</v>
      </c>
      <c r="S321" s="11">
        <v>0</v>
      </c>
      <c r="T321" s="10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f t="shared" si="28"/>
        <v>0</v>
      </c>
      <c r="Z321" s="11">
        <v>320</v>
      </c>
      <c r="AA321" s="11">
        <v>334</v>
      </c>
      <c r="AB321" s="7">
        <v>5.4919200000000004</v>
      </c>
      <c r="AC321" s="11">
        <v>320</v>
      </c>
      <c r="AD321" s="11">
        <v>0</v>
      </c>
      <c r="AE321" s="11"/>
      <c r="AF321" s="11"/>
      <c r="AG321" s="11"/>
      <c r="AH321" s="11"/>
      <c r="AI321" s="11"/>
      <c r="AJ321" s="11"/>
      <c r="AK321" s="11"/>
      <c r="AM321" s="11"/>
      <c r="AN321" s="11"/>
    </row>
    <row r="322" spans="1:40" x14ac:dyDescent="0.15">
      <c r="A322" s="1" t="s">
        <v>640</v>
      </c>
      <c r="B322" s="3" t="s">
        <v>641</v>
      </c>
      <c r="C322" s="2">
        <v>1248</v>
      </c>
      <c r="D322" s="2">
        <v>1257</v>
      </c>
      <c r="E322" s="2">
        <v>1765</v>
      </c>
      <c r="F322" s="2">
        <v>2448</v>
      </c>
      <c r="G322" s="2">
        <v>1135</v>
      </c>
      <c r="H322" s="2">
        <v>1165</v>
      </c>
      <c r="I322" s="2">
        <v>1594</v>
      </c>
      <c r="J322" s="2">
        <v>2246</v>
      </c>
      <c r="K322">
        <f t="shared" si="30"/>
        <v>12858</v>
      </c>
      <c r="L322" s="4">
        <v>556.66</v>
      </c>
      <c r="M322" s="7">
        <f t="shared" si="31"/>
        <v>23.098480221320017</v>
      </c>
      <c r="N322" s="7">
        <f t="shared" ref="N322:N385" si="33">K322*14/100000</f>
        <v>1.8001199999999999</v>
      </c>
      <c r="O322" s="7">
        <f t="shared" si="29"/>
        <v>9.0005999999999989E-2</v>
      </c>
      <c r="P322" s="8">
        <f t="shared" si="32"/>
        <v>1</v>
      </c>
      <c r="Q322" s="11">
        <v>0</v>
      </c>
      <c r="R322">
        <v>0</v>
      </c>
      <c r="S322" s="11">
        <v>0</v>
      </c>
      <c r="T322" s="10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f t="shared" ref="Y322:Y385" si="34">(N322*V322)</f>
        <v>0</v>
      </c>
      <c r="Z322" s="11">
        <v>321</v>
      </c>
      <c r="AA322" s="11">
        <v>332</v>
      </c>
      <c r="AB322" s="7">
        <v>1.8001199999999999</v>
      </c>
      <c r="AC322" s="11">
        <v>321</v>
      </c>
      <c r="AD322" s="11">
        <v>0</v>
      </c>
      <c r="AE322" s="11"/>
      <c r="AF322" s="11"/>
      <c r="AG322" s="11"/>
      <c r="AH322" s="11"/>
      <c r="AI322" s="11"/>
      <c r="AJ322" s="11"/>
      <c r="AK322" s="11"/>
      <c r="AM322" s="11"/>
      <c r="AN322" s="11"/>
    </row>
    <row r="323" spans="1:40" x14ac:dyDescent="0.15">
      <c r="A323" s="1" t="s">
        <v>642</v>
      </c>
      <c r="B323" s="3" t="s">
        <v>643</v>
      </c>
      <c r="C323" s="2">
        <v>1625</v>
      </c>
      <c r="D323" s="2">
        <v>1511</v>
      </c>
      <c r="E323" s="2">
        <v>2077</v>
      </c>
      <c r="F323" s="2">
        <v>2761</v>
      </c>
      <c r="G323" s="2">
        <v>1577</v>
      </c>
      <c r="H323" s="2">
        <v>1465</v>
      </c>
      <c r="I323" s="2">
        <v>1932</v>
      </c>
      <c r="J323" s="2">
        <v>2530</v>
      </c>
      <c r="K323">
        <f t="shared" si="30"/>
        <v>15478</v>
      </c>
      <c r="L323" s="4">
        <v>249.8</v>
      </c>
      <c r="M323" s="7">
        <f t="shared" si="31"/>
        <v>61.961569255404321</v>
      </c>
      <c r="N323" s="7">
        <f t="shared" si="33"/>
        <v>2.1669200000000002</v>
      </c>
      <c r="O323" s="7">
        <f t="shared" ref="O323:O386" si="35">K323*0.7/100000</f>
        <v>0.10834599999999998</v>
      </c>
      <c r="P323" s="8">
        <f t="shared" si="32"/>
        <v>1</v>
      </c>
      <c r="Q323" s="11">
        <v>0</v>
      </c>
      <c r="R323">
        <v>0</v>
      </c>
      <c r="S323" s="11">
        <v>0</v>
      </c>
      <c r="T323" s="10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f t="shared" si="34"/>
        <v>0</v>
      </c>
      <c r="Z323" s="11">
        <v>322</v>
      </c>
      <c r="AA323" s="11">
        <v>333</v>
      </c>
      <c r="AB323" s="7">
        <v>2.1669200000000002</v>
      </c>
      <c r="AC323" s="11">
        <v>322</v>
      </c>
      <c r="AD323" s="11">
        <v>0</v>
      </c>
      <c r="AE323" s="11"/>
      <c r="AF323" s="11"/>
      <c r="AG323" s="11"/>
      <c r="AH323" s="11"/>
      <c r="AI323" s="11"/>
      <c r="AJ323" s="11"/>
      <c r="AK323" s="11"/>
      <c r="AM323" s="11"/>
      <c r="AN323" s="11"/>
    </row>
    <row r="324" spans="1:40" x14ac:dyDescent="0.15">
      <c r="A324" s="1" t="s">
        <v>644</v>
      </c>
      <c r="B324" s="3" t="s">
        <v>645</v>
      </c>
      <c r="C324" s="2">
        <v>2460</v>
      </c>
      <c r="D324" s="2">
        <v>2338</v>
      </c>
      <c r="E324" s="2">
        <v>3145</v>
      </c>
      <c r="F324" s="2">
        <v>4147</v>
      </c>
      <c r="G324" s="2">
        <v>2388</v>
      </c>
      <c r="H324" s="2">
        <v>2172</v>
      </c>
      <c r="I324" s="2">
        <v>2954</v>
      </c>
      <c r="J324" s="2">
        <v>3826</v>
      </c>
      <c r="K324">
        <f t="shared" si="30"/>
        <v>23430</v>
      </c>
      <c r="L324" s="4">
        <v>459.35</v>
      </c>
      <c r="M324" s="7">
        <f t="shared" si="31"/>
        <v>51.006857516055291</v>
      </c>
      <c r="N324" s="7">
        <f t="shared" si="33"/>
        <v>3.2801999999999998</v>
      </c>
      <c r="O324" s="7">
        <f t="shared" si="35"/>
        <v>0.16400999999999999</v>
      </c>
      <c r="P324" s="8">
        <f t="shared" si="32"/>
        <v>1</v>
      </c>
      <c r="Q324" s="11">
        <v>0</v>
      </c>
      <c r="R324">
        <v>0</v>
      </c>
      <c r="S324" s="11">
        <v>0</v>
      </c>
      <c r="T324" s="10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f t="shared" si="34"/>
        <v>0</v>
      </c>
      <c r="Z324" s="11">
        <v>323</v>
      </c>
      <c r="AA324" s="11">
        <v>335</v>
      </c>
      <c r="AB324" s="7">
        <v>3.2801999999999998</v>
      </c>
      <c r="AC324" s="11">
        <v>323</v>
      </c>
      <c r="AD324" s="11">
        <v>0</v>
      </c>
      <c r="AE324" s="11"/>
      <c r="AF324" s="11"/>
      <c r="AG324" s="11"/>
      <c r="AH324" s="11"/>
      <c r="AI324" s="11"/>
      <c r="AJ324" s="11"/>
      <c r="AK324" s="11"/>
      <c r="AM324" s="11"/>
      <c r="AN324" s="11"/>
    </row>
    <row r="325" spans="1:40" x14ac:dyDescent="0.15">
      <c r="A325" s="1" t="s">
        <v>646</v>
      </c>
      <c r="B325" s="3" t="s">
        <v>647</v>
      </c>
      <c r="C325" s="2">
        <v>1720</v>
      </c>
      <c r="D325" s="2">
        <v>1664</v>
      </c>
      <c r="E325" s="2">
        <v>2267</v>
      </c>
      <c r="F325" s="2">
        <v>2918</v>
      </c>
      <c r="G325" s="2">
        <v>1617</v>
      </c>
      <c r="H325" s="2">
        <v>1465</v>
      </c>
      <c r="I325" s="2">
        <v>2184</v>
      </c>
      <c r="J325" s="2">
        <v>2798</v>
      </c>
      <c r="K325">
        <f t="shared" si="30"/>
        <v>16633</v>
      </c>
      <c r="L325" s="4">
        <v>418.27</v>
      </c>
      <c r="M325" s="7">
        <f t="shared" si="31"/>
        <v>39.7661797403591</v>
      </c>
      <c r="N325" s="7">
        <f t="shared" si="33"/>
        <v>2.3286199999999999</v>
      </c>
      <c r="O325" s="7">
        <f t="shared" si="35"/>
        <v>0.11643099999999998</v>
      </c>
      <c r="P325" s="8">
        <f t="shared" si="32"/>
        <v>1</v>
      </c>
      <c r="Q325" s="11">
        <v>0</v>
      </c>
      <c r="R325">
        <v>0</v>
      </c>
      <c r="S325" s="11">
        <v>0</v>
      </c>
      <c r="T325" s="10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f t="shared" si="34"/>
        <v>0</v>
      </c>
      <c r="Z325" s="11">
        <v>324</v>
      </c>
      <c r="AA325" s="11">
        <v>336</v>
      </c>
      <c r="AB325" s="7">
        <v>2.3286199999999999</v>
      </c>
      <c r="AC325" s="11">
        <v>324</v>
      </c>
      <c r="AD325" s="11">
        <v>0</v>
      </c>
      <c r="AE325" s="11"/>
      <c r="AF325" s="11"/>
      <c r="AG325" s="11"/>
      <c r="AH325" s="11"/>
      <c r="AI325" s="11"/>
      <c r="AJ325" s="11"/>
      <c r="AK325" s="11"/>
      <c r="AM325" s="11"/>
      <c r="AN325" s="11"/>
    </row>
    <row r="326" spans="1:40" x14ac:dyDescent="0.15">
      <c r="A326" s="1" t="s">
        <v>648</v>
      </c>
      <c r="B326" s="3" t="s">
        <v>649</v>
      </c>
      <c r="C326" s="2">
        <v>953</v>
      </c>
      <c r="D326" s="2">
        <v>951</v>
      </c>
      <c r="E326" s="2">
        <v>1339</v>
      </c>
      <c r="F326" s="2">
        <v>1839</v>
      </c>
      <c r="G326" s="2">
        <v>908</v>
      </c>
      <c r="H326" s="2">
        <v>902</v>
      </c>
      <c r="I326" s="2">
        <v>1359</v>
      </c>
      <c r="J326" s="2">
        <v>1735</v>
      </c>
      <c r="K326">
        <f t="shared" si="30"/>
        <v>9986</v>
      </c>
      <c r="L326" s="4">
        <v>476.07</v>
      </c>
      <c r="M326" s="7">
        <f t="shared" si="31"/>
        <v>20.975906904446827</v>
      </c>
      <c r="N326" s="7">
        <f t="shared" si="33"/>
        <v>1.3980399999999999</v>
      </c>
      <c r="O326" s="7">
        <f t="shared" si="35"/>
        <v>6.9901999999999992E-2</v>
      </c>
      <c r="P326" s="8">
        <f t="shared" si="32"/>
        <v>1</v>
      </c>
      <c r="Q326" s="11">
        <v>0</v>
      </c>
      <c r="R326">
        <v>0</v>
      </c>
      <c r="S326" s="11">
        <v>0</v>
      </c>
      <c r="T326" s="10">
        <v>0</v>
      </c>
      <c r="U326" s="11">
        <v>0</v>
      </c>
      <c r="V326" s="11">
        <v>0</v>
      </c>
      <c r="W326" s="11">
        <v>0</v>
      </c>
      <c r="X326" s="11">
        <v>1</v>
      </c>
      <c r="Y326" s="11">
        <f t="shared" si="34"/>
        <v>0</v>
      </c>
      <c r="Z326" s="11">
        <v>325</v>
      </c>
      <c r="AA326" s="11">
        <v>337</v>
      </c>
      <c r="AB326" s="7">
        <v>1.3980399999999999</v>
      </c>
      <c r="AC326" s="11">
        <v>325</v>
      </c>
      <c r="AD326" s="11">
        <v>0</v>
      </c>
      <c r="AE326" s="11"/>
      <c r="AF326" s="11"/>
      <c r="AG326" s="11"/>
      <c r="AH326" s="11"/>
      <c r="AI326" s="11"/>
      <c r="AJ326" s="11"/>
      <c r="AK326" s="11"/>
      <c r="AM326" s="11"/>
      <c r="AN326" s="11"/>
    </row>
    <row r="327" spans="1:40" x14ac:dyDescent="0.15">
      <c r="A327" s="1" t="s">
        <v>650</v>
      </c>
      <c r="B327" s="3" t="s">
        <v>651</v>
      </c>
      <c r="C327" s="2">
        <v>59632</v>
      </c>
      <c r="D327" s="2">
        <v>53451</v>
      </c>
      <c r="E327" s="2">
        <v>66454</v>
      </c>
      <c r="F327" s="2">
        <v>73565</v>
      </c>
      <c r="G327" s="2">
        <v>56681</v>
      </c>
      <c r="H327" s="2">
        <v>50378</v>
      </c>
      <c r="I327" s="2">
        <v>62661</v>
      </c>
      <c r="J327" s="2">
        <v>69626</v>
      </c>
      <c r="K327">
        <f t="shared" si="30"/>
        <v>492448</v>
      </c>
      <c r="L327" s="4">
        <v>891.12</v>
      </c>
      <c r="M327" s="7">
        <f t="shared" si="31"/>
        <v>552.61693150193014</v>
      </c>
      <c r="N327" s="7">
        <f t="shared" si="33"/>
        <v>68.942719999999994</v>
      </c>
      <c r="O327" s="7">
        <f t="shared" si="35"/>
        <v>3.447136</v>
      </c>
      <c r="P327" s="8">
        <f t="shared" si="32"/>
        <v>1</v>
      </c>
      <c r="Q327" s="11">
        <v>0</v>
      </c>
      <c r="R327">
        <v>0</v>
      </c>
      <c r="S327" s="9">
        <v>1</v>
      </c>
      <c r="T327" s="10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f t="shared" si="34"/>
        <v>0</v>
      </c>
      <c r="Z327" s="11">
        <v>326</v>
      </c>
      <c r="AA327" s="11">
        <v>141</v>
      </c>
      <c r="AB327" s="7">
        <v>68.942719999999994</v>
      </c>
      <c r="AC327" s="11">
        <v>326</v>
      </c>
      <c r="AD327" s="11">
        <v>1</v>
      </c>
      <c r="AE327" s="11"/>
      <c r="AF327" s="11"/>
      <c r="AG327" s="11"/>
      <c r="AH327" s="11"/>
      <c r="AI327" s="11"/>
      <c r="AJ327" s="11"/>
      <c r="AK327" s="11"/>
      <c r="AM327" s="11"/>
      <c r="AN327" s="11"/>
    </row>
    <row r="328" spans="1:40" x14ac:dyDescent="0.15">
      <c r="A328" s="1" t="s">
        <v>652</v>
      </c>
      <c r="B328" s="3" t="s">
        <v>653</v>
      </c>
      <c r="C328" s="2">
        <v>973</v>
      </c>
      <c r="D328" s="2">
        <v>861</v>
      </c>
      <c r="E328" s="2">
        <v>1171</v>
      </c>
      <c r="F328" s="2">
        <v>1158</v>
      </c>
      <c r="G328" s="2">
        <v>912</v>
      </c>
      <c r="H328" s="2">
        <v>881</v>
      </c>
      <c r="I328" s="2">
        <v>1091</v>
      </c>
      <c r="J328" s="2">
        <v>1198</v>
      </c>
      <c r="K328">
        <f t="shared" si="30"/>
        <v>8245</v>
      </c>
      <c r="L328" s="4">
        <v>229.72</v>
      </c>
      <c r="M328" s="7">
        <f t="shared" si="31"/>
        <v>35.891520111440016</v>
      </c>
      <c r="N328" s="7">
        <f t="shared" si="33"/>
        <v>1.1543000000000001</v>
      </c>
      <c r="O328" s="7">
        <f t="shared" si="35"/>
        <v>5.7715000000000002E-2</v>
      </c>
      <c r="P328" s="8">
        <f t="shared" si="32"/>
        <v>1</v>
      </c>
      <c r="Q328" s="11">
        <v>0</v>
      </c>
      <c r="R328">
        <v>0</v>
      </c>
      <c r="S328" s="11">
        <v>0</v>
      </c>
      <c r="T328" s="10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f t="shared" si="34"/>
        <v>0</v>
      </c>
      <c r="Z328" s="11">
        <v>327</v>
      </c>
      <c r="AA328" s="11">
        <v>143</v>
      </c>
      <c r="AB328" s="7">
        <v>1.1543000000000001</v>
      </c>
      <c r="AC328" s="11">
        <v>327</v>
      </c>
      <c r="AD328" s="11">
        <v>1</v>
      </c>
      <c r="AE328" s="11"/>
      <c r="AF328" s="11"/>
      <c r="AG328" s="11"/>
      <c r="AH328" s="11"/>
      <c r="AI328" s="11"/>
      <c r="AJ328" s="11"/>
      <c r="AK328" s="11"/>
      <c r="AM328" s="11"/>
      <c r="AN328" s="11"/>
    </row>
    <row r="329" spans="1:40" x14ac:dyDescent="0.15">
      <c r="A329" s="1" t="s">
        <v>654</v>
      </c>
      <c r="B329" s="3" t="s">
        <v>655</v>
      </c>
      <c r="C329" s="2">
        <v>1314</v>
      </c>
      <c r="D329" s="2">
        <v>1317</v>
      </c>
      <c r="E329" s="2">
        <v>1578</v>
      </c>
      <c r="F329" s="2">
        <v>1862</v>
      </c>
      <c r="G329" s="2">
        <v>1227</v>
      </c>
      <c r="H329" s="2">
        <v>1195</v>
      </c>
      <c r="I329" s="2">
        <v>1550</v>
      </c>
      <c r="J329" s="2">
        <v>1711</v>
      </c>
      <c r="K329">
        <f t="shared" si="30"/>
        <v>11754</v>
      </c>
      <c r="L329" s="4">
        <v>165.62</v>
      </c>
      <c r="M329" s="7">
        <f t="shared" si="31"/>
        <v>70.969689651008323</v>
      </c>
      <c r="N329" s="7">
        <f t="shared" si="33"/>
        <v>1.6455599999999999</v>
      </c>
      <c r="O329" s="7">
        <f t="shared" si="35"/>
        <v>8.227799999999999E-2</v>
      </c>
      <c r="P329" s="8">
        <f t="shared" si="32"/>
        <v>1</v>
      </c>
      <c r="Q329" s="11">
        <v>0</v>
      </c>
      <c r="R329">
        <v>0</v>
      </c>
      <c r="S329" s="11">
        <v>0</v>
      </c>
      <c r="T329" s="10">
        <v>1</v>
      </c>
      <c r="U329" s="11">
        <v>0</v>
      </c>
      <c r="V329" s="11">
        <v>0</v>
      </c>
      <c r="W329" s="11">
        <v>0</v>
      </c>
      <c r="X329" s="11">
        <v>0</v>
      </c>
      <c r="Y329" s="11">
        <f t="shared" si="34"/>
        <v>0</v>
      </c>
      <c r="Z329" s="11">
        <v>328</v>
      </c>
      <c r="AA329" s="11">
        <v>144</v>
      </c>
      <c r="AB329" s="7">
        <v>1.6455599999999999</v>
      </c>
      <c r="AC329" s="11">
        <v>328</v>
      </c>
      <c r="AD329" s="11">
        <v>1</v>
      </c>
      <c r="AE329" s="11"/>
      <c r="AF329" s="11"/>
      <c r="AG329" s="11"/>
      <c r="AH329" s="11"/>
      <c r="AI329" s="11"/>
      <c r="AJ329" s="11"/>
      <c r="AK329" s="11"/>
      <c r="AM329" s="11"/>
      <c r="AN329" s="11"/>
    </row>
    <row r="330" spans="1:40" x14ac:dyDescent="0.15">
      <c r="A330" s="1" t="s">
        <v>656</v>
      </c>
      <c r="B330" s="3" t="s">
        <v>657</v>
      </c>
      <c r="C330" s="2">
        <v>768</v>
      </c>
      <c r="D330" s="2">
        <v>661</v>
      </c>
      <c r="E330" s="2">
        <v>964</v>
      </c>
      <c r="F330" s="2">
        <v>1109</v>
      </c>
      <c r="G330" s="2">
        <v>657</v>
      </c>
      <c r="H330" s="2">
        <v>650</v>
      </c>
      <c r="I330" s="2">
        <v>910</v>
      </c>
      <c r="J330" s="2">
        <v>1061</v>
      </c>
      <c r="K330">
        <f t="shared" si="30"/>
        <v>6780</v>
      </c>
      <c r="L330" s="4">
        <v>147.85</v>
      </c>
      <c r="M330" s="7">
        <f t="shared" si="31"/>
        <v>45.857287791680761</v>
      </c>
      <c r="N330" s="7">
        <f t="shared" si="33"/>
        <v>0.94920000000000004</v>
      </c>
      <c r="O330" s="7">
        <f t="shared" si="35"/>
        <v>4.7460000000000002E-2</v>
      </c>
      <c r="P330" s="8">
        <f t="shared" si="32"/>
        <v>1</v>
      </c>
      <c r="Q330" s="11">
        <v>0</v>
      </c>
      <c r="R330">
        <v>0</v>
      </c>
      <c r="S330" s="11">
        <v>0</v>
      </c>
      <c r="T330" s="10">
        <v>1</v>
      </c>
      <c r="U330" s="11">
        <v>0</v>
      </c>
      <c r="V330" s="11">
        <v>0</v>
      </c>
      <c r="W330" s="11">
        <v>0</v>
      </c>
      <c r="X330" s="11">
        <v>0</v>
      </c>
      <c r="Y330" s="11">
        <f t="shared" si="34"/>
        <v>0</v>
      </c>
      <c r="Z330" s="11">
        <v>329</v>
      </c>
      <c r="AA330" s="11">
        <v>147</v>
      </c>
      <c r="AB330" s="7">
        <v>0.94920000000000004</v>
      </c>
      <c r="AC330" s="11">
        <v>329</v>
      </c>
      <c r="AD330" s="11">
        <v>1</v>
      </c>
      <c r="AE330" s="11"/>
      <c r="AF330" s="11"/>
      <c r="AG330" s="11"/>
      <c r="AH330" s="11"/>
      <c r="AI330" s="11"/>
      <c r="AJ330" s="11"/>
      <c r="AK330" s="11"/>
      <c r="AM330" s="11"/>
      <c r="AN330" s="11"/>
    </row>
    <row r="331" spans="1:40" x14ac:dyDescent="0.15">
      <c r="A331" s="1" t="s">
        <v>658</v>
      </c>
      <c r="B331" s="3" t="s">
        <v>659</v>
      </c>
      <c r="C331" s="2">
        <v>3002</v>
      </c>
      <c r="D331" s="2">
        <v>2751</v>
      </c>
      <c r="E331" s="2">
        <v>3609</v>
      </c>
      <c r="F331" s="2">
        <v>3879</v>
      </c>
      <c r="G331" s="2">
        <v>2751</v>
      </c>
      <c r="H331" s="2">
        <v>2618</v>
      </c>
      <c r="I331" s="2">
        <v>3343</v>
      </c>
      <c r="J331" s="2">
        <v>3565</v>
      </c>
      <c r="K331">
        <f t="shared" si="30"/>
        <v>25518</v>
      </c>
      <c r="L331" s="4">
        <v>188.26</v>
      </c>
      <c r="M331" s="7">
        <f t="shared" si="31"/>
        <v>135.54658451078296</v>
      </c>
      <c r="N331" s="7">
        <f t="shared" si="33"/>
        <v>3.5725199999999999</v>
      </c>
      <c r="O331" s="7">
        <f t="shared" si="35"/>
        <v>0.17862599999999998</v>
      </c>
      <c r="P331" s="8">
        <f t="shared" si="32"/>
        <v>1</v>
      </c>
      <c r="Q331" s="11">
        <v>0</v>
      </c>
      <c r="R331">
        <v>0</v>
      </c>
      <c r="S331" s="11">
        <v>0</v>
      </c>
      <c r="T331" s="10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f t="shared" si="34"/>
        <v>0</v>
      </c>
      <c r="Z331" s="11">
        <v>330</v>
      </c>
      <c r="AA331" s="11">
        <v>154</v>
      </c>
      <c r="AB331" s="7">
        <v>3.5725199999999999</v>
      </c>
      <c r="AC331" s="11">
        <v>330</v>
      </c>
      <c r="AD331" s="11">
        <v>1</v>
      </c>
      <c r="AE331" s="11"/>
      <c r="AF331" s="11"/>
      <c r="AG331" s="11"/>
      <c r="AH331" s="11"/>
      <c r="AI331" s="11"/>
      <c r="AJ331" s="11"/>
      <c r="AK331" s="11"/>
      <c r="AM331" s="11"/>
      <c r="AN331" s="11"/>
    </row>
    <row r="332" spans="1:40" x14ac:dyDescent="0.15">
      <c r="A332" s="1" t="s">
        <v>660</v>
      </c>
      <c r="B332" s="3" t="s">
        <v>661</v>
      </c>
      <c r="C332" s="2">
        <v>2374</v>
      </c>
      <c r="D332" s="2">
        <v>2465</v>
      </c>
      <c r="E332" s="2">
        <v>3516</v>
      </c>
      <c r="F332" s="2">
        <v>4111</v>
      </c>
      <c r="G332" s="2">
        <v>2205</v>
      </c>
      <c r="H332" s="2">
        <v>2321</v>
      </c>
      <c r="I332" s="2">
        <v>3199</v>
      </c>
      <c r="J332" s="2">
        <v>3681</v>
      </c>
      <c r="K332">
        <f t="shared" si="30"/>
        <v>23872</v>
      </c>
      <c r="L332" s="4">
        <v>1479.67</v>
      </c>
      <c r="M332" s="7">
        <f t="shared" si="31"/>
        <v>16.133327025620577</v>
      </c>
      <c r="N332" s="7">
        <f t="shared" si="33"/>
        <v>3.3420800000000002</v>
      </c>
      <c r="O332" s="7">
        <f t="shared" si="35"/>
        <v>0.16710399999999997</v>
      </c>
      <c r="P332" s="8">
        <f t="shared" si="32"/>
        <v>1</v>
      </c>
      <c r="Q332" s="11">
        <v>0</v>
      </c>
      <c r="R332">
        <v>0</v>
      </c>
      <c r="S332" s="11">
        <v>0</v>
      </c>
      <c r="T332" s="10">
        <v>1</v>
      </c>
      <c r="U332" s="11">
        <v>0</v>
      </c>
      <c r="V332" s="11">
        <v>0</v>
      </c>
      <c r="W332" s="11">
        <v>0</v>
      </c>
      <c r="X332" s="11">
        <v>0</v>
      </c>
      <c r="Y332" s="11">
        <f t="shared" si="34"/>
        <v>0</v>
      </c>
      <c r="Z332" s="11">
        <v>331</v>
      </c>
      <c r="AA332" s="11">
        <v>142</v>
      </c>
      <c r="AB332" s="7">
        <v>3.3420800000000002</v>
      </c>
      <c r="AC332" s="11">
        <v>331</v>
      </c>
      <c r="AD332" s="11">
        <v>1</v>
      </c>
      <c r="AE332" s="11"/>
      <c r="AF332" s="11"/>
      <c r="AG332" s="11"/>
      <c r="AH332" s="11"/>
      <c r="AI332" s="11"/>
      <c r="AJ332" s="11"/>
      <c r="AK332" s="11"/>
      <c r="AM332" s="11"/>
      <c r="AN332" s="11"/>
    </row>
    <row r="333" spans="1:40" x14ac:dyDescent="0.15">
      <c r="A333" s="1" t="s">
        <v>662</v>
      </c>
      <c r="B333" s="3" t="s">
        <v>663</v>
      </c>
      <c r="C333" s="2">
        <v>2296</v>
      </c>
      <c r="D333" s="2">
        <v>2209</v>
      </c>
      <c r="E333" s="2">
        <v>3029</v>
      </c>
      <c r="F333" s="2">
        <v>3452</v>
      </c>
      <c r="G333" s="2">
        <v>2087</v>
      </c>
      <c r="H333" s="2">
        <v>2072</v>
      </c>
      <c r="I333" s="2">
        <v>2912</v>
      </c>
      <c r="J333" s="2">
        <v>3281</v>
      </c>
      <c r="K333">
        <f t="shared" si="30"/>
        <v>21338</v>
      </c>
      <c r="L333" s="4">
        <v>2274.4899999999998</v>
      </c>
      <c r="M333" s="7">
        <f t="shared" si="31"/>
        <v>9.3814437522257741</v>
      </c>
      <c r="N333" s="7">
        <f t="shared" si="33"/>
        <v>2.98732</v>
      </c>
      <c r="O333" s="7">
        <f t="shared" si="35"/>
        <v>0.149366</v>
      </c>
      <c r="P333" s="8">
        <f t="shared" si="32"/>
        <v>1</v>
      </c>
      <c r="Q333" s="11">
        <v>0</v>
      </c>
      <c r="R333">
        <v>0</v>
      </c>
      <c r="S333" s="11">
        <v>0</v>
      </c>
      <c r="T333" s="10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f t="shared" si="34"/>
        <v>0</v>
      </c>
      <c r="Z333" s="11">
        <v>332</v>
      </c>
      <c r="AA333" s="11">
        <v>145</v>
      </c>
      <c r="AB333" s="7">
        <v>2.98732</v>
      </c>
      <c r="AC333" s="11">
        <v>332</v>
      </c>
      <c r="AD333" s="11">
        <v>1</v>
      </c>
      <c r="AE333" s="11"/>
      <c r="AF333" s="11"/>
      <c r="AG333" s="11"/>
      <c r="AH333" s="11"/>
      <c r="AI333" s="11"/>
      <c r="AJ333" s="11"/>
      <c r="AK333" s="11"/>
      <c r="AM333" s="11"/>
      <c r="AN333" s="11"/>
    </row>
    <row r="334" spans="1:40" x14ac:dyDescent="0.15">
      <c r="A334" s="1" t="s">
        <v>664</v>
      </c>
      <c r="B334" s="3" t="s">
        <v>665</v>
      </c>
      <c r="C334" s="2">
        <v>1181</v>
      </c>
      <c r="D334" s="2">
        <v>1180</v>
      </c>
      <c r="E334" s="2">
        <v>1667</v>
      </c>
      <c r="F334" s="2">
        <v>2053</v>
      </c>
      <c r="G334" s="2">
        <v>1130</v>
      </c>
      <c r="H334" s="2">
        <v>1087</v>
      </c>
      <c r="I334" s="2">
        <v>1648</v>
      </c>
      <c r="J334" s="2">
        <v>2019</v>
      </c>
      <c r="K334">
        <f t="shared" si="30"/>
        <v>11965</v>
      </c>
      <c r="L334" s="4">
        <v>1899.57</v>
      </c>
      <c r="M334" s="7">
        <f t="shared" si="31"/>
        <v>6.2987939375753461</v>
      </c>
      <c r="N334" s="7">
        <f t="shared" si="33"/>
        <v>1.6751</v>
      </c>
      <c r="O334" s="7">
        <f t="shared" si="35"/>
        <v>8.3754999999999996E-2</v>
      </c>
      <c r="P334" s="8">
        <f t="shared" si="32"/>
        <v>1</v>
      </c>
      <c r="Q334" s="11">
        <v>0</v>
      </c>
      <c r="R334">
        <v>0</v>
      </c>
      <c r="S334" s="11">
        <v>0</v>
      </c>
      <c r="T334" s="10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f t="shared" si="34"/>
        <v>0</v>
      </c>
      <c r="Z334" s="11">
        <v>333</v>
      </c>
      <c r="AA334" s="11">
        <v>146</v>
      </c>
      <c r="AB334" s="7">
        <v>1.6751</v>
      </c>
      <c r="AC334" s="11">
        <v>333</v>
      </c>
      <c r="AD334" s="11">
        <v>1</v>
      </c>
      <c r="AE334" s="11"/>
      <c r="AF334" s="11"/>
      <c r="AG334" s="11"/>
      <c r="AH334" s="11"/>
      <c r="AI334" s="11"/>
      <c r="AJ334" s="11"/>
      <c r="AK334" s="11"/>
      <c r="AM334" s="11"/>
      <c r="AN334" s="11"/>
    </row>
    <row r="335" spans="1:40" x14ac:dyDescent="0.15">
      <c r="A335" s="1" t="s">
        <v>666</v>
      </c>
      <c r="B335" s="3" t="s">
        <v>667</v>
      </c>
      <c r="C335" s="2">
        <v>2153</v>
      </c>
      <c r="D335" s="2">
        <v>2177</v>
      </c>
      <c r="E335" s="2">
        <v>3131</v>
      </c>
      <c r="F335" s="2">
        <v>3729</v>
      </c>
      <c r="G335" s="2">
        <v>2059</v>
      </c>
      <c r="H335" s="2">
        <v>2094</v>
      </c>
      <c r="I335" s="2">
        <v>2885</v>
      </c>
      <c r="J335" s="2">
        <v>3568</v>
      </c>
      <c r="K335">
        <f t="shared" si="30"/>
        <v>21796</v>
      </c>
      <c r="L335" s="4">
        <v>1727.3</v>
      </c>
      <c r="M335" s="7">
        <f t="shared" si="31"/>
        <v>12.618537602037863</v>
      </c>
      <c r="N335" s="7">
        <f t="shared" si="33"/>
        <v>3.0514399999999999</v>
      </c>
      <c r="O335" s="7">
        <f t="shared" si="35"/>
        <v>0.15257199999999999</v>
      </c>
      <c r="P335" s="8">
        <f t="shared" si="32"/>
        <v>1</v>
      </c>
      <c r="Q335" s="11">
        <v>0</v>
      </c>
      <c r="R335">
        <v>0</v>
      </c>
      <c r="S335" s="11">
        <v>0</v>
      </c>
      <c r="T335" s="10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f t="shared" si="34"/>
        <v>0</v>
      </c>
      <c r="Z335" s="11">
        <v>334</v>
      </c>
      <c r="AA335" s="11">
        <v>148</v>
      </c>
      <c r="AB335" s="7">
        <v>3.0514399999999999</v>
      </c>
      <c r="AC335" s="11">
        <v>334</v>
      </c>
      <c r="AD335" s="11">
        <v>1</v>
      </c>
      <c r="AE335" s="11"/>
      <c r="AF335" s="11"/>
      <c r="AG335" s="11"/>
      <c r="AH335" s="11"/>
      <c r="AI335" s="11"/>
      <c r="AJ335" s="11"/>
      <c r="AK335" s="11"/>
      <c r="AM335" s="11"/>
      <c r="AN335" s="11"/>
    </row>
    <row r="336" spans="1:40" x14ac:dyDescent="0.15">
      <c r="A336" s="1" t="s">
        <v>668</v>
      </c>
      <c r="B336" s="3" t="s">
        <v>669</v>
      </c>
      <c r="C336" s="2">
        <v>2424</v>
      </c>
      <c r="D336" s="2">
        <v>2570</v>
      </c>
      <c r="E336" s="2">
        <v>3554</v>
      </c>
      <c r="F336" s="2">
        <v>4203</v>
      </c>
      <c r="G336" s="2">
        <v>2328</v>
      </c>
      <c r="H336" s="2">
        <v>2403</v>
      </c>
      <c r="I336" s="2">
        <v>3444</v>
      </c>
      <c r="J336" s="2">
        <v>3785</v>
      </c>
      <c r="K336">
        <f t="shared" si="30"/>
        <v>24711</v>
      </c>
      <c r="L336" s="4">
        <v>2158.65</v>
      </c>
      <c r="M336" s="7">
        <f t="shared" si="31"/>
        <v>11.447432423042178</v>
      </c>
      <c r="N336" s="7">
        <f t="shared" si="33"/>
        <v>3.4595400000000001</v>
      </c>
      <c r="O336" s="7">
        <f t="shared" si="35"/>
        <v>0.17297699999999996</v>
      </c>
      <c r="P336" s="8">
        <f t="shared" si="32"/>
        <v>1</v>
      </c>
      <c r="Q336" s="11">
        <v>0</v>
      </c>
      <c r="R336">
        <v>0</v>
      </c>
      <c r="S336" s="11">
        <v>0</v>
      </c>
      <c r="T336" s="10">
        <v>1</v>
      </c>
      <c r="U336" s="11">
        <v>0</v>
      </c>
      <c r="V336" s="11">
        <v>0</v>
      </c>
      <c r="W336" s="11">
        <v>0</v>
      </c>
      <c r="X336" s="11">
        <v>0</v>
      </c>
      <c r="Y336" s="11">
        <f t="shared" si="34"/>
        <v>0</v>
      </c>
      <c r="Z336" s="11">
        <v>335</v>
      </c>
      <c r="AA336" s="11">
        <v>149</v>
      </c>
      <c r="AB336" s="7">
        <v>3.4595400000000001</v>
      </c>
      <c r="AC336" s="11">
        <v>335</v>
      </c>
      <c r="AD336" s="11">
        <v>1</v>
      </c>
      <c r="AE336" s="11"/>
      <c r="AF336" s="11"/>
      <c r="AG336" s="11"/>
      <c r="AH336" s="11"/>
      <c r="AI336" s="11"/>
      <c r="AJ336" s="11"/>
      <c r="AK336" s="11"/>
      <c r="AM336" s="11"/>
      <c r="AN336" s="11"/>
    </row>
    <row r="337" spans="1:40" x14ac:dyDescent="0.15">
      <c r="A337" s="1" t="s">
        <v>670</v>
      </c>
      <c r="B337" s="3" t="s">
        <v>671</v>
      </c>
      <c r="C337" s="2">
        <v>2732</v>
      </c>
      <c r="D337" s="2">
        <v>2825</v>
      </c>
      <c r="E337" s="2">
        <v>4020</v>
      </c>
      <c r="F337" s="2">
        <v>4932</v>
      </c>
      <c r="G337" s="2">
        <v>2645</v>
      </c>
      <c r="H337" s="2">
        <v>2723</v>
      </c>
      <c r="I337" s="2">
        <v>3775</v>
      </c>
      <c r="J337" s="2">
        <v>4650</v>
      </c>
      <c r="K337">
        <f t="shared" si="30"/>
        <v>28302</v>
      </c>
      <c r="L337" s="4">
        <v>1808.18</v>
      </c>
      <c r="M337" s="7">
        <f t="shared" si="31"/>
        <v>15.652202767423598</v>
      </c>
      <c r="N337" s="7">
        <f t="shared" si="33"/>
        <v>3.9622799999999998</v>
      </c>
      <c r="O337" s="7">
        <f t="shared" si="35"/>
        <v>0.19811399999999998</v>
      </c>
      <c r="P337" s="8">
        <f t="shared" si="32"/>
        <v>1</v>
      </c>
      <c r="Q337" s="11">
        <v>0</v>
      </c>
      <c r="R337">
        <v>0</v>
      </c>
      <c r="S337" s="11">
        <v>0</v>
      </c>
      <c r="T337" s="10">
        <v>0</v>
      </c>
      <c r="U337" s="11">
        <v>0</v>
      </c>
      <c r="V337" s="11">
        <v>0</v>
      </c>
      <c r="W337" s="11">
        <v>0</v>
      </c>
      <c r="X337" s="11">
        <v>1</v>
      </c>
      <c r="Y337" s="11">
        <f t="shared" si="34"/>
        <v>0</v>
      </c>
      <c r="Z337" s="11">
        <v>336</v>
      </c>
      <c r="AA337" s="11">
        <v>150</v>
      </c>
      <c r="AB337" s="7">
        <v>3.9622799999999998</v>
      </c>
      <c r="AC337" s="11">
        <v>336</v>
      </c>
      <c r="AD337" s="11">
        <v>1</v>
      </c>
      <c r="AE337" s="11"/>
      <c r="AF337" s="11"/>
      <c r="AG337" s="11"/>
      <c r="AH337" s="11"/>
      <c r="AI337" s="11"/>
      <c r="AJ337" s="11"/>
      <c r="AK337" s="11"/>
      <c r="AM337" s="11"/>
      <c r="AN337" s="11"/>
    </row>
    <row r="338" spans="1:40" x14ac:dyDescent="0.15">
      <c r="A338" s="1" t="s">
        <v>672</v>
      </c>
      <c r="B338" s="3" t="s">
        <v>673</v>
      </c>
      <c r="C338" s="2">
        <v>1361</v>
      </c>
      <c r="D338" s="2">
        <v>1270</v>
      </c>
      <c r="E338" s="2">
        <v>1727</v>
      </c>
      <c r="F338" s="2">
        <v>2111</v>
      </c>
      <c r="G338" s="2">
        <v>1216</v>
      </c>
      <c r="H338" s="2">
        <v>1271</v>
      </c>
      <c r="I338" s="2">
        <v>1708</v>
      </c>
      <c r="J338" s="2">
        <v>1986</v>
      </c>
      <c r="K338">
        <f t="shared" si="30"/>
        <v>12650</v>
      </c>
      <c r="L338" s="4">
        <v>1223.0899999999999</v>
      </c>
      <c r="M338" s="7">
        <f t="shared" si="31"/>
        <v>10.34265671373325</v>
      </c>
      <c r="N338" s="7">
        <f t="shared" si="33"/>
        <v>1.7709999999999999</v>
      </c>
      <c r="O338" s="7">
        <f t="shared" si="35"/>
        <v>8.8550000000000004E-2</v>
      </c>
      <c r="P338" s="8">
        <f t="shared" si="32"/>
        <v>1</v>
      </c>
      <c r="Q338" s="11">
        <v>0</v>
      </c>
      <c r="R338">
        <v>0</v>
      </c>
      <c r="S338" s="11">
        <v>0</v>
      </c>
      <c r="T338" s="10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f t="shared" si="34"/>
        <v>0</v>
      </c>
      <c r="Z338" s="11">
        <v>337</v>
      </c>
      <c r="AA338" s="11">
        <v>151</v>
      </c>
      <c r="AB338" s="7">
        <v>1.7709999999999999</v>
      </c>
      <c r="AC338" s="11">
        <v>337</v>
      </c>
      <c r="AD338" s="11">
        <v>1</v>
      </c>
      <c r="AE338" s="11"/>
      <c r="AF338" s="11"/>
      <c r="AG338" s="11"/>
      <c r="AH338" s="11"/>
      <c r="AI338" s="11"/>
      <c r="AJ338" s="11"/>
      <c r="AK338" s="11"/>
      <c r="AM338" s="11"/>
      <c r="AN338" s="11"/>
    </row>
    <row r="339" spans="1:40" x14ac:dyDescent="0.15">
      <c r="A339" s="1" t="s">
        <v>674</v>
      </c>
      <c r="B339" s="3" t="s">
        <v>675</v>
      </c>
      <c r="C339" s="2">
        <v>2156</v>
      </c>
      <c r="D339" s="2">
        <v>2281</v>
      </c>
      <c r="E339" s="2">
        <v>3173</v>
      </c>
      <c r="F339" s="2">
        <v>3614</v>
      </c>
      <c r="G339" s="2">
        <v>2103</v>
      </c>
      <c r="H339" s="2">
        <v>2242</v>
      </c>
      <c r="I339" s="2">
        <v>3009</v>
      </c>
      <c r="J339" s="2">
        <v>3495</v>
      </c>
      <c r="K339">
        <f t="shared" si="30"/>
        <v>22073</v>
      </c>
      <c r="L339" s="4">
        <v>2256.75</v>
      </c>
      <c r="M339" s="7">
        <f t="shared" si="31"/>
        <v>9.7808795834718065</v>
      </c>
      <c r="N339" s="7">
        <f t="shared" si="33"/>
        <v>3.09022</v>
      </c>
      <c r="O339" s="7">
        <f t="shared" si="35"/>
        <v>0.15451099999999998</v>
      </c>
      <c r="P339" s="8">
        <f t="shared" si="32"/>
        <v>1</v>
      </c>
      <c r="Q339" s="11">
        <v>0</v>
      </c>
      <c r="R339">
        <v>0</v>
      </c>
      <c r="S339" s="11">
        <v>0</v>
      </c>
      <c r="T339" s="10">
        <v>1</v>
      </c>
      <c r="U339" s="11">
        <v>0</v>
      </c>
      <c r="V339" s="11">
        <v>0</v>
      </c>
      <c r="W339" s="11">
        <v>0</v>
      </c>
      <c r="X339" s="11">
        <v>0</v>
      </c>
      <c r="Y339" s="11">
        <f t="shared" si="34"/>
        <v>0</v>
      </c>
      <c r="Z339" s="11">
        <v>338</v>
      </c>
      <c r="AA339" s="11">
        <v>152</v>
      </c>
      <c r="AB339" s="7">
        <v>3.09022</v>
      </c>
      <c r="AC339" s="11">
        <v>338</v>
      </c>
      <c r="AD339" s="11">
        <v>1</v>
      </c>
      <c r="AE339" s="11"/>
      <c r="AF339" s="11"/>
      <c r="AG339" s="11"/>
      <c r="AH339" s="11"/>
      <c r="AI339" s="11"/>
      <c r="AJ339" s="11"/>
      <c r="AK339" s="11"/>
      <c r="AM339" s="11"/>
      <c r="AN339" s="11"/>
    </row>
    <row r="340" spans="1:40" x14ac:dyDescent="0.15">
      <c r="A340" s="1" t="s">
        <v>676</v>
      </c>
      <c r="B340" s="3" t="s">
        <v>677</v>
      </c>
      <c r="C340" s="2">
        <v>1216</v>
      </c>
      <c r="D340" s="2">
        <v>1208</v>
      </c>
      <c r="E340" s="2">
        <v>1792</v>
      </c>
      <c r="F340" s="2">
        <v>2043</v>
      </c>
      <c r="G340" s="2">
        <v>1212</v>
      </c>
      <c r="H340" s="2">
        <v>1156</v>
      </c>
      <c r="I340" s="2">
        <v>1547</v>
      </c>
      <c r="J340" s="2">
        <v>1872</v>
      </c>
      <c r="K340">
        <f t="shared" si="30"/>
        <v>12046</v>
      </c>
      <c r="L340" s="4">
        <v>2526.5700000000002</v>
      </c>
      <c r="M340" s="7">
        <f t="shared" si="31"/>
        <v>4.7677285806449055</v>
      </c>
      <c r="N340" s="7">
        <f t="shared" si="33"/>
        <v>1.6864399999999999</v>
      </c>
      <c r="O340" s="7">
        <f t="shared" si="35"/>
        <v>8.4321999999999994E-2</v>
      </c>
      <c r="P340" s="8">
        <f t="shared" si="32"/>
        <v>1</v>
      </c>
      <c r="Q340" s="11">
        <v>0</v>
      </c>
      <c r="R340">
        <v>0</v>
      </c>
      <c r="S340" s="11">
        <v>0</v>
      </c>
      <c r="T340" s="10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f t="shared" si="34"/>
        <v>0</v>
      </c>
      <c r="Z340" s="11">
        <v>339</v>
      </c>
      <c r="AA340" s="11">
        <v>153</v>
      </c>
      <c r="AB340" s="7">
        <v>1.6864399999999999</v>
      </c>
      <c r="AC340" s="11">
        <v>339</v>
      </c>
      <c r="AD340" s="11">
        <v>1</v>
      </c>
      <c r="AE340" s="11"/>
      <c r="AF340" s="11"/>
      <c r="AG340" s="11"/>
      <c r="AH340" s="11"/>
      <c r="AI340" s="11"/>
      <c r="AJ340" s="11"/>
      <c r="AK340" s="11"/>
      <c r="AM340" s="11"/>
      <c r="AN340" s="11"/>
    </row>
    <row r="341" spans="1:40" x14ac:dyDescent="0.15">
      <c r="A341" s="1" t="s">
        <v>678</v>
      </c>
      <c r="B341" s="3" t="s">
        <v>679</v>
      </c>
      <c r="C341" s="2">
        <v>2808</v>
      </c>
      <c r="D341" s="2">
        <v>2948</v>
      </c>
      <c r="E341" s="2">
        <v>4347</v>
      </c>
      <c r="F341" s="2">
        <v>5307</v>
      </c>
      <c r="G341" s="2">
        <v>2626</v>
      </c>
      <c r="H341" s="2">
        <v>2818</v>
      </c>
      <c r="I341" s="2">
        <v>4107</v>
      </c>
      <c r="J341" s="2">
        <v>5079</v>
      </c>
      <c r="K341">
        <f t="shared" si="30"/>
        <v>30040</v>
      </c>
      <c r="L341" s="4">
        <v>2592.02</v>
      </c>
      <c r="M341" s="7">
        <f t="shared" si="31"/>
        <v>11.58941674832756</v>
      </c>
      <c r="N341" s="7">
        <f t="shared" si="33"/>
        <v>4.2055999999999996</v>
      </c>
      <c r="O341" s="7">
        <f t="shared" si="35"/>
        <v>0.21027999999999999</v>
      </c>
      <c r="P341" s="8">
        <f t="shared" si="32"/>
        <v>1</v>
      </c>
      <c r="Q341" s="11">
        <v>0</v>
      </c>
      <c r="R341">
        <v>0</v>
      </c>
      <c r="S341" s="11">
        <v>0</v>
      </c>
      <c r="T341" s="10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f t="shared" si="34"/>
        <v>0</v>
      </c>
      <c r="Z341" s="11">
        <v>340</v>
      </c>
      <c r="AA341" s="11">
        <v>155</v>
      </c>
      <c r="AB341" s="7">
        <v>4.2055999999999996</v>
      </c>
      <c r="AC341" s="11">
        <v>340</v>
      </c>
      <c r="AD341" s="11">
        <v>1</v>
      </c>
      <c r="AE341" s="11"/>
      <c r="AF341" s="11"/>
      <c r="AG341" s="11"/>
      <c r="AH341" s="11"/>
      <c r="AI341" s="11"/>
      <c r="AJ341" s="11"/>
      <c r="AK341" s="11"/>
      <c r="AM341" s="11"/>
      <c r="AN341" s="11"/>
    </row>
    <row r="342" spans="1:40" x14ac:dyDescent="0.15">
      <c r="A342" s="1" t="s">
        <v>680</v>
      </c>
      <c r="B342" s="3" t="s">
        <v>681</v>
      </c>
      <c r="C342" s="2">
        <v>893</v>
      </c>
      <c r="D342" s="2">
        <v>911</v>
      </c>
      <c r="E342" s="2">
        <v>1168</v>
      </c>
      <c r="F342" s="2">
        <v>1493</v>
      </c>
      <c r="G342" s="2">
        <v>867</v>
      </c>
      <c r="H342" s="2">
        <v>836</v>
      </c>
      <c r="I342" s="2">
        <v>1117</v>
      </c>
      <c r="J342" s="2">
        <v>1379</v>
      </c>
      <c r="K342">
        <f t="shared" si="30"/>
        <v>8664</v>
      </c>
      <c r="L342" s="4">
        <v>2138.5500000000002</v>
      </c>
      <c r="M342" s="7">
        <f t="shared" si="31"/>
        <v>4.0513431998316616</v>
      </c>
      <c r="N342" s="7">
        <f t="shared" si="33"/>
        <v>1.21296</v>
      </c>
      <c r="O342" s="7">
        <f t="shared" si="35"/>
        <v>6.0647999999999994E-2</v>
      </c>
      <c r="P342" s="8">
        <f t="shared" si="32"/>
        <v>1</v>
      </c>
      <c r="Q342" s="11">
        <v>0</v>
      </c>
      <c r="R342">
        <v>0</v>
      </c>
      <c r="S342" s="11">
        <v>0</v>
      </c>
      <c r="T342" s="10">
        <v>0</v>
      </c>
      <c r="U342" s="11">
        <v>0</v>
      </c>
      <c r="V342" s="11">
        <v>0</v>
      </c>
      <c r="W342" s="11">
        <v>1</v>
      </c>
      <c r="X342" s="11">
        <v>0</v>
      </c>
      <c r="Y342" s="11">
        <f t="shared" si="34"/>
        <v>0</v>
      </c>
      <c r="Z342" s="11">
        <v>341</v>
      </c>
      <c r="AA342" s="11">
        <v>156</v>
      </c>
      <c r="AB342" s="7">
        <v>1.21296</v>
      </c>
      <c r="AC342" s="11">
        <v>341</v>
      </c>
      <c r="AD342" s="11">
        <v>1</v>
      </c>
      <c r="AE342" s="11"/>
      <c r="AF342" s="11"/>
      <c r="AG342" s="11"/>
      <c r="AH342" s="11"/>
      <c r="AI342" s="11"/>
      <c r="AJ342" s="11"/>
      <c r="AK342" s="11"/>
      <c r="AM342" s="11"/>
      <c r="AN342" s="11"/>
    </row>
    <row r="343" spans="1:40" x14ac:dyDescent="0.15">
      <c r="A343" s="1" t="s">
        <v>682</v>
      </c>
      <c r="B343" s="3" t="s">
        <v>683</v>
      </c>
      <c r="C343" s="2">
        <v>1294</v>
      </c>
      <c r="D343" s="2">
        <v>1318</v>
      </c>
      <c r="E343" s="2">
        <v>1941</v>
      </c>
      <c r="F343" s="2">
        <v>2301</v>
      </c>
      <c r="G343" s="2">
        <v>1233</v>
      </c>
      <c r="H343" s="2">
        <v>1286</v>
      </c>
      <c r="I343" s="2">
        <v>1814</v>
      </c>
      <c r="J343" s="2">
        <v>2085</v>
      </c>
      <c r="K343">
        <f t="shared" si="30"/>
        <v>13272</v>
      </c>
      <c r="L343" s="4">
        <v>1656.97</v>
      </c>
      <c r="M343" s="7">
        <f t="shared" si="31"/>
        <v>8.0098010223480198</v>
      </c>
      <c r="N343" s="7">
        <f t="shared" si="33"/>
        <v>1.85808</v>
      </c>
      <c r="O343" s="7">
        <f t="shared" si="35"/>
        <v>9.2904E-2</v>
      </c>
      <c r="P343" s="8">
        <f t="shared" si="32"/>
        <v>1</v>
      </c>
      <c r="Q343" s="11">
        <v>0</v>
      </c>
      <c r="R343">
        <v>0</v>
      </c>
      <c r="S343" s="11">
        <v>0</v>
      </c>
      <c r="T343" s="10">
        <v>1</v>
      </c>
      <c r="U343" s="11">
        <v>0</v>
      </c>
      <c r="V343" s="11">
        <v>0</v>
      </c>
      <c r="W343" s="11">
        <v>0</v>
      </c>
      <c r="X343" s="11">
        <v>0</v>
      </c>
      <c r="Y343" s="11">
        <f t="shared" si="34"/>
        <v>0</v>
      </c>
      <c r="Z343" s="11">
        <v>342</v>
      </c>
      <c r="AA343" s="11">
        <v>157</v>
      </c>
      <c r="AB343" s="7">
        <v>1.85808</v>
      </c>
      <c r="AC343" s="11">
        <v>342</v>
      </c>
      <c r="AD343" s="11">
        <v>1</v>
      </c>
      <c r="AE343" s="11"/>
      <c r="AF343" s="11"/>
      <c r="AG343" s="11"/>
      <c r="AH343" s="11"/>
      <c r="AI343" s="11"/>
      <c r="AJ343" s="11"/>
      <c r="AK343" s="11"/>
      <c r="AM343" s="11"/>
      <c r="AN343" s="11"/>
    </row>
    <row r="344" spans="1:40" x14ac:dyDescent="0.15">
      <c r="A344" s="1" t="s">
        <v>684</v>
      </c>
      <c r="B344" s="3" t="s">
        <v>685</v>
      </c>
      <c r="C344" s="2">
        <v>2216</v>
      </c>
      <c r="D344" s="2">
        <v>2175</v>
      </c>
      <c r="E344" s="2">
        <v>3022</v>
      </c>
      <c r="F344" s="2">
        <v>3770</v>
      </c>
      <c r="G344" s="2">
        <v>2160</v>
      </c>
      <c r="H344" s="2">
        <v>2128</v>
      </c>
      <c r="I344" s="2">
        <v>2983</v>
      </c>
      <c r="J344" s="2">
        <v>3407</v>
      </c>
      <c r="K344">
        <f t="shared" si="30"/>
        <v>21861</v>
      </c>
      <c r="L344" s="4">
        <v>2104.23</v>
      </c>
      <c r="M344" s="7">
        <f t="shared" si="31"/>
        <v>10.389073437789595</v>
      </c>
      <c r="N344" s="7">
        <f t="shared" si="33"/>
        <v>3.06054</v>
      </c>
      <c r="O344" s="7">
        <f t="shared" si="35"/>
        <v>0.153027</v>
      </c>
      <c r="P344" s="8">
        <f t="shared" si="32"/>
        <v>1</v>
      </c>
      <c r="Q344" s="11">
        <v>0</v>
      </c>
      <c r="R344">
        <v>0</v>
      </c>
      <c r="S344" s="11">
        <v>0</v>
      </c>
      <c r="T344" s="10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f t="shared" si="34"/>
        <v>0</v>
      </c>
      <c r="Z344" s="11">
        <v>343</v>
      </c>
      <c r="AA344" s="11">
        <v>158</v>
      </c>
      <c r="AB344" s="7">
        <v>3.06054</v>
      </c>
      <c r="AC344" s="11">
        <v>343</v>
      </c>
      <c r="AD344" s="11">
        <v>1</v>
      </c>
      <c r="AE344" s="11"/>
      <c r="AF344" s="11"/>
      <c r="AG344" s="11"/>
      <c r="AH344" s="11"/>
      <c r="AI344" s="11"/>
      <c r="AJ344" s="11"/>
      <c r="AK344" s="11"/>
      <c r="AM344" s="11"/>
      <c r="AN344" s="11"/>
    </row>
    <row r="345" spans="1:40" x14ac:dyDescent="0.15">
      <c r="A345" s="1" t="s">
        <v>686</v>
      </c>
      <c r="B345" s="3" t="s">
        <v>687</v>
      </c>
      <c r="C345" s="2">
        <v>1418</v>
      </c>
      <c r="D345" s="2">
        <v>1398</v>
      </c>
      <c r="E345" s="2">
        <v>2024</v>
      </c>
      <c r="F345" s="2">
        <v>2404</v>
      </c>
      <c r="G345" s="2">
        <v>1361</v>
      </c>
      <c r="H345" s="2">
        <v>1301</v>
      </c>
      <c r="I345" s="2">
        <v>1842</v>
      </c>
      <c r="J345" s="2">
        <v>2371</v>
      </c>
      <c r="K345">
        <f t="shared" si="30"/>
        <v>14119</v>
      </c>
      <c r="L345" s="4">
        <v>3076.89</v>
      </c>
      <c r="M345" s="7">
        <f t="shared" si="31"/>
        <v>4.5887243287865349</v>
      </c>
      <c r="N345" s="7">
        <f t="shared" si="33"/>
        <v>1.9766600000000001</v>
      </c>
      <c r="O345" s="7">
        <f t="shared" si="35"/>
        <v>9.883299999999999E-2</v>
      </c>
      <c r="P345" s="8">
        <f t="shared" si="32"/>
        <v>1</v>
      </c>
      <c r="Q345" s="11">
        <v>0</v>
      </c>
      <c r="R345">
        <v>0</v>
      </c>
      <c r="S345" s="11">
        <v>0</v>
      </c>
      <c r="T345" s="10">
        <v>1</v>
      </c>
      <c r="U345" s="11">
        <v>0</v>
      </c>
      <c r="V345" s="11">
        <v>0</v>
      </c>
      <c r="W345" s="11">
        <v>0</v>
      </c>
      <c r="X345" s="11">
        <v>0</v>
      </c>
      <c r="Y345" s="11">
        <f t="shared" si="34"/>
        <v>0</v>
      </c>
      <c r="Z345" s="11">
        <v>344</v>
      </c>
      <c r="AA345" s="11">
        <v>159</v>
      </c>
      <c r="AB345" s="7">
        <v>1.9766600000000001</v>
      </c>
      <c r="AC345" s="11">
        <v>344</v>
      </c>
      <c r="AD345" s="11">
        <v>1</v>
      </c>
      <c r="AE345" s="11"/>
      <c r="AF345" s="11"/>
      <c r="AG345" s="11"/>
      <c r="AH345" s="11"/>
      <c r="AI345" s="11"/>
      <c r="AJ345" s="11"/>
      <c r="AK345" s="11"/>
      <c r="AM345" s="11"/>
      <c r="AN345" s="11"/>
    </row>
    <row r="346" spans="1:40" x14ac:dyDescent="0.15">
      <c r="A346" s="1" t="s">
        <v>688</v>
      </c>
      <c r="B346" s="3" t="s">
        <v>689</v>
      </c>
      <c r="C346" s="2">
        <v>2939</v>
      </c>
      <c r="D346" s="2">
        <v>2605</v>
      </c>
      <c r="E346" s="2">
        <v>3281</v>
      </c>
      <c r="F346" s="2">
        <v>3628</v>
      </c>
      <c r="G346" s="2">
        <v>2875</v>
      </c>
      <c r="H346" s="2">
        <v>2505</v>
      </c>
      <c r="I346" s="2">
        <v>3165</v>
      </c>
      <c r="J346" s="2">
        <v>3440</v>
      </c>
      <c r="K346">
        <f t="shared" si="30"/>
        <v>24438</v>
      </c>
      <c r="L346" s="4">
        <v>181.36</v>
      </c>
      <c r="M346" s="7">
        <f t="shared" si="31"/>
        <v>134.74856638729597</v>
      </c>
      <c r="N346" s="7">
        <f t="shared" si="33"/>
        <v>3.4213200000000001</v>
      </c>
      <c r="O346" s="7">
        <f t="shared" si="35"/>
        <v>0.171066</v>
      </c>
      <c r="P346" s="8">
        <f t="shared" si="32"/>
        <v>1</v>
      </c>
      <c r="Q346" s="11">
        <v>0</v>
      </c>
      <c r="R346">
        <v>0</v>
      </c>
      <c r="S346" s="11">
        <v>0</v>
      </c>
      <c r="T346" s="10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f t="shared" si="34"/>
        <v>0</v>
      </c>
      <c r="Z346" s="11">
        <v>345</v>
      </c>
      <c r="AA346" s="11">
        <v>193</v>
      </c>
      <c r="AB346" s="7">
        <v>3.4213200000000001</v>
      </c>
      <c r="AC346" s="11">
        <v>345</v>
      </c>
      <c r="AD346" s="11">
        <v>1</v>
      </c>
      <c r="AE346" s="11"/>
      <c r="AF346" s="11"/>
      <c r="AG346" s="11"/>
      <c r="AH346" s="11"/>
      <c r="AI346" s="11"/>
      <c r="AJ346" s="11"/>
      <c r="AK346" s="11"/>
      <c r="AM346" s="11"/>
      <c r="AN346" s="11"/>
    </row>
    <row r="347" spans="1:40" x14ac:dyDescent="0.15">
      <c r="A347" s="1" t="s">
        <v>690</v>
      </c>
      <c r="B347" s="3" t="s">
        <v>691</v>
      </c>
      <c r="C347" s="2">
        <v>1381</v>
      </c>
      <c r="D347" s="2">
        <v>1266</v>
      </c>
      <c r="E347" s="2">
        <v>1763</v>
      </c>
      <c r="F347" s="2">
        <v>1919</v>
      </c>
      <c r="G347" s="2">
        <v>1342</v>
      </c>
      <c r="H347" s="2">
        <v>1223</v>
      </c>
      <c r="I347" s="2">
        <v>1618</v>
      </c>
      <c r="J347" s="2">
        <v>1861</v>
      </c>
      <c r="K347">
        <f t="shared" ref="K347:K403" si="36">SUM(C347:J347)</f>
        <v>12373</v>
      </c>
      <c r="L347" s="4">
        <v>130.52000000000001</v>
      </c>
      <c r="M347" s="7">
        <f t="shared" ref="M347:M403" si="37">K347/L347</f>
        <v>94.797732148329757</v>
      </c>
      <c r="N347" s="7">
        <f t="shared" si="33"/>
        <v>1.7322200000000001</v>
      </c>
      <c r="O347" s="7">
        <f t="shared" si="35"/>
        <v>8.661099999999998E-2</v>
      </c>
      <c r="P347" s="8">
        <f t="shared" ref="P347:P403" si="38">N347/N347</f>
        <v>1</v>
      </c>
      <c r="Q347" s="11">
        <v>0</v>
      </c>
      <c r="R347">
        <v>0</v>
      </c>
      <c r="S347" s="11">
        <v>0</v>
      </c>
      <c r="T347" s="10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f t="shared" si="34"/>
        <v>0</v>
      </c>
      <c r="Z347" s="11">
        <v>346</v>
      </c>
      <c r="AA347" s="11">
        <v>194</v>
      </c>
      <c r="AB347" s="7">
        <v>1.7322200000000001</v>
      </c>
      <c r="AC347" s="11">
        <v>346</v>
      </c>
      <c r="AD347" s="11">
        <v>1</v>
      </c>
      <c r="AE347" s="11"/>
      <c r="AF347" s="11"/>
      <c r="AG347" s="11"/>
      <c r="AH347" s="11"/>
      <c r="AI347" s="11"/>
      <c r="AJ347" s="11"/>
      <c r="AK347" s="11"/>
      <c r="AM347" s="11"/>
      <c r="AN347" s="11"/>
    </row>
    <row r="348" spans="1:40" x14ac:dyDescent="0.15">
      <c r="A348" s="1" t="s">
        <v>692</v>
      </c>
      <c r="B348" s="3" t="s">
        <v>693</v>
      </c>
      <c r="C348" s="2">
        <v>3231</v>
      </c>
      <c r="D348" s="2">
        <v>3344</v>
      </c>
      <c r="E348" s="2">
        <v>4579</v>
      </c>
      <c r="F348" s="2">
        <v>5455</v>
      </c>
      <c r="G348" s="2">
        <v>3075</v>
      </c>
      <c r="H348" s="2">
        <v>3112</v>
      </c>
      <c r="I348" s="2">
        <v>4476</v>
      </c>
      <c r="J348" s="2">
        <v>5059</v>
      </c>
      <c r="K348">
        <f t="shared" si="36"/>
        <v>32331</v>
      </c>
      <c r="L348" s="4">
        <v>5495.63</v>
      </c>
      <c r="M348" s="7">
        <f t="shared" si="37"/>
        <v>5.8830379774475352</v>
      </c>
      <c r="N348" s="7">
        <f t="shared" si="33"/>
        <v>4.5263400000000003</v>
      </c>
      <c r="O348" s="7">
        <f t="shared" si="35"/>
        <v>0.22631699999999996</v>
      </c>
      <c r="P348" s="8">
        <f t="shared" si="38"/>
        <v>1</v>
      </c>
      <c r="Q348" s="11">
        <v>0</v>
      </c>
      <c r="R348">
        <v>0</v>
      </c>
      <c r="S348" s="11">
        <v>0</v>
      </c>
      <c r="T348" s="10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f t="shared" si="34"/>
        <v>0</v>
      </c>
      <c r="Z348" s="11">
        <v>347</v>
      </c>
      <c r="AA348" s="11">
        <v>190</v>
      </c>
      <c r="AB348" s="7">
        <v>4.5263400000000003</v>
      </c>
      <c r="AC348" s="11">
        <v>347</v>
      </c>
      <c r="AD348" s="11">
        <v>1</v>
      </c>
      <c r="AE348" s="11"/>
      <c r="AF348" s="11"/>
      <c r="AG348" s="11"/>
      <c r="AH348" s="11"/>
      <c r="AI348" s="11"/>
      <c r="AJ348" s="11"/>
      <c r="AK348" s="11"/>
      <c r="AM348" s="11"/>
      <c r="AN348" s="11"/>
    </row>
    <row r="349" spans="1:40" x14ac:dyDescent="0.15">
      <c r="A349" s="1" t="s">
        <v>694</v>
      </c>
      <c r="B349" s="3" t="s">
        <v>695</v>
      </c>
      <c r="C349" s="2">
        <v>2877</v>
      </c>
      <c r="D349" s="2">
        <v>2866</v>
      </c>
      <c r="E349" s="2">
        <v>4035</v>
      </c>
      <c r="F349" s="2">
        <v>4865</v>
      </c>
      <c r="G349" s="2">
        <v>2745</v>
      </c>
      <c r="H349" s="2">
        <v>2724</v>
      </c>
      <c r="I349" s="2">
        <v>3873</v>
      </c>
      <c r="J349" s="2">
        <v>4624</v>
      </c>
      <c r="K349">
        <f t="shared" si="36"/>
        <v>28609</v>
      </c>
      <c r="L349" s="4">
        <v>3431.29</v>
      </c>
      <c r="M349" s="7">
        <f t="shared" si="37"/>
        <v>8.3376805807728296</v>
      </c>
      <c r="N349" s="7">
        <f t="shared" si="33"/>
        <v>4.0052599999999998</v>
      </c>
      <c r="O349" s="7">
        <f t="shared" si="35"/>
        <v>0.200263</v>
      </c>
      <c r="P349" s="8">
        <f t="shared" si="38"/>
        <v>1</v>
      </c>
      <c r="Q349" s="11">
        <v>0</v>
      </c>
      <c r="R349">
        <v>0</v>
      </c>
      <c r="S349" s="11">
        <v>0</v>
      </c>
      <c r="T349" s="10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f t="shared" si="34"/>
        <v>0</v>
      </c>
      <c r="Z349" s="11">
        <v>348</v>
      </c>
      <c r="AA349" s="11">
        <v>192</v>
      </c>
      <c r="AB349" s="7">
        <v>4.0052599999999998</v>
      </c>
      <c r="AC349" s="11">
        <v>348</v>
      </c>
      <c r="AD349" s="11">
        <v>1</v>
      </c>
      <c r="AE349" s="11"/>
      <c r="AF349" s="11"/>
      <c r="AG349" s="11"/>
      <c r="AH349" s="11"/>
      <c r="AI349" s="11"/>
      <c r="AJ349" s="11"/>
      <c r="AK349" s="11"/>
      <c r="AM349" s="11"/>
      <c r="AN349" s="11"/>
    </row>
    <row r="350" spans="1:40" x14ac:dyDescent="0.15">
      <c r="A350" s="1" t="s">
        <v>696</v>
      </c>
      <c r="B350" s="3" t="s">
        <v>697</v>
      </c>
      <c r="C350" s="2">
        <v>2629</v>
      </c>
      <c r="D350" s="2">
        <v>2859</v>
      </c>
      <c r="E350" s="2">
        <v>3845</v>
      </c>
      <c r="F350" s="2">
        <v>4434</v>
      </c>
      <c r="G350" s="2">
        <v>2509</v>
      </c>
      <c r="H350" s="2">
        <v>2695</v>
      </c>
      <c r="I350" s="2">
        <v>3759</v>
      </c>
      <c r="J350" s="2">
        <v>4257</v>
      </c>
      <c r="K350">
        <f t="shared" si="36"/>
        <v>26987</v>
      </c>
      <c r="L350" s="4">
        <v>3214.45</v>
      </c>
      <c r="M350" s="7">
        <f t="shared" si="37"/>
        <v>8.3955264508702889</v>
      </c>
      <c r="N350" s="7">
        <f t="shared" si="33"/>
        <v>3.7781799999999999</v>
      </c>
      <c r="O350" s="7">
        <f t="shared" si="35"/>
        <v>0.18890899999999997</v>
      </c>
      <c r="P350" s="8">
        <f t="shared" si="38"/>
        <v>1</v>
      </c>
      <c r="Q350" s="11">
        <v>0</v>
      </c>
      <c r="R350">
        <v>0</v>
      </c>
      <c r="S350" s="11">
        <v>0</v>
      </c>
      <c r="T350" s="10">
        <v>1</v>
      </c>
      <c r="U350" s="11">
        <v>0</v>
      </c>
      <c r="V350" s="11">
        <v>0</v>
      </c>
      <c r="W350" s="11">
        <v>0</v>
      </c>
      <c r="X350" s="11">
        <v>0</v>
      </c>
      <c r="Y350" s="11">
        <f t="shared" si="34"/>
        <v>0</v>
      </c>
      <c r="Z350" s="11">
        <v>349</v>
      </c>
      <c r="AA350" s="11">
        <v>196</v>
      </c>
      <c r="AB350" s="7">
        <v>3.7781799999999999</v>
      </c>
      <c r="AC350" s="11">
        <v>349</v>
      </c>
      <c r="AD350" s="11">
        <v>1</v>
      </c>
      <c r="AE350" s="11"/>
      <c r="AF350" s="11"/>
      <c r="AG350" s="11"/>
      <c r="AH350" s="11"/>
      <c r="AI350" s="11"/>
      <c r="AJ350" s="11"/>
      <c r="AK350" s="11"/>
      <c r="AM350" s="11"/>
      <c r="AN350" s="11"/>
    </row>
    <row r="351" spans="1:40" x14ac:dyDescent="0.15">
      <c r="A351" s="1" t="s">
        <v>698</v>
      </c>
      <c r="B351" s="3" t="s">
        <v>699</v>
      </c>
      <c r="C351" s="2">
        <v>2021</v>
      </c>
      <c r="D351" s="2">
        <v>2102</v>
      </c>
      <c r="E351" s="2">
        <v>2905</v>
      </c>
      <c r="F351" s="2">
        <v>3453</v>
      </c>
      <c r="G351" s="2">
        <v>1940</v>
      </c>
      <c r="H351" s="2">
        <v>1975</v>
      </c>
      <c r="I351" s="2">
        <v>2751</v>
      </c>
      <c r="J351" s="2">
        <v>3268</v>
      </c>
      <c r="K351">
        <f t="shared" si="36"/>
        <v>20415</v>
      </c>
      <c r="L351" s="4">
        <v>2127.12</v>
      </c>
      <c r="M351" s="7">
        <f t="shared" si="37"/>
        <v>9.5974839219226009</v>
      </c>
      <c r="N351" s="7">
        <f t="shared" si="33"/>
        <v>2.8580999999999999</v>
      </c>
      <c r="O351" s="7">
        <f t="shared" si="35"/>
        <v>0.142905</v>
      </c>
      <c r="P351" s="8">
        <f t="shared" si="38"/>
        <v>1</v>
      </c>
      <c r="Q351" s="11">
        <v>0</v>
      </c>
      <c r="R351">
        <v>0</v>
      </c>
      <c r="S351" s="11">
        <v>0</v>
      </c>
      <c r="T351" s="10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f t="shared" si="34"/>
        <v>0</v>
      </c>
      <c r="Z351" s="11">
        <v>350</v>
      </c>
      <c r="AA351" s="11">
        <v>191</v>
      </c>
      <c r="AB351" s="7">
        <v>2.8580999999999999</v>
      </c>
      <c r="AC351" s="11">
        <v>350</v>
      </c>
      <c r="AD351" s="11">
        <v>1</v>
      </c>
      <c r="AE351" s="11"/>
      <c r="AF351" s="11"/>
      <c r="AG351" s="11"/>
      <c r="AH351" s="11"/>
      <c r="AI351" s="11"/>
      <c r="AJ351" s="11"/>
      <c r="AK351" s="11"/>
      <c r="AM351" s="11"/>
      <c r="AN351" s="11"/>
    </row>
    <row r="352" spans="1:40" x14ac:dyDescent="0.15">
      <c r="A352" s="1" t="s">
        <v>700</v>
      </c>
      <c r="B352" s="3" t="s">
        <v>701</v>
      </c>
      <c r="C352" s="2">
        <v>2942</v>
      </c>
      <c r="D352" s="2">
        <v>2958</v>
      </c>
      <c r="E352" s="2">
        <v>4121</v>
      </c>
      <c r="F352" s="2">
        <v>4845</v>
      </c>
      <c r="G352" s="2">
        <v>2777</v>
      </c>
      <c r="H352" s="2">
        <v>2909</v>
      </c>
      <c r="I352" s="2">
        <v>3871</v>
      </c>
      <c r="J352" s="2">
        <v>4435</v>
      </c>
      <c r="K352">
        <f t="shared" si="36"/>
        <v>28858</v>
      </c>
      <c r="L352" s="4">
        <v>3945.58</v>
      </c>
      <c r="M352" s="7">
        <f t="shared" si="37"/>
        <v>7.3140070661347636</v>
      </c>
      <c r="N352" s="7">
        <f t="shared" si="33"/>
        <v>4.0401199999999999</v>
      </c>
      <c r="O352" s="7">
        <f t="shared" si="35"/>
        <v>0.20200599999999999</v>
      </c>
      <c r="P352" s="8">
        <f t="shared" si="38"/>
        <v>1</v>
      </c>
      <c r="Q352" s="11">
        <v>0</v>
      </c>
      <c r="R352">
        <v>0</v>
      </c>
      <c r="S352" s="11">
        <v>0</v>
      </c>
      <c r="T352" s="10">
        <v>1</v>
      </c>
      <c r="U352" s="11">
        <v>0</v>
      </c>
      <c r="V352" s="11">
        <v>0</v>
      </c>
      <c r="W352" s="11">
        <v>0</v>
      </c>
      <c r="X352" s="11">
        <v>0</v>
      </c>
      <c r="Y352" s="11">
        <f t="shared" si="34"/>
        <v>0</v>
      </c>
      <c r="Z352" s="11">
        <v>351</v>
      </c>
      <c r="AA352" s="11">
        <v>195</v>
      </c>
      <c r="AB352" s="7">
        <v>4.0401199999999999</v>
      </c>
      <c r="AC352" s="11">
        <v>351</v>
      </c>
      <c r="AD352" s="11">
        <v>1</v>
      </c>
      <c r="AE352" s="11"/>
      <c r="AF352" s="11"/>
      <c r="AG352" s="11"/>
      <c r="AH352" s="11"/>
      <c r="AI352" s="11"/>
      <c r="AJ352" s="11"/>
      <c r="AK352" s="11"/>
      <c r="AM352" s="11"/>
      <c r="AN352" s="11"/>
    </row>
    <row r="353" spans="1:40" x14ac:dyDescent="0.15">
      <c r="A353" s="1" t="s">
        <v>702</v>
      </c>
      <c r="B353" s="3" t="s">
        <v>703</v>
      </c>
      <c r="C353" s="2">
        <v>2702</v>
      </c>
      <c r="D353" s="2">
        <v>2775</v>
      </c>
      <c r="E353" s="2">
        <v>3621</v>
      </c>
      <c r="F353" s="2">
        <v>4517</v>
      </c>
      <c r="G353" s="2">
        <v>2707</v>
      </c>
      <c r="H353" s="2">
        <v>2585</v>
      </c>
      <c r="I353" s="2">
        <v>3578</v>
      </c>
      <c r="J353" s="2">
        <v>4397</v>
      </c>
      <c r="K353">
        <f t="shared" si="36"/>
        <v>26882</v>
      </c>
      <c r="L353" s="4">
        <v>4766.78</v>
      </c>
      <c r="M353" s="7">
        <f t="shared" si="37"/>
        <v>5.6394463348423889</v>
      </c>
      <c r="N353" s="7">
        <f t="shared" si="33"/>
        <v>3.7634799999999999</v>
      </c>
      <c r="O353" s="7">
        <f t="shared" si="35"/>
        <v>0.18817399999999998</v>
      </c>
      <c r="P353" s="8">
        <f t="shared" si="38"/>
        <v>1</v>
      </c>
      <c r="Q353" s="11">
        <v>0</v>
      </c>
      <c r="R353">
        <v>0</v>
      </c>
      <c r="S353" s="11">
        <v>0</v>
      </c>
      <c r="T353" s="10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f t="shared" si="34"/>
        <v>0</v>
      </c>
      <c r="Z353" s="11">
        <v>352</v>
      </c>
      <c r="AA353" s="11">
        <v>189</v>
      </c>
      <c r="AB353" s="7">
        <v>3.7634799999999999</v>
      </c>
      <c r="AC353" s="11">
        <v>352</v>
      </c>
      <c r="AD353" s="11">
        <v>1</v>
      </c>
      <c r="AE353" s="11"/>
      <c r="AF353" s="11"/>
      <c r="AG353" s="11"/>
      <c r="AH353" s="11"/>
      <c r="AI353" s="11"/>
      <c r="AJ353" s="11"/>
      <c r="AK353" s="11"/>
      <c r="AM353" s="11"/>
      <c r="AN353" s="11"/>
    </row>
    <row r="354" spans="1:40" x14ac:dyDescent="0.15">
      <c r="A354" s="1" t="s">
        <v>704</v>
      </c>
      <c r="B354" s="3" t="s">
        <v>705</v>
      </c>
      <c r="C354" s="2">
        <v>3435</v>
      </c>
      <c r="D354" s="2">
        <v>3254</v>
      </c>
      <c r="E354" s="2">
        <v>4087</v>
      </c>
      <c r="F354" s="2">
        <v>4658</v>
      </c>
      <c r="G354" s="2">
        <v>3325</v>
      </c>
      <c r="H354" s="2">
        <v>2989</v>
      </c>
      <c r="I354" s="2">
        <v>3904</v>
      </c>
      <c r="J354" s="2">
        <v>4417</v>
      </c>
      <c r="K354">
        <f t="shared" si="36"/>
        <v>30069</v>
      </c>
      <c r="L354" s="4">
        <v>221.05</v>
      </c>
      <c r="M354" s="7">
        <f t="shared" si="37"/>
        <v>136.02804795295182</v>
      </c>
      <c r="N354" s="7">
        <f t="shared" si="33"/>
        <v>4.2096600000000004</v>
      </c>
      <c r="O354" s="7">
        <f t="shared" si="35"/>
        <v>0.210483</v>
      </c>
      <c r="P354" s="8">
        <f t="shared" si="38"/>
        <v>1</v>
      </c>
      <c r="Q354" s="11">
        <v>0</v>
      </c>
      <c r="R354">
        <v>0</v>
      </c>
      <c r="S354" s="11">
        <v>0</v>
      </c>
      <c r="T354" s="10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f t="shared" si="34"/>
        <v>0</v>
      </c>
      <c r="Z354" s="11">
        <v>353</v>
      </c>
      <c r="AA354" s="11">
        <v>339</v>
      </c>
      <c r="AB354" s="7">
        <v>4.2096600000000004</v>
      </c>
      <c r="AC354" s="11">
        <v>353</v>
      </c>
      <c r="AD354" s="11">
        <v>1</v>
      </c>
      <c r="AE354" s="11"/>
      <c r="AF354" s="11"/>
      <c r="AG354" s="11"/>
      <c r="AH354" s="11"/>
      <c r="AI354" s="11"/>
      <c r="AJ354" s="11"/>
      <c r="AK354" s="11"/>
      <c r="AM354" s="11"/>
      <c r="AN354" s="11"/>
    </row>
    <row r="355" spans="1:40" x14ac:dyDescent="0.15">
      <c r="A355" s="1" t="s">
        <v>706</v>
      </c>
      <c r="B355" s="3" t="s">
        <v>707</v>
      </c>
      <c r="C355" s="2">
        <v>4247</v>
      </c>
      <c r="D355" s="2">
        <v>4372</v>
      </c>
      <c r="E355" s="2">
        <v>6167</v>
      </c>
      <c r="F355" s="2">
        <v>7425</v>
      </c>
      <c r="G355" s="2">
        <v>4081</v>
      </c>
      <c r="H355" s="2">
        <v>4215</v>
      </c>
      <c r="I355" s="2">
        <v>5747</v>
      </c>
      <c r="J355" s="2">
        <v>7047</v>
      </c>
      <c r="K355">
        <f t="shared" si="36"/>
        <v>43301</v>
      </c>
      <c r="L355" s="4">
        <v>1827.9</v>
      </c>
      <c r="M355" s="7">
        <f t="shared" si="37"/>
        <v>23.688932654959242</v>
      </c>
      <c r="N355" s="7">
        <f t="shared" si="33"/>
        <v>6.0621400000000003</v>
      </c>
      <c r="O355" s="7">
        <f t="shared" si="35"/>
        <v>0.30310699999999996</v>
      </c>
      <c r="P355" s="8">
        <f t="shared" si="38"/>
        <v>1</v>
      </c>
      <c r="Q355" s="11">
        <v>0</v>
      </c>
      <c r="R355">
        <v>0</v>
      </c>
      <c r="S355" s="11">
        <v>0</v>
      </c>
      <c r="T355" s="10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f t="shared" si="34"/>
        <v>0</v>
      </c>
      <c r="Z355" s="11">
        <v>354</v>
      </c>
      <c r="AA355" s="11">
        <v>341</v>
      </c>
      <c r="AB355" s="7">
        <v>6.0621400000000003</v>
      </c>
      <c r="AC355" s="11">
        <v>354</v>
      </c>
      <c r="AD355" s="11">
        <v>1</v>
      </c>
      <c r="AE355" s="11"/>
      <c r="AF355" s="11"/>
      <c r="AG355" s="11"/>
      <c r="AH355" s="11"/>
      <c r="AI355" s="11"/>
      <c r="AJ355" s="11"/>
      <c r="AK355" s="11"/>
      <c r="AM355" s="11"/>
      <c r="AN355" s="11"/>
    </row>
    <row r="356" spans="1:40" x14ac:dyDescent="0.15">
      <c r="A356" s="1" t="s">
        <v>708</v>
      </c>
      <c r="B356" s="3" t="s">
        <v>709</v>
      </c>
      <c r="C356" s="2">
        <v>3972</v>
      </c>
      <c r="D356" s="2">
        <v>4038</v>
      </c>
      <c r="E356" s="2">
        <v>5413</v>
      </c>
      <c r="F356" s="2">
        <v>6345</v>
      </c>
      <c r="G356" s="2">
        <v>3728</v>
      </c>
      <c r="H356" s="2">
        <v>3836</v>
      </c>
      <c r="I356" s="2">
        <v>5072</v>
      </c>
      <c r="J356" s="2">
        <v>6082</v>
      </c>
      <c r="K356">
        <f t="shared" si="36"/>
        <v>38486</v>
      </c>
      <c r="L356" s="4">
        <v>2116.85</v>
      </c>
      <c r="M356" s="7">
        <f t="shared" si="37"/>
        <v>18.180787490847251</v>
      </c>
      <c r="N356" s="7">
        <f t="shared" si="33"/>
        <v>5.3880400000000002</v>
      </c>
      <c r="O356" s="7">
        <f t="shared" si="35"/>
        <v>0.26940199999999997</v>
      </c>
      <c r="P356" s="8">
        <f t="shared" si="38"/>
        <v>1</v>
      </c>
      <c r="Q356" s="11">
        <v>0</v>
      </c>
      <c r="R356">
        <v>0</v>
      </c>
      <c r="S356" s="11">
        <v>0</v>
      </c>
      <c r="T356" s="10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f t="shared" si="34"/>
        <v>0</v>
      </c>
      <c r="Z356" s="11">
        <v>355</v>
      </c>
      <c r="AA356" s="11">
        <v>346</v>
      </c>
      <c r="AB356" s="7">
        <v>5.3880400000000002</v>
      </c>
      <c r="AC356" s="11">
        <v>355</v>
      </c>
      <c r="AD356" s="11">
        <v>1</v>
      </c>
      <c r="AE356" s="11"/>
      <c r="AF356" s="11"/>
      <c r="AG356" s="11"/>
      <c r="AH356" s="11"/>
      <c r="AI356" s="11"/>
      <c r="AJ356" s="11"/>
      <c r="AK356" s="11"/>
      <c r="AM356" s="11"/>
      <c r="AN356" s="11"/>
    </row>
    <row r="357" spans="1:40" x14ac:dyDescent="0.15">
      <c r="A357" s="1" t="s">
        <v>710</v>
      </c>
      <c r="B357" s="3" t="s">
        <v>711</v>
      </c>
      <c r="C357" s="2">
        <v>2761</v>
      </c>
      <c r="D357" s="2">
        <v>2729</v>
      </c>
      <c r="E357" s="2">
        <v>3816</v>
      </c>
      <c r="F357" s="2">
        <v>4678</v>
      </c>
      <c r="G357" s="2">
        <v>2608</v>
      </c>
      <c r="H357" s="2">
        <v>2548</v>
      </c>
      <c r="I357" s="2">
        <v>3447</v>
      </c>
      <c r="J357" s="2">
        <v>4319</v>
      </c>
      <c r="K357">
        <f t="shared" si="36"/>
        <v>26906</v>
      </c>
      <c r="L357" s="4">
        <v>1412.43</v>
      </c>
      <c r="M357" s="7">
        <f t="shared" si="37"/>
        <v>19.049439618246566</v>
      </c>
      <c r="N357" s="7">
        <f t="shared" si="33"/>
        <v>3.7668400000000002</v>
      </c>
      <c r="O357" s="7">
        <f t="shared" si="35"/>
        <v>0.18834199999999998</v>
      </c>
      <c r="P357" s="8">
        <f t="shared" si="38"/>
        <v>1</v>
      </c>
      <c r="Q357" s="11">
        <v>0</v>
      </c>
      <c r="R357">
        <v>0</v>
      </c>
      <c r="S357" s="11">
        <v>0</v>
      </c>
      <c r="T357" s="10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f t="shared" si="34"/>
        <v>0</v>
      </c>
      <c r="Z357" s="11">
        <v>356</v>
      </c>
      <c r="AA357" s="11">
        <v>349</v>
      </c>
      <c r="AB357" s="7">
        <v>3.7668400000000002</v>
      </c>
      <c r="AC357" s="11">
        <v>356</v>
      </c>
      <c r="AD357" s="11">
        <v>1</v>
      </c>
      <c r="AE357" s="11"/>
      <c r="AF357" s="11"/>
      <c r="AG357" s="11"/>
      <c r="AH357" s="11"/>
      <c r="AI357" s="11"/>
      <c r="AJ357" s="11"/>
      <c r="AK357" s="11"/>
      <c r="AM357" s="11"/>
      <c r="AN357" s="11"/>
    </row>
    <row r="358" spans="1:40" x14ac:dyDescent="0.15">
      <c r="A358" s="1" t="s">
        <v>712</v>
      </c>
      <c r="B358" s="3" t="s">
        <v>713</v>
      </c>
      <c r="C358" s="2">
        <v>3991</v>
      </c>
      <c r="D358" s="2">
        <v>3984</v>
      </c>
      <c r="E358" s="2">
        <v>5319</v>
      </c>
      <c r="F358" s="2">
        <v>6405</v>
      </c>
      <c r="G358" s="2">
        <v>3824</v>
      </c>
      <c r="H358" s="2">
        <v>3673</v>
      </c>
      <c r="I358" s="2">
        <v>5095</v>
      </c>
      <c r="J358" s="2">
        <v>6281</v>
      </c>
      <c r="K358">
        <f t="shared" si="36"/>
        <v>38572</v>
      </c>
      <c r="L358" s="4">
        <v>949.79</v>
      </c>
      <c r="M358" s="7">
        <f t="shared" si="37"/>
        <v>40.611082449804698</v>
      </c>
      <c r="N358" s="7">
        <f t="shared" si="33"/>
        <v>5.40008</v>
      </c>
      <c r="O358" s="7">
        <f t="shared" si="35"/>
        <v>0.27000399999999997</v>
      </c>
      <c r="P358" s="8">
        <f t="shared" si="38"/>
        <v>1</v>
      </c>
      <c r="Q358" s="11">
        <v>0</v>
      </c>
      <c r="R358">
        <v>0</v>
      </c>
      <c r="S358" s="11">
        <v>0</v>
      </c>
      <c r="T358" s="10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f t="shared" si="34"/>
        <v>0</v>
      </c>
      <c r="Z358" s="11">
        <v>357</v>
      </c>
      <c r="AA358" s="11">
        <v>350</v>
      </c>
      <c r="AB358" s="7">
        <v>5.40008</v>
      </c>
      <c r="AC358" s="11">
        <v>357</v>
      </c>
      <c r="AD358" s="11">
        <v>1</v>
      </c>
      <c r="AE358" s="11"/>
      <c r="AF358" s="11"/>
      <c r="AG358" s="11"/>
      <c r="AH358" s="11"/>
      <c r="AI358" s="11"/>
      <c r="AJ358" s="11"/>
      <c r="AK358" s="11"/>
      <c r="AM358" s="11"/>
      <c r="AN358" s="11"/>
    </row>
    <row r="359" spans="1:40" x14ac:dyDescent="0.15">
      <c r="A359" s="1" t="s">
        <v>714</v>
      </c>
      <c r="B359" s="3" t="s">
        <v>715</v>
      </c>
      <c r="C359" s="2">
        <v>9551</v>
      </c>
      <c r="D359" s="2">
        <v>8741</v>
      </c>
      <c r="E359" s="2">
        <v>10464</v>
      </c>
      <c r="F359" s="2">
        <v>10853</v>
      </c>
      <c r="G359" s="2">
        <v>9048</v>
      </c>
      <c r="H359" s="2">
        <v>8256</v>
      </c>
      <c r="I359" s="2">
        <v>10005</v>
      </c>
      <c r="J359" s="2">
        <v>10277</v>
      </c>
      <c r="K359">
        <f t="shared" si="36"/>
        <v>77195</v>
      </c>
      <c r="L359" s="4">
        <v>328.48</v>
      </c>
      <c r="M359" s="7">
        <f t="shared" si="37"/>
        <v>235.00669751583047</v>
      </c>
      <c r="N359" s="7">
        <f t="shared" si="33"/>
        <v>10.8073</v>
      </c>
      <c r="O359" s="7">
        <f t="shared" si="35"/>
        <v>0.54036499999999998</v>
      </c>
      <c r="P359" s="8">
        <f t="shared" si="38"/>
        <v>1</v>
      </c>
      <c r="Q359" s="11">
        <v>0</v>
      </c>
      <c r="R359">
        <v>0</v>
      </c>
      <c r="S359" s="11">
        <v>0</v>
      </c>
      <c r="T359" s="10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f t="shared" si="34"/>
        <v>0</v>
      </c>
      <c r="Z359" s="11">
        <v>358</v>
      </c>
      <c r="AA359" s="11">
        <v>340</v>
      </c>
      <c r="AB359" s="7">
        <v>10.8073</v>
      </c>
      <c r="AC359" s="11">
        <v>358</v>
      </c>
      <c r="AD359" s="11">
        <v>1</v>
      </c>
      <c r="AE359" s="11"/>
      <c r="AF359" s="11"/>
      <c r="AG359" s="11"/>
      <c r="AH359" s="11"/>
      <c r="AI359" s="11"/>
      <c r="AJ359" s="11"/>
      <c r="AK359" s="11"/>
      <c r="AM359" s="11"/>
      <c r="AN359" s="11"/>
    </row>
    <row r="360" spans="1:40" x14ac:dyDescent="0.15">
      <c r="A360" s="1" t="s">
        <v>716</v>
      </c>
      <c r="B360" s="3" t="s">
        <v>717</v>
      </c>
      <c r="C360" s="2">
        <v>4114</v>
      </c>
      <c r="D360" s="2">
        <v>4168</v>
      </c>
      <c r="E360" s="2">
        <v>5602</v>
      </c>
      <c r="F360" s="2">
        <v>6644</v>
      </c>
      <c r="G360" s="2">
        <v>3866</v>
      </c>
      <c r="H360" s="2">
        <v>3930</v>
      </c>
      <c r="I360" s="2">
        <v>5355</v>
      </c>
      <c r="J360" s="2">
        <v>6356</v>
      </c>
      <c r="K360">
        <f t="shared" si="36"/>
        <v>40035</v>
      </c>
      <c r="L360" s="4">
        <v>2395.6</v>
      </c>
      <c r="M360" s="7">
        <f t="shared" si="37"/>
        <v>16.711888462180664</v>
      </c>
      <c r="N360" s="7">
        <f t="shared" si="33"/>
        <v>5.6048999999999998</v>
      </c>
      <c r="O360" s="7">
        <f t="shared" si="35"/>
        <v>0.28024500000000002</v>
      </c>
      <c r="P360" s="8">
        <f t="shared" si="38"/>
        <v>1</v>
      </c>
      <c r="Q360" s="11">
        <v>0</v>
      </c>
      <c r="R360">
        <v>0</v>
      </c>
      <c r="S360" s="11">
        <v>0</v>
      </c>
      <c r="T360" s="10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f t="shared" si="34"/>
        <v>0</v>
      </c>
      <c r="Z360" s="11">
        <v>359</v>
      </c>
      <c r="AA360" s="11">
        <v>338</v>
      </c>
      <c r="AB360" s="7">
        <v>5.6048999999999998</v>
      </c>
      <c r="AC360" s="11">
        <v>359</v>
      </c>
      <c r="AD360" s="11">
        <v>1</v>
      </c>
      <c r="AE360" s="11"/>
      <c r="AF360" s="11"/>
      <c r="AG360" s="11"/>
      <c r="AH360" s="11"/>
      <c r="AI360" s="11"/>
      <c r="AJ360" s="11"/>
      <c r="AK360" s="11"/>
      <c r="AM360" s="11"/>
      <c r="AN360" s="11"/>
    </row>
    <row r="361" spans="1:40" x14ac:dyDescent="0.15">
      <c r="A361" s="1" t="s">
        <v>718</v>
      </c>
      <c r="B361" s="3" t="s">
        <v>719</v>
      </c>
      <c r="C361" s="2">
        <v>3099</v>
      </c>
      <c r="D361" s="2">
        <v>3234</v>
      </c>
      <c r="E361" s="2">
        <v>4415</v>
      </c>
      <c r="F361" s="2">
        <v>5325</v>
      </c>
      <c r="G361" s="2">
        <v>3084</v>
      </c>
      <c r="H361" s="2">
        <v>3045</v>
      </c>
      <c r="I361" s="2">
        <v>4325</v>
      </c>
      <c r="J361" s="2">
        <v>5179</v>
      </c>
      <c r="K361">
        <f t="shared" si="36"/>
        <v>31706</v>
      </c>
      <c r="L361" s="4">
        <v>2111.42</v>
      </c>
      <c r="M361" s="7">
        <f t="shared" si="37"/>
        <v>15.016434437487566</v>
      </c>
      <c r="N361" s="7">
        <f t="shared" si="33"/>
        <v>4.4388399999999999</v>
      </c>
      <c r="O361" s="7">
        <f t="shared" si="35"/>
        <v>0.22194199999999997</v>
      </c>
      <c r="P361" s="8">
        <f t="shared" si="38"/>
        <v>1</v>
      </c>
      <c r="Q361" s="11">
        <v>0</v>
      </c>
      <c r="R361">
        <v>0</v>
      </c>
      <c r="S361" s="11">
        <v>0</v>
      </c>
      <c r="T361" s="10">
        <v>1</v>
      </c>
      <c r="U361" s="11">
        <v>0</v>
      </c>
      <c r="V361" s="11">
        <v>0</v>
      </c>
      <c r="W361" s="11">
        <v>0</v>
      </c>
      <c r="X361" s="11">
        <v>0</v>
      </c>
      <c r="Y361" s="11">
        <f t="shared" si="34"/>
        <v>0</v>
      </c>
      <c r="Z361" s="11">
        <v>360</v>
      </c>
      <c r="AA361" s="11">
        <v>342</v>
      </c>
      <c r="AB361" s="7">
        <v>4.4388399999999999</v>
      </c>
      <c r="AC361" s="11">
        <v>360</v>
      </c>
      <c r="AD361" s="11">
        <v>1</v>
      </c>
      <c r="AE361" s="11"/>
      <c r="AF361" s="11"/>
      <c r="AG361" s="11"/>
      <c r="AH361" s="11"/>
      <c r="AI361" s="11"/>
      <c r="AJ361" s="11"/>
      <c r="AK361" s="11"/>
      <c r="AM361" s="11"/>
      <c r="AN361" s="11"/>
    </row>
    <row r="362" spans="1:40" x14ac:dyDescent="0.15">
      <c r="A362" s="1" t="s">
        <v>720</v>
      </c>
      <c r="B362" s="3" t="s">
        <v>721</v>
      </c>
      <c r="C362" s="2">
        <v>3161</v>
      </c>
      <c r="D362" s="2">
        <v>3326</v>
      </c>
      <c r="E362" s="2">
        <v>4620</v>
      </c>
      <c r="F362" s="2">
        <v>5339</v>
      </c>
      <c r="G362" s="2">
        <v>3077</v>
      </c>
      <c r="H362" s="2">
        <v>3192</v>
      </c>
      <c r="I362" s="2">
        <v>4182</v>
      </c>
      <c r="J362" s="2">
        <v>5311</v>
      </c>
      <c r="K362">
        <f t="shared" si="36"/>
        <v>32208</v>
      </c>
      <c r="L362" s="4">
        <v>1454.59</v>
      </c>
      <c r="M362" s="7">
        <f t="shared" si="37"/>
        <v>22.142321891392076</v>
      </c>
      <c r="N362" s="7">
        <f t="shared" si="33"/>
        <v>4.5091200000000002</v>
      </c>
      <c r="O362" s="7">
        <f t="shared" si="35"/>
        <v>0.22545599999999999</v>
      </c>
      <c r="P362" s="8">
        <f t="shared" si="38"/>
        <v>1</v>
      </c>
      <c r="Q362" s="11">
        <v>0</v>
      </c>
      <c r="R362">
        <v>0</v>
      </c>
      <c r="S362" s="11">
        <v>0</v>
      </c>
      <c r="T362" s="10">
        <v>0</v>
      </c>
      <c r="U362" s="11">
        <v>0</v>
      </c>
      <c r="V362" s="11">
        <v>0</v>
      </c>
      <c r="W362" s="11">
        <v>0</v>
      </c>
      <c r="X362" s="11">
        <v>0</v>
      </c>
      <c r="Y362" s="11">
        <f t="shared" si="34"/>
        <v>0</v>
      </c>
      <c r="Z362" s="11">
        <v>361</v>
      </c>
      <c r="AA362" s="11">
        <v>345</v>
      </c>
      <c r="AB362" s="7">
        <v>4.5091200000000002</v>
      </c>
      <c r="AC362" s="11">
        <v>361</v>
      </c>
      <c r="AD362" s="11">
        <v>1</v>
      </c>
      <c r="AE362" s="11"/>
      <c r="AF362" s="11"/>
      <c r="AG362" s="11"/>
      <c r="AH362" s="11"/>
      <c r="AI362" s="11"/>
      <c r="AJ362" s="11"/>
      <c r="AK362" s="11"/>
      <c r="AM362" s="11"/>
      <c r="AN362" s="11"/>
    </row>
    <row r="363" spans="1:40" x14ac:dyDescent="0.15">
      <c r="A363" s="1" t="s">
        <v>722</v>
      </c>
      <c r="B363" s="3" t="s">
        <v>723</v>
      </c>
      <c r="C363" s="2">
        <v>3359</v>
      </c>
      <c r="D363" s="2">
        <v>3561</v>
      </c>
      <c r="E363" s="2">
        <v>4689</v>
      </c>
      <c r="F363" s="2">
        <v>5580</v>
      </c>
      <c r="G363" s="2">
        <v>3127</v>
      </c>
      <c r="H363" s="2">
        <v>3271</v>
      </c>
      <c r="I363" s="2">
        <v>4451</v>
      </c>
      <c r="J363" s="2">
        <v>5309</v>
      </c>
      <c r="K363">
        <f t="shared" si="36"/>
        <v>33347</v>
      </c>
      <c r="L363" s="4">
        <v>1654.18</v>
      </c>
      <c r="M363" s="7">
        <f t="shared" si="37"/>
        <v>20.159232973436989</v>
      </c>
      <c r="N363" s="7">
        <f t="shared" si="33"/>
        <v>4.6685800000000004</v>
      </c>
      <c r="O363" s="7">
        <f t="shared" si="35"/>
        <v>0.23342899999999997</v>
      </c>
      <c r="P363" s="8">
        <f t="shared" si="38"/>
        <v>1</v>
      </c>
      <c r="Q363" s="11">
        <v>0</v>
      </c>
      <c r="R363">
        <v>0</v>
      </c>
      <c r="S363" s="11">
        <v>0</v>
      </c>
      <c r="T363" s="10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f t="shared" si="34"/>
        <v>0</v>
      </c>
      <c r="Z363" s="11">
        <v>362</v>
      </c>
      <c r="AA363" s="11">
        <v>348</v>
      </c>
      <c r="AB363" s="7">
        <v>4.6685800000000004</v>
      </c>
      <c r="AC363" s="11">
        <v>362</v>
      </c>
      <c r="AD363" s="11">
        <v>1</v>
      </c>
      <c r="AE363" s="11"/>
      <c r="AF363" s="11"/>
      <c r="AG363" s="11"/>
      <c r="AH363" s="11"/>
      <c r="AI363" s="11"/>
      <c r="AJ363" s="11"/>
      <c r="AK363" s="11"/>
      <c r="AM363" s="11"/>
      <c r="AN363" s="11"/>
    </row>
    <row r="364" spans="1:40" x14ac:dyDescent="0.15">
      <c r="A364" s="1" t="s">
        <v>724</v>
      </c>
      <c r="B364" s="3" t="s">
        <v>725</v>
      </c>
      <c r="C364" s="2">
        <v>10276</v>
      </c>
      <c r="D364" s="2">
        <v>8744</v>
      </c>
      <c r="E364" s="2">
        <v>10108</v>
      </c>
      <c r="F364" s="2">
        <v>10600</v>
      </c>
      <c r="G364" s="2">
        <v>9478</v>
      </c>
      <c r="H364" s="2">
        <v>8258</v>
      </c>
      <c r="I364" s="2">
        <v>9812</v>
      </c>
      <c r="J364" s="2">
        <v>10139</v>
      </c>
      <c r="K364">
        <f t="shared" si="36"/>
        <v>77415</v>
      </c>
      <c r="L364" s="4">
        <v>297.8</v>
      </c>
      <c r="M364" s="7">
        <f t="shared" si="37"/>
        <v>259.95634654130288</v>
      </c>
      <c r="N364" s="7">
        <f t="shared" si="33"/>
        <v>10.838100000000001</v>
      </c>
      <c r="O364" s="7">
        <f t="shared" si="35"/>
        <v>0.54190499999999997</v>
      </c>
      <c r="P364" s="8">
        <f t="shared" si="38"/>
        <v>1</v>
      </c>
      <c r="Q364" s="11">
        <v>0</v>
      </c>
      <c r="R364">
        <v>0</v>
      </c>
      <c r="S364" s="11">
        <v>0</v>
      </c>
      <c r="T364" s="10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f t="shared" si="34"/>
        <v>0</v>
      </c>
      <c r="Z364" s="11">
        <v>363</v>
      </c>
      <c r="AA364" s="11">
        <v>344</v>
      </c>
      <c r="AB364" s="7">
        <v>10.838100000000001</v>
      </c>
      <c r="AC364" s="11">
        <v>363</v>
      </c>
      <c r="AD364" s="11">
        <v>1</v>
      </c>
      <c r="AE364" s="11"/>
      <c r="AF364" s="11"/>
      <c r="AG364" s="11"/>
      <c r="AH364" s="11"/>
      <c r="AI364" s="11"/>
      <c r="AJ364" s="11"/>
      <c r="AK364" s="11"/>
      <c r="AM364" s="11"/>
      <c r="AN364" s="11"/>
    </row>
    <row r="365" spans="1:40" x14ac:dyDescent="0.15">
      <c r="A365" s="1" t="s">
        <v>726</v>
      </c>
      <c r="B365" s="3" t="s">
        <v>727</v>
      </c>
      <c r="C365" s="2">
        <v>3236</v>
      </c>
      <c r="D365" s="2">
        <v>3460</v>
      </c>
      <c r="E365" s="2">
        <v>4832</v>
      </c>
      <c r="F365" s="2">
        <v>5651</v>
      </c>
      <c r="G365" s="2">
        <v>3164</v>
      </c>
      <c r="H365" s="2">
        <v>3153</v>
      </c>
      <c r="I365" s="2">
        <v>4459</v>
      </c>
      <c r="J365" s="2">
        <v>5379</v>
      </c>
      <c r="K365">
        <f t="shared" si="36"/>
        <v>33334</v>
      </c>
      <c r="L365" s="4">
        <v>1651.32</v>
      </c>
      <c r="M365" s="7">
        <f t="shared" si="37"/>
        <v>20.186275222246447</v>
      </c>
      <c r="N365" s="7">
        <f t="shared" si="33"/>
        <v>4.66676</v>
      </c>
      <c r="O365" s="7">
        <f t="shared" si="35"/>
        <v>0.23333799999999999</v>
      </c>
      <c r="P365" s="8">
        <f t="shared" si="38"/>
        <v>1</v>
      </c>
      <c r="Q365" s="11">
        <v>0</v>
      </c>
      <c r="R365">
        <v>0</v>
      </c>
      <c r="S365" s="11">
        <v>0</v>
      </c>
      <c r="T365" s="10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f t="shared" si="34"/>
        <v>0</v>
      </c>
      <c r="Z365" s="11">
        <v>364</v>
      </c>
      <c r="AA365" s="11">
        <v>343</v>
      </c>
      <c r="AB365" s="7">
        <v>4.66676</v>
      </c>
      <c r="AC365" s="11">
        <v>364</v>
      </c>
      <c r="AD365" s="11">
        <v>1</v>
      </c>
      <c r="AE365" s="11"/>
      <c r="AF365" s="11"/>
      <c r="AG365" s="11"/>
      <c r="AH365" s="11"/>
      <c r="AI365" s="11"/>
      <c r="AJ365" s="11"/>
      <c r="AK365" s="11"/>
      <c r="AM365" s="11"/>
      <c r="AN365" s="11"/>
    </row>
    <row r="366" spans="1:40" x14ac:dyDescent="0.15">
      <c r="A366" s="1" t="s">
        <v>728</v>
      </c>
      <c r="B366" s="3" t="s">
        <v>729</v>
      </c>
      <c r="C366" s="2">
        <v>2570</v>
      </c>
      <c r="D366" s="2">
        <v>2545</v>
      </c>
      <c r="E366" s="2">
        <v>3505</v>
      </c>
      <c r="F366" s="2">
        <v>4228</v>
      </c>
      <c r="G366" s="2">
        <v>2397</v>
      </c>
      <c r="H366" s="2">
        <v>2420</v>
      </c>
      <c r="I366" s="2">
        <v>3289</v>
      </c>
      <c r="J366" s="2">
        <v>4015</v>
      </c>
      <c r="K366">
        <f t="shared" si="36"/>
        <v>24969</v>
      </c>
      <c r="L366" s="4">
        <v>2028.56</v>
      </c>
      <c r="M366" s="7">
        <f t="shared" si="37"/>
        <v>12.308731316796152</v>
      </c>
      <c r="N366" s="7">
        <f t="shared" si="33"/>
        <v>3.49566</v>
      </c>
      <c r="O366" s="7">
        <f t="shared" si="35"/>
        <v>0.17478299999999999</v>
      </c>
      <c r="P366" s="8">
        <f t="shared" si="38"/>
        <v>1</v>
      </c>
      <c r="Q366" s="11">
        <v>0</v>
      </c>
      <c r="R366">
        <v>0</v>
      </c>
      <c r="S366" s="11">
        <v>0</v>
      </c>
      <c r="T366" s="10">
        <v>0</v>
      </c>
      <c r="U366" s="11">
        <v>0</v>
      </c>
      <c r="V366" s="11">
        <v>0</v>
      </c>
      <c r="W366" s="11">
        <v>0</v>
      </c>
      <c r="X366" s="11">
        <v>1</v>
      </c>
      <c r="Y366" s="11">
        <f t="shared" si="34"/>
        <v>0</v>
      </c>
      <c r="Z366" s="11">
        <v>365</v>
      </c>
      <c r="AA366" s="11">
        <v>347</v>
      </c>
      <c r="AB366" s="7">
        <v>3.49566</v>
      </c>
      <c r="AC366" s="11">
        <v>365</v>
      </c>
      <c r="AD366" s="11">
        <v>1</v>
      </c>
      <c r="AE366" s="11"/>
      <c r="AF366" s="11"/>
      <c r="AG366" s="11"/>
      <c r="AH366" s="11"/>
      <c r="AI366" s="11"/>
      <c r="AJ366" s="11"/>
      <c r="AK366" s="11"/>
      <c r="AM366" s="11"/>
      <c r="AN366" s="11"/>
    </row>
    <row r="367" spans="1:40" x14ac:dyDescent="0.15">
      <c r="A367" s="1" t="s">
        <v>730</v>
      </c>
      <c r="B367" s="3" t="s">
        <v>731</v>
      </c>
      <c r="C367" s="2">
        <v>953</v>
      </c>
      <c r="D367" s="2">
        <v>955</v>
      </c>
      <c r="E367" s="2">
        <v>1285</v>
      </c>
      <c r="F367" s="2">
        <v>1494</v>
      </c>
      <c r="G367" s="2">
        <v>924</v>
      </c>
      <c r="H367" s="2">
        <v>813</v>
      </c>
      <c r="I367" s="2">
        <v>1171</v>
      </c>
      <c r="J367" s="2">
        <v>1365</v>
      </c>
      <c r="K367">
        <f t="shared" si="36"/>
        <v>8960</v>
      </c>
      <c r="L367" s="4">
        <v>244.75</v>
      </c>
      <c r="M367" s="7">
        <f t="shared" si="37"/>
        <v>36.608784473953015</v>
      </c>
      <c r="N367" s="7">
        <f t="shared" si="33"/>
        <v>1.2544</v>
      </c>
      <c r="O367" s="7">
        <f t="shared" si="35"/>
        <v>6.2719999999999998E-2</v>
      </c>
      <c r="P367" s="8">
        <f t="shared" si="38"/>
        <v>1</v>
      </c>
      <c r="Q367" s="11">
        <v>0</v>
      </c>
      <c r="R367">
        <v>0</v>
      </c>
      <c r="S367" s="11">
        <v>0</v>
      </c>
      <c r="T367" s="10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f t="shared" si="34"/>
        <v>0</v>
      </c>
      <c r="Z367" s="11">
        <v>366</v>
      </c>
      <c r="AA367" s="11">
        <v>355</v>
      </c>
      <c r="AB367" s="7">
        <v>1.2544</v>
      </c>
      <c r="AC367" s="11">
        <v>366</v>
      </c>
      <c r="AD367" s="11">
        <v>1</v>
      </c>
      <c r="AE367" s="11"/>
      <c r="AF367" s="11"/>
      <c r="AG367" s="11"/>
      <c r="AH367" s="11"/>
      <c r="AI367" s="11"/>
      <c r="AJ367" s="11"/>
      <c r="AK367" s="11"/>
      <c r="AM367" s="11"/>
      <c r="AN367" s="11"/>
    </row>
    <row r="368" spans="1:40" x14ac:dyDescent="0.15">
      <c r="A368" s="1" t="s">
        <v>732</v>
      </c>
      <c r="B368" s="3" t="s">
        <v>733</v>
      </c>
      <c r="C368" s="2">
        <v>3521</v>
      </c>
      <c r="D368" s="2">
        <v>3267</v>
      </c>
      <c r="E368" s="2">
        <v>4147</v>
      </c>
      <c r="F368" s="2">
        <v>4756</v>
      </c>
      <c r="G368" s="2">
        <v>3269</v>
      </c>
      <c r="H368" s="2">
        <v>3058</v>
      </c>
      <c r="I368" s="2">
        <v>4064</v>
      </c>
      <c r="J368" s="2">
        <v>4375</v>
      </c>
      <c r="K368">
        <f t="shared" si="36"/>
        <v>30457</v>
      </c>
      <c r="L368" s="4">
        <v>135.02000000000001</v>
      </c>
      <c r="M368" s="7">
        <f t="shared" si="37"/>
        <v>225.57398903866093</v>
      </c>
      <c r="N368" s="7">
        <f t="shared" si="33"/>
        <v>4.2639800000000001</v>
      </c>
      <c r="O368" s="7">
        <f t="shared" si="35"/>
        <v>0.21319899999999997</v>
      </c>
      <c r="P368" s="8">
        <f t="shared" si="38"/>
        <v>1</v>
      </c>
      <c r="Q368" s="11">
        <v>0</v>
      </c>
      <c r="R368">
        <v>0</v>
      </c>
      <c r="S368" s="11">
        <v>0</v>
      </c>
      <c r="T368" s="10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f t="shared" si="34"/>
        <v>0</v>
      </c>
      <c r="Z368" s="11">
        <v>367</v>
      </c>
      <c r="AA368" s="11">
        <v>356</v>
      </c>
      <c r="AB368" s="7">
        <v>4.2639800000000001</v>
      </c>
      <c r="AC368" s="11">
        <v>367</v>
      </c>
      <c r="AD368" s="11">
        <v>1</v>
      </c>
      <c r="AE368" s="11"/>
      <c r="AF368" s="11"/>
      <c r="AG368" s="11"/>
      <c r="AH368" s="11"/>
      <c r="AI368" s="11"/>
      <c r="AJ368" s="11"/>
      <c r="AK368" s="11"/>
      <c r="AM368" s="11"/>
      <c r="AN368" s="11"/>
    </row>
    <row r="369" spans="1:40" x14ac:dyDescent="0.15">
      <c r="A369" s="1" t="s">
        <v>734</v>
      </c>
      <c r="B369" s="3" t="s">
        <v>735</v>
      </c>
      <c r="C369" s="2">
        <v>3613</v>
      </c>
      <c r="D369" s="2">
        <v>3224</v>
      </c>
      <c r="E369" s="2">
        <v>3980</v>
      </c>
      <c r="F369" s="2">
        <v>4430</v>
      </c>
      <c r="G369" s="2">
        <v>3215</v>
      </c>
      <c r="H369" s="2">
        <v>3048</v>
      </c>
      <c r="I369" s="2">
        <v>3821</v>
      </c>
      <c r="J369" s="2">
        <v>4120</v>
      </c>
      <c r="K369">
        <f t="shared" si="36"/>
        <v>29451</v>
      </c>
      <c r="L369" s="4">
        <v>201.01</v>
      </c>
      <c r="M369" s="7">
        <f t="shared" si="37"/>
        <v>146.51509875130591</v>
      </c>
      <c r="N369" s="7">
        <f t="shared" si="33"/>
        <v>4.1231400000000002</v>
      </c>
      <c r="O369" s="7">
        <f t="shared" si="35"/>
        <v>0.20615699999999998</v>
      </c>
      <c r="P369" s="8">
        <f t="shared" si="38"/>
        <v>1</v>
      </c>
      <c r="Q369" s="11">
        <v>0</v>
      </c>
      <c r="R369">
        <v>0</v>
      </c>
      <c r="S369" s="11">
        <v>0</v>
      </c>
      <c r="T369" s="10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f t="shared" si="34"/>
        <v>0</v>
      </c>
      <c r="Z369" s="11">
        <v>368</v>
      </c>
      <c r="AA369" s="11">
        <v>359</v>
      </c>
      <c r="AB369" s="7">
        <v>4.1231400000000002</v>
      </c>
      <c r="AC369" s="11">
        <v>368</v>
      </c>
      <c r="AD369" s="11">
        <v>1</v>
      </c>
      <c r="AE369" s="11"/>
      <c r="AF369" s="11"/>
      <c r="AG369" s="11"/>
      <c r="AH369" s="11"/>
      <c r="AI369" s="11"/>
      <c r="AJ369" s="11"/>
      <c r="AK369" s="11"/>
      <c r="AM369" s="11"/>
      <c r="AN369" s="11"/>
    </row>
    <row r="370" spans="1:40" x14ac:dyDescent="0.15">
      <c r="A370" s="1" t="s">
        <v>736</v>
      </c>
      <c r="B370" s="3" t="s">
        <v>737</v>
      </c>
      <c r="C370" s="2">
        <v>1120</v>
      </c>
      <c r="D370" s="2">
        <v>1078</v>
      </c>
      <c r="E370" s="2">
        <v>1494</v>
      </c>
      <c r="F370" s="2">
        <v>1856</v>
      </c>
      <c r="G370" s="2">
        <v>1059</v>
      </c>
      <c r="H370" s="2">
        <v>1059</v>
      </c>
      <c r="I370" s="2">
        <v>1432</v>
      </c>
      <c r="J370" s="2">
        <v>1670</v>
      </c>
      <c r="K370">
        <f t="shared" si="36"/>
        <v>10768</v>
      </c>
      <c r="L370" s="4">
        <v>2293.0500000000002</v>
      </c>
      <c r="M370" s="7">
        <f t="shared" si="37"/>
        <v>4.6959290028564569</v>
      </c>
      <c r="N370" s="7">
        <f t="shared" si="33"/>
        <v>1.50752</v>
      </c>
      <c r="O370" s="7">
        <f t="shared" si="35"/>
        <v>7.5375999999999999E-2</v>
      </c>
      <c r="P370" s="8">
        <f t="shared" si="38"/>
        <v>1</v>
      </c>
      <c r="Q370" s="11">
        <v>0</v>
      </c>
      <c r="R370">
        <v>0</v>
      </c>
      <c r="S370" s="11">
        <v>0</v>
      </c>
      <c r="T370" s="10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f t="shared" si="34"/>
        <v>0</v>
      </c>
      <c r="Z370" s="11">
        <v>369</v>
      </c>
      <c r="AA370" s="11">
        <v>351</v>
      </c>
      <c r="AB370" s="7">
        <v>1.50752</v>
      </c>
      <c r="AC370" s="11">
        <v>369</v>
      </c>
      <c r="AD370" s="11">
        <v>1</v>
      </c>
      <c r="AE370" s="11"/>
      <c r="AF370" s="11"/>
      <c r="AG370" s="11"/>
      <c r="AH370" s="11"/>
      <c r="AI370" s="11"/>
      <c r="AJ370" s="11"/>
      <c r="AK370" s="11"/>
      <c r="AM370" s="11"/>
      <c r="AN370" s="11"/>
    </row>
    <row r="371" spans="1:40" x14ac:dyDescent="0.15">
      <c r="A371" s="1" t="s">
        <v>738</v>
      </c>
      <c r="B371" s="3" t="s">
        <v>739</v>
      </c>
      <c r="C371" s="2">
        <v>1843</v>
      </c>
      <c r="D371" s="2">
        <v>1867</v>
      </c>
      <c r="E371" s="2">
        <v>2493</v>
      </c>
      <c r="F371" s="2">
        <v>3071</v>
      </c>
      <c r="G371" s="2">
        <v>1823</v>
      </c>
      <c r="H371" s="2">
        <v>1677</v>
      </c>
      <c r="I371" s="2">
        <v>2479</v>
      </c>
      <c r="J371" s="2">
        <v>2910</v>
      </c>
      <c r="K371">
        <f t="shared" si="36"/>
        <v>18163</v>
      </c>
      <c r="L371" s="4">
        <v>1453.54</v>
      </c>
      <c r="M371" s="7">
        <f t="shared" si="37"/>
        <v>12.495700152730576</v>
      </c>
      <c r="N371" s="7">
        <f t="shared" si="33"/>
        <v>2.5428199999999999</v>
      </c>
      <c r="O371" s="7">
        <f t="shared" si="35"/>
        <v>0.12714099999999998</v>
      </c>
      <c r="P371" s="8">
        <f t="shared" si="38"/>
        <v>1</v>
      </c>
      <c r="Q371" s="11">
        <v>0</v>
      </c>
      <c r="R371">
        <v>0</v>
      </c>
      <c r="S371" s="11">
        <v>0</v>
      </c>
      <c r="T371" s="10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f t="shared" si="34"/>
        <v>0</v>
      </c>
      <c r="Z371" s="11">
        <v>370</v>
      </c>
      <c r="AA371" s="11">
        <v>352</v>
      </c>
      <c r="AB371" s="7">
        <v>2.5428199999999999</v>
      </c>
      <c r="AC371" s="11">
        <v>370</v>
      </c>
      <c r="AD371" s="11">
        <v>1</v>
      </c>
      <c r="AE371" s="11"/>
      <c r="AF371" s="11"/>
      <c r="AG371" s="11"/>
      <c r="AH371" s="11"/>
      <c r="AI371" s="11"/>
      <c r="AJ371" s="11"/>
      <c r="AK371" s="11"/>
      <c r="AM371" s="11"/>
      <c r="AN371" s="11"/>
    </row>
    <row r="372" spans="1:40" x14ac:dyDescent="0.15">
      <c r="A372" s="1" t="s">
        <v>740</v>
      </c>
      <c r="B372" s="3" t="s">
        <v>741</v>
      </c>
      <c r="C372" s="2">
        <v>2214</v>
      </c>
      <c r="D372" s="2">
        <v>2299</v>
      </c>
      <c r="E372" s="2">
        <v>3097</v>
      </c>
      <c r="F372" s="2">
        <v>3707</v>
      </c>
      <c r="G372" s="2">
        <v>2158</v>
      </c>
      <c r="H372" s="2">
        <v>2230</v>
      </c>
      <c r="I372" s="2">
        <v>2913</v>
      </c>
      <c r="J372" s="2">
        <v>3360</v>
      </c>
      <c r="K372">
        <f t="shared" si="36"/>
        <v>21978</v>
      </c>
      <c r="L372" s="4">
        <v>2366.59</v>
      </c>
      <c r="M372" s="7">
        <f t="shared" si="37"/>
        <v>9.2867797125822378</v>
      </c>
      <c r="N372" s="7">
        <f t="shared" si="33"/>
        <v>3.0769199999999999</v>
      </c>
      <c r="O372" s="7">
        <f t="shared" si="35"/>
        <v>0.15384599999999998</v>
      </c>
      <c r="P372" s="8">
        <f t="shared" si="38"/>
        <v>1</v>
      </c>
      <c r="Q372" s="11">
        <v>0</v>
      </c>
      <c r="R372">
        <v>0</v>
      </c>
      <c r="S372" s="11">
        <v>0</v>
      </c>
      <c r="T372" s="10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f t="shared" si="34"/>
        <v>0</v>
      </c>
      <c r="Z372" s="11">
        <v>371</v>
      </c>
      <c r="AA372" s="11">
        <v>353</v>
      </c>
      <c r="AB372" s="7">
        <v>3.0769199999999999</v>
      </c>
      <c r="AC372" s="11">
        <v>371</v>
      </c>
      <c r="AD372" s="11">
        <v>1</v>
      </c>
      <c r="AE372" s="11"/>
      <c r="AF372" s="11"/>
      <c r="AG372" s="11"/>
      <c r="AH372" s="11"/>
      <c r="AI372" s="11"/>
      <c r="AJ372" s="11"/>
      <c r="AK372" s="11"/>
      <c r="AM372" s="11"/>
      <c r="AN372" s="11"/>
    </row>
    <row r="373" spans="1:40" x14ac:dyDescent="0.15">
      <c r="A373" s="1" t="s">
        <v>742</v>
      </c>
      <c r="B373" s="3" t="s">
        <v>743</v>
      </c>
      <c r="C373" s="2">
        <v>2243</v>
      </c>
      <c r="D373" s="2">
        <v>2153</v>
      </c>
      <c r="E373" s="2">
        <v>2909</v>
      </c>
      <c r="F373" s="2">
        <v>3510</v>
      </c>
      <c r="G373" s="2">
        <v>2071</v>
      </c>
      <c r="H373" s="2">
        <v>1967</v>
      </c>
      <c r="I373" s="2">
        <v>2694</v>
      </c>
      <c r="J373" s="2">
        <v>3323</v>
      </c>
      <c r="K373">
        <f t="shared" si="36"/>
        <v>20870</v>
      </c>
      <c r="L373" s="4">
        <v>1413.7</v>
      </c>
      <c r="M373" s="7">
        <f t="shared" si="37"/>
        <v>14.762679493527623</v>
      </c>
      <c r="N373" s="7">
        <f t="shared" si="33"/>
        <v>2.9218000000000002</v>
      </c>
      <c r="O373" s="7">
        <f t="shared" si="35"/>
        <v>0.14608999999999997</v>
      </c>
      <c r="P373" s="8">
        <f t="shared" si="38"/>
        <v>1</v>
      </c>
      <c r="Q373" s="11">
        <v>0</v>
      </c>
      <c r="R373">
        <v>0</v>
      </c>
      <c r="S373" s="11">
        <v>0</v>
      </c>
      <c r="T373" s="10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f t="shared" si="34"/>
        <v>0</v>
      </c>
      <c r="Z373" s="11">
        <v>372</v>
      </c>
      <c r="AA373" s="11">
        <v>354</v>
      </c>
      <c r="AB373" s="7">
        <v>2.9218000000000002</v>
      </c>
      <c r="AC373" s="11">
        <v>372</v>
      </c>
      <c r="AD373" s="11">
        <v>1</v>
      </c>
      <c r="AE373" s="11"/>
      <c r="AF373" s="11"/>
      <c r="AG373" s="11"/>
      <c r="AH373" s="11"/>
      <c r="AI373" s="11"/>
      <c r="AJ373" s="11"/>
      <c r="AK373" s="11"/>
      <c r="AM373" s="11"/>
      <c r="AN373" s="11"/>
    </row>
    <row r="374" spans="1:40" x14ac:dyDescent="0.15">
      <c r="A374" s="1" t="s">
        <v>744</v>
      </c>
      <c r="B374" s="3" t="s">
        <v>745</v>
      </c>
      <c r="C374" s="2">
        <v>2544</v>
      </c>
      <c r="D374" s="2">
        <v>2633</v>
      </c>
      <c r="E374" s="2">
        <v>3469</v>
      </c>
      <c r="F374" s="2">
        <v>4420</v>
      </c>
      <c r="G374" s="2">
        <v>2331</v>
      </c>
      <c r="H374" s="2">
        <v>2411</v>
      </c>
      <c r="I374" s="2">
        <v>3218</v>
      </c>
      <c r="J374" s="2">
        <v>3970</v>
      </c>
      <c r="K374">
        <f t="shared" si="36"/>
        <v>24996</v>
      </c>
      <c r="L374" s="4">
        <v>2104.5300000000002</v>
      </c>
      <c r="M374" s="7">
        <f t="shared" si="37"/>
        <v>11.877236247523198</v>
      </c>
      <c r="N374" s="7">
        <f t="shared" si="33"/>
        <v>3.4994399999999999</v>
      </c>
      <c r="O374" s="7">
        <f t="shared" si="35"/>
        <v>0.17497199999999996</v>
      </c>
      <c r="P374" s="8">
        <f t="shared" si="38"/>
        <v>1</v>
      </c>
      <c r="Q374" s="11">
        <v>0</v>
      </c>
      <c r="R374">
        <v>0</v>
      </c>
      <c r="S374" s="11">
        <v>0</v>
      </c>
      <c r="T374" s="10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f t="shared" si="34"/>
        <v>0</v>
      </c>
      <c r="Z374" s="11">
        <v>373</v>
      </c>
      <c r="AA374" s="11">
        <v>357</v>
      </c>
      <c r="AB374" s="7">
        <v>3.4994399999999999</v>
      </c>
      <c r="AC374" s="11">
        <v>373</v>
      </c>
      <c r="AD374" s="11">
        <v>1</v>
      </c>
      <c r="AE374" s="11"/>
      <c r="AF374" s="11"/>
      <c r="AG374" s="11"/>
      <c r="AH374" s="11"/>
      <c r="AI374" s="11"/>
      <c r="AJ374" s="11"/>
      <c r="AK374" s="11"/>
      <c r="AM374" s="11"/>
      <c r="AN374" s="11"/>
    </row>
    <row r="375" spans="1:40" x14ac:dyDescent="0.15">
      <c r="A375" s="1" t="s">
        <v>746</v>
      </c>
      <c r="B375" s="3" t="s">
        <v>747</v>
      </c>
      <c r="C375" s="2">
        <v>1143</v>
      </c>
      <c r="D375" s="2">
        <v>1133</v>
      </c>
      <c r="E375" s="2">
        <v>1492</v>
      </c>
      <c r="F375" s="2">
        <v>1873</v>
      </c>
      <c r="G375" s="2">
        <v>1090</v>
      </c>
      <c r="H375" s="2">
        <v>1127</v>
      </c>
      <c r="I375" s="2">
        <v>1509</v>
      </c>
      <c r="J375" s="2">
        <v>1714</v>
      </c>
      <c r="K375">
        <f t="shared" si="36"/>
        <v>11081</v>
      </c>
      <c r="L375" s="4">
        <v>1576.85</v>
      </c>
      <c r="M375" s="7">
        <f t="shared" si="37"/>
        <v>7.027301265180582</v>
      </c>
      <c r="N375" s="7">
        <f t="shared" si="33"/>
        <v>1.5513399999999999</v>
      </c>
      <c r="O375" s="7">
        <f t="shared" si="35"/>
        <v>7.7566999999999997E-2</v>
      </c>
      <c r="P375" s="8">
        <f t="shared" si="38"/>
        <v>1</v>
      </c>
      <c r="Q375" s="11">
        <v>0</v>
      </c>
      <c r="R375">
        <v>0</v>
      </c>
      <c r="S375" s="11">
        <v>0</v>
      </c>
      <c r="T375" s="10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f t="shared" si="34"/>
        <v>0</v>
      </c>
      <c r="Z375" s="11">
        <v>374</v>
      </c>
      <c r="AA375" s="11">
        <v>358</v>
      </c>
      <c r="AB375" s="7">
        <v>1.5513399999999999</v>
      </c>
      <c r="AC375" s="11">
        <v>374</v>
      </c>
      <c r="AD375" s="11">
        <v>1</v>
      </c>
      <c r="AE375" s="11"/>
      <c r="AF375" s="11"/>
      <c r="AG375" s="11"/>
      <c r="AH375" s="11"/>
      <c r="AI375" s="11"/>
      <c r="AJ375" s="11"/>
      <c r="AK375" s="11"/>
      <c r="AM375" s="11"/>
      <c r="AN375" s="11"/>
    </row>
    <row r="376" spans="1:40" x14ac:dyDescent="0.15">
      <c r="A376" s="1" t="s">
        <v>748</v>
      </c>
      <c r="B376" s="3" t="s">
        <v>749</v>
      </c>
      <c r="C376" s="2">
        <v>1487</v>
      </c>
      <c r="D376" s="2">
        <v>1563</v>
      </c>
      <c r="E376" s="2">
        <v>2194</v>
      </c>
      <c r="F376" s="2">
        <v>2667</v>
      </c>
      <c r="G376" s="2">
        <v>1440</v>
      </c>
      <c r="H376" s="2">
        <v>1525</v>
      </c>
      <c r="I376" s="2">
        <v>2018</v>
      </c>
      <c r="J376" s="2">
        <v>2586</v>
      </c>
      <c r="K376">
        <f t="shared" si="36"/>
        <v>15480</v>
      </c>
      <c r="L376" s="4">
        <v>1448.85</v>
      </c>
      <c r="M376" s="7">
        <f t="shared" si="37"/>
        <v>10.684335852572731</v>
      </c>
      <c r="N376" s="7">
        <f t="shared" si="33"/>
        <v>2.1671999999999998</v>
      </c>
      <c r="O376" s="7">
        <f t="shared" si="35"/>
        <v>0.10836</v>
      </c>
      <c r="P376" s="8">
        <f t="shared" si="38"/>
        <v>1</v>
      </c>
      <c r="Q376" s="11">
        <v>0</v>
      </c>
      <c r="R376">
        <v>0</v>
      </c>
      <c r="S376" s="11">
        <v>0</v>
      </c>
      <c r="T376" s="10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f t="shared" si="34"/>
        <v>0</v>
      </c>
      <c r="Z376" s="11">
        <v>375</v>
      </c>
      <c r="AA376" s="11">
        <v>360</v>
      </c>
      <c r="AB376" s="7">
        <v>2.1671999999999998</v>
      </c>
      <c r="AC376" s="11">
        <v>375</v>
      </c>
      <c r="AD376" s="11">
        <v>1</v>
      </c>
      <c r="AE376" s="11"/>
      <c r="AF376" s="11"/>
      <c r="AG376" s="11"/>
      <c r="AH376" s="11"/>
      <c r="AI376" s="11"/>
      <c r="AJ376" s="11"/>
      <c r="AK376" s="11"/>
      <c r="AM376" s="11"/>
      <c r="AN376" s="11"/>
    </row>
    <row r="377" spans="1:40" x14ac:dyDescent="0.15">
      <c r="A377" s="1" t="s">
        <v>750</v>
      </c>
      <c r="B377" s="3" t="s">
        <v>751</v>
      </c>
      <c r="C377" s="2">
        <v>2292</v>
      </c>
      <c r="D377" s="2">
        <v>2306</v>
      </c>
      <c r="E377" s="2">
        <v>3367</v>
      </c>
      <c r="F377" s="2">
        <v>3906</v>
      </c>
      <c r="G377" s="2">
        <v>2181</v>
      </c>
      <c r="H377" s="2">
        <v>2309</v>
      </c>
      <c r="I377" s="2">
        <v>3064</v>
      </c>
      <c r="J377" s="2">
        <v>3560</v>
      </c>
      <c r="K377">
        <f t="shared" si="36"/>
        <v>22985</v>
      </c>
      <c r="L377" s="4">
        <v>1433.71</v>
      </c>
      <c r="M377" s="7">
        <f t="shared" si="37"/>
        <v>16.031833494918775</v>
      </c>
      <c r="N377" s="7">
        <f t="shared" si="33"/>
        <v>3.2179000000000002</v>
      </c>
      <c r="O377" s="7">
        <f t="shared" si="35"/>
        <v>0.16089499999999998</v>
      </c>
      <c r="P377" s="8">
        <f t="shared" si="38"/>
        <v>1</v>
      </c>
      <c r="Q377" s="11">
        <v>0</v>
      </c>
      <c r="R377">
        <v>0</v>
      </c>
      <c r="S377" s="11">
        <v>0</v>
      </c>
      <c r="T377" s="10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f t="shared" si="34"/>
        <v>0</v>
      </c>
      <c r="Z377" s="11">
        <v>376</v>
      </c>
      <c r="AA377" s="11">
        <v>361</v>
      </c>
      <c r="AB377" s="7">
        <v>3.2179000000000002</v>
      </c>
      <c r="AC377" s="11">
        <v>376</v>
      </c>
      <c r="AD377" s="11">
        <v>1</v>
      </c>
      <c r="AE377" s="11"/>
      <c r="AF377" s="11"/>
      <c r="AG377" s="11"/>
      <c r="AH377" s="11"/>
      <c r="AI377" s="11"/>
      <c r="AJ377" s="11"/>
      <c r="AK377" s="11"/>
      <c r="AM377" s="11"/>
      <c r="AN377" s="11"/>
    </row>
    <row r="378" spans="1:40" x14ac:dyDescent="0.15">
      <c r="A378" s="1" t="s">
        <v>752</v>
      </c>
      <c r="B378" s="3" t="s">
        <v>753</v>
      </c>
      <c r="C378" s="2">
        <v>2319</v>
      </c>
      <c r="D378" s="2">
        <v>2228</v>
      </c>
      <c r="E378" s="2">
        <v>3121</v>
      </c>
      <c r="F378" s="2">
        <v>3785</v>
      </c>
      <c r="G378" s="2">
        <v>2154</v>
      </c>
      <c r="H378" s="2">
        <v>2226</v>
      </c>
      <c r="I378" s="2">
        <v>2929</v>
      </c>
      <c r="J378" s="2">
        <v>3618</v>
      </c>
      <c r="K378">
        <f t="shared" si="36"/>
        <v>22380</v>
      </c>
      <c r="L378" s="4">
        <v>1426.83</v>
      </c>
      <c r="M378" s="7">
        <f t="shared" si="37"/>
        <v>15.68512016147684</v>
      </c>
      <c r="N378" s="7">
        <f t="shared" si="33"/>
        <v>3.1332</v>
      </c>
      <c r="O378" s="7">
        <f t="shared" si="35"/>
        <v>0.15665999999999999</v>
      </c>
      <c r="P378" s="8">
        <f t="shared" si="38"/>
        <v>1</v>
      </c>
      <c r="Q378" s="11">
        <v>0</v>
      </c>
      <c r="R378">
        <v>0</v>
      </c>
      <c r="S378" s="11">
        <v>0</v>
      </c>
      <c r="T378" s="10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f t="shared" si="34"/>
        <v>0</v>
      </c>
      <c r="Z378" s="11">
        <v>377</v>
      </c>
      <c r="AA378" s="11">
        <v>362</v>
      </c>
      <c r="AB378" s="7">
        <v>3.1332</v>
      </c>
      <c r="AC378" s="11">
        <v>377</v>
      </c>
      <c r="AD378" s="11">
        <v>1</v>
      </c>
      <c r="AE378" s="11"/>
      <c r="AF378" s="11"/>
      <c r="AG378" s="11"/>
      <c r="AH378" s="11"/>
      <c r="AI378" s="11"/>
      <c r="AJ378" s="11"/>
      <c r="AK378" s="11"/>
      <c r="AM378" s="11"/>
      <c r="AN378" s="11"/>
    </row>
    <row r="379" spans="1:40" x14ac:dyDescent="0.15">
      <c r="A379" s="1" t="s">
        <v>754</v>
      </c>
      <c r="B379" s="3" t="s">
        <v>755</v>
      </c>
      <c r="C379" s="2">
        <v>1365</v>
      </c>
      <c r="D379" s="2">
        <v>1415</v>
      </c>
      <c r="E379" s="2">
        <v>1937</v>
      </c>
      <c r="F379" s="2">
        <v>2410</v>
      </c>
      <c r="G379" s="2">
        <v>1310</v>
      </c>
      <c r="H379" s="2">
        <v>1355</v>
      </c>
      <c r="I379" s="2">
        <v>1854</v>
      </c>
      <c r="J379" s="2">
        <v>2212</v>
      </c>
      <c r="K379">
        <f t="shared" si="36"/>
        <v>13858</v>
      </c>
      <c r="L379" s="4">
        <v>2423.2399999999998</v>
      </c>
      <c r="M379" s="7">
        <f t="shared" si="37"/>
        <v>5.7187897195490338</v>
      </c>
      <c r="N379" s="7">
        <f t="shared" si="33"/>
        <v>1.9401200000000001</v>
      </c>
      <c r="O379" s="7">
        <f t="shared" si="35"/>
        <v>9.7005999999999981E-2</v>
      </c>
      <c r="P379" s="8">
        <f t="shared" si="38"/>
        <v>1</v>
      </c>
      <c r="Q379" s="11">
        <v>0</v>
      </c>
      <c r="R379">
        <v>0</v>
      </c>
      <c r="S379" s="11">
        <v>0</v>
      </c>
      <c r="T379" s="10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f t="shared" si="34"/>
        <v>0</v>
      </c>
      <c r="Z379" s="11">
        <v>378</v>
      </c>
      <c r="AA379" s="11">
        <v>363</v>
      </c>
      <c r="AB379" s="7">
        <v>1.9401200000000001</v>
      </c>
      <c r="AC379" s="11">
        <v>378</v>
      </c>
      <c r="AD379" s="11">
        <v>1</v>
      </c>
      <c r="AE379" s="11"/>
      <c r="AF379" s="11"/>
      <c r="AG379" s="11"/>
      <c r="AH379" s="11"/>
      <c r="AI379" s="11"/>
      <c r="AJ379" s="11"/>
      <c r="AK379" s="11"/>
      <c r="AM379" s="11"/>
      <c r="AN379" s="11"/>
    </row>
    <row r="380" spans="1:40" x14ac:dyDescent="0.15">
      <c r="A380" s="1" t="s">
        <v>756</v>
      </c>
      <c r="B380" s="3" t="s">
        <v>757</v>
      </c>
      <c r="C380" s="2">
        <v>1396</v>
      </c>
      <c r="D380" s="2">
        <v>1477</v>
      </c>
      <c r="E380" s="2">
        <v>2019</v>
      </c>
      <c r="F380" s="2">
        <v>2461</v>
      </c>
      <c r="G380" s="2">
        <v>1342</v>
      </c>
      <c r="H380" s="2">
        <v>1358</v>
      </c>
      <c r="I380" s="2">
        <v>1908</v>
      </c>
      <c r="J380" s="2">
        <v>2282</v>
      </c>
      <c r="K380">
        <f t="shared" si="36"/>
        <v>14243</v>
      </c>
      <c r="L380" s="4">
        <v>1930.45</v>
      </c>
      <c r="M380" s="7">
        <f t="shared" si="37"/>
        <v>7.3780724701494469</v>
      </c>
      <c r="N380" s="7">
        <f t="shared" si="33"/>
        <v>1.9940199999999999</v>
      </c>
      <c r="O380" s="7">
        <f t="shared" si="35"/>
        <v>9.9700999999999984E-2</v>
      </c>
      <c r="P380" s="8">
        <f t="shared" si="38"/>
        <v>1</v>
      </c>
      <c r="Q380" s="11">
        <v>0</v>
      </c>
      <c r="R380">
        <v>0</v>
      </c>
      <c r="S380" s="11">
        <v>0</v>
      </c>
      <c r="T380" s="10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f t="shared" si="34"/>
        <v>0</v>
      </c>
      <c r="Z380" s="11">
        <v>379</v>
      </c>
      <c r="AA380" s="11">
        <v>364</v>
      </c>
      <c r="AB380" s="7">
        <v>1.9940199999999999</v>
      </c>
      <c r="AC380" s="11">
        <v>379</v>
      </c>
      <c r="AD380" s="11">
        <v>1</v>
      </c>
      <c r="AE380" s="11"/>
      <c r="AF380" s="11"/>
      <c r="AG380" s="11"/>
      <c r="AH380" s="11"/>
      <c r="AI380" s="11"/>
      <c r="AJ380" s="11"/>
      <c r="AK380" s="11"/>
      <c r="AM380" s="11"/>
      <c r="AN380" s="11"/>
    </row>
    <row r="381" spans="1:40" x14ac:dyDescent="0.15">
      <c r="A381" s="1" t="s">
        <v>758</v>
      </c>
      <c r="B381" s="3" t="s">
        <v>759</v>
      </c>
      <c r="C381" s="2">
        <v>3128</v>
      </c>
      <c r="D381" s="2">
        <v>3015</v>
      </c>
      <c r="E381" s="2">
        <v>3740</v>
      </c>
      <c r="F381" s="2">
        <v>4111</v>
      </c>
      <c r="G381" s="2">
        <v>3064</v>
      </c>
      <c r="H381" s="2">
        <v>2817</v>
      </c>
      <c r="I381" s="2">
        <v>3677</v>
      </c>
      <c r="J381" s="2">
        <v>3975</v>
      </c>
      <c r="K381">
        <f t="shared" si="36"/>
        <v>27527</v>
      </c>
      <c r="L381" s="4">
        <v>269.91000000000003</v>
      </c>
      <c r="M381" s="7">
        <f t="shared" si="37"/>
        <v>101.98584713422991</v>
      </c>
      <c r="N381" s="7">
        <f t="shared" si="33"/>
        <v>3.85378</v>
      </c>
      <c r="O381" s="7">
        <f t="shared" si="35"/>
        <v>0.19268899999999997</v>
      </c>
      <c r="P381" s="8">
        <f t="shared" si="38"/>
        <v>1</v>
      </c>
      <c r="Q381" s="11">
        <v>0</v>
      </c>
      <c r="R381">
        <v>0</v>
      </c>
      <c r="S381" s="11">
        <v>0</v>
      </c>
      <c r="T381" s="10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f t="shared" si="34"/>
        <v>0</v>
      </c>
      <c r="Z381" s="11">
        <v>380</v>
      </c>
      <c r="AA381" s="11">
        <v>383</v>
      </c>
      <c r="AB381" s="7">
        <v>3.85378</v>
      </c>
      <c r="AC381" s="11">
        <v>380</v>
      </c>
      <c r="AD381" s="11">
        <v>1</v>
      </c>
      <c r="AE381" s="11"/>
      <c r="AF381" s="11"/>
      <c r="AG381" s="11"/>
      <c r="AH381" s="11"/>
      <c r="AI381" s="11"/>
      <c r="AJ381" s="11"/>
      <c r="AK381" s="11"/>
      <c r="AM381" s="11"/>
      <c r="AN381" s="11"/>
    </row>
    <row r="382" spans="1:40" x14ac:dyDescent="0.15">
      <c r="A382" s="1" t="s">
        <v>760</v>
      </c>
      <c r="B382" s="3" t="s">
        <v>761</v>
      </c>
      <c r="C382" s="2">
        <v>1204</v>
      </c>
      <c r="D382" s="2">
        <v>1183</v>
      </c>
      <c r="E382" s="2">
        <v>1526</v>
      </c>
      <c r="F382" s="2">
        <v>1733</v>
      </c>
      <c r="G382" s="2">
        <v>1118</v>
      </c>
      <c r="H382" s="2">
        <v>1100</v>
      </c>
      <c r="I382" s="2">
        <v>1447</v>
      </c>
      <c r="J382" s="2">
        <v>1591</v>
      </c>
      <c r="K382">
        <f t="shared" si="36"/>
        <v>10902</v>
      </c>
      <c r="L382" s="4">
        <v>152.19</v>
      </c>
      <c r="M382" s="7">
        <f t="shared" si="37"/>
        <v>71.634141533609309</v>
      </c>
      <c r="N382" s="7">
        <f t="shared" si="33"/>
        <v>1.5262800000000001</v>
      </c>
      <c r="O382" s="7">
        <f t="shared" si="35"/>
        <v>7.6313999999999993E-2</v>
      </c>
      <c r="P382" s="8">
        <f t="shared" si="38"/>
        <v>1</v>
      </c>
      <c r="Q382" s="11">
        <v>0</v>
      </c>
      <c r="R382">
        <v>0</v>
      </c>
      <c r="S382" s="11">
        <v>0</v>
      </c>
      <c r="T382" s="10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f t="shared" si="34"/>
        <v>0</v>
      </c>
      <c r="Z382" s="11">
        <v>381</v>
      </c>
      <c r="AA382" s="11">
        <v>384</v>
      </c>
      <c r="AB382" s="7">
        <v>1.5262800000000001</v>
      </c>
      <c r="AC382" s="11">
        <v>381</v>
      </c>
      <c r="AD382" s="11">
        <v>1</v>
      </c>
      <c r="AE382" s="11"/>
      <c r="AF382" s="11"/>
      <c r="AG382" s="11"/>
      <c r="AH382" s="11"/>
      <c r="AI382" s="11"/>
      <c r="AJ382" s="11"/>
      <c r="AK382" s="11"/>
      <c r="AM382" s="11"/>
      <c r="AN382" s="11"/>
    </row>
    <row r="383" spans="1:40" x14ac:dyDescent="0.15">
      <c r="A383" s="1" t="s">
        <v>762</v>
      </c>
      <c r="B383" s="3" t="s">
        <v>763</v>
      </c>
      <c r="C383" s="2">
        <v>1782</v>
      </c>
      <c r="D383" s="2">
        <v>1541</v>
      </c>
      <c r="E383" s="2">
        <v>1999</v>
      </c>
      <c r="F383" s="2">
        <v>2124</v>
      </c>
      <c r="G383" s="2">
        <v>1678</v>
      </c>
      <c r="H383" s="2">
        <v>1493</v>
      </c>
      <c r="I383" s="2">
        <v>1896</v>
      </c>
      <c r="J383" s="2">
        <v>2017</v>
      </c>
      <c r="K383">
        <f t="shared" si="36"/>
        <v>14530</v>
      </c>
      <c r="L383" s="4">
        <v>114.76</v>
      </c>
      <c r="M383" s="7">
        <f t="shared" si="37"/>
        <v>126.61205995120251</v>
      </c>
      <c r="N383" s="7">
        <f t="shared" si="33"/>
        <v>2.0341999999999998</v>
      </c>
      <c r="O383" s="7">
        <f t="shared" si="35"/>
        <v>0.10170999999999999</v>
      </c>
      <c r="P383" s="8">
        <f t="shared" si="38"/>
        <v>1</v>
      </c>
      <c r="Q383" s="11">
        <v>0</v>
      </c>
      <c r="R383">
        <v>0</v>
      </c>
      <c r="S383" s="11">
        <v>0</v>
      </c>
      <c r="T383" s="10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f t="shared" si="34"/>
        <v>0</v>
      </c>
      <c r="Z383" s="11">
        <v>382</v>
      </c>
      <c r="AA383" s="11">
        <v>389</v>
      </c>
      <c r="AB383" s="7">
        <v>2.0341999999999998</v>
      </c>
      <c r="AC383" s="11">
        <v>382</v>
      </c>
      <c r="AD383" s="11">
        <v>1</v>
      </c>
      <c r="AE383" s="11"/>
      <c r="AF383" s="11"/>
      <c r="AG383" s="11"/>
      <c r="AH383" s="11"/>
      <c r="AI383" s="11"/>
      <c r="AJ383" s="11"/>
      <c r="AK383" s="11"/>
      <c r="AM383" s="11"/>
      <c r="AN383" s="11"/>
    </row>
    <row r="384" spans="1:40" x14ac:dyDescent="0.15">
      <c r="A384" s="1" t="s">
        <v>764</v>
      </c>
      <c r="B384" s="3" t="s">
        <v>765</v>
      </c>
      <c r="C384" s="2">
        <v>414</v>
      </c>
      <c r="D384" s="2">
        <v>386</v>
      </c>
      <c r="E384" s="2">
        <v>482</v>
      </c>
      <c r="F384" s="2">
        <v>591</v>
      </c>
      <c r="G384" s="2">
        <v>367</v>
      </c>
      <c r="H384" s="2">
        <v>391</v>
      </c>
      <c r="I384" s="2">
        <v>438</v>
      </c>
      <c r="J384" s="2">
        <v>525</v>
      </c>
      <c r="K384">
        <f t="shared" si="36"/>
        <v>3594</v>
      </c>
      <c r="L384" s="4">
        <v>103.03</v>
      </c>
      <c r="M384" s="7">
        <f t="shared" si="37"/>
        <v>34.883043773658159</v>
      </c>
      <c r="N384" s="7">
        <f t="shared" si="33"/>
        <v>0.50316000000000005</v>
      </c>
      <c r="O384" s="7">
        <f t="shared" si="35"/>
        <v>2.5157999999999996E-2</v>
      </c>
      <c r="P384" s="8">
        <f t="shared" si="38"/>
        <v>1</v>
      </c>
      <c r="Q384" s="11">
        <v>0</v>
      </c>
      <c r="R384">
        <v>0</v>
      </c>
      <c r="S384" s="11">
        <v>0</v>
      </c>
      <c r="T384" s="10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f t="shared" si="34"/>
        <v>0</v>
      </c>
      <c r="Z384" s="11">
        <v>383</v>
      </c>
      <c r="AA384" s="11">
        <v>398</v>
      </c>
      <c r="AB384" s="7">
        <v>0.50316000000000005</v>
      </c>
      <c r="AC384" s="11">
        <v>383</v>
      </c>
      <c r="AD384" s="11">
        <v>1</v>
      </c>
      <c r="AE384" s="11"/>
      <c r="AF384" s="11"/>
      <c r="AG384" s="11"/>
      <c r="AH384" s="11"/>
      <c r="AI384" s="11"/>
      <c r="AJ384" s="11"/>
      <c r="AK384" s="11"/>
      <c r="AM384" s="11"/>
      <c r="AN384" s="11"/>
    </row>
    <row r="385" spans="1:40" x14ac:dyDescent="0.15">
      <c r="A385" s="1" t="s">
        <v>766</v>
      </c>
      <c r="B385" s="3" t="s">
        <v>765</v>
      </c>
      <c r="C385" s="2">
        <v>973</v>
      </c>
      <c r="D385" s="2">
        <v>933</v>
      </c>
      <c r="E385" s="2">
        <v>1214</v>
      </c>
      <c r="F385" s="2">
        <v>1407</v>
      </c>
      <c r="G385" s="2">
        <v>964</v>
      </c>
      <c r="H385" s="2">
        <v>884</v>
      </c>
      <c r="I385" s="2">
        <v>1161</v>
      </c>
      <c r="J385" s="2">
        <v>1255</v>
      </c>
      <c r="K385">
        <f t="shared" si="36"/>
        <v>8791</v>
      </c>
      <c r="L385" s="4">
        <v>84.48</v>
      </c>
      <c r="M385" s="7">
        <f t="shared" si="37"/>
        <v>104.06013257575758</v>
      </c>
      <c r="N385" s="7">
        <f t="shared" si="33"/>
        <v>1.2307399999999999</v>
      </c>
      <c r="O385" s="7">
        <f t="shared" si="35"/>
        <v>6.1537000000000001E-2</v>
      </c>
      <c r="P385" s="8">
        <f t="shared" si="38"/>
        <v>1</v>
      </c>
      <c r="Q385" s="11">
        <v>0</v>
      </c>
      <c r="R385">
        <v>0</v>
      </c>
      <c r="S385" s="11">
        <v>0</v>
      </c>
      <c r="T385" s="10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f t="shared" si="34"/>
        <v>0</v>
      </c>
      <c r="Z385" s="11">
        <v>384</v>
      </c>
      <c r="AA385" s="11">
        <v>401</v>
      </c>
      <c r="AB385" s="7">
        <v>1.2307399999999999</v>
      </c>
      <c r="AC385" s="11">
        <v>384</v>
      </c>
      <c r="AD385" s="11">
        <v>1</v>
      </c>
      <c r="AE385" s="11"/>
      <c r="AF385" s="11"/>
      <c r="AG385" s="11"/>
      <c r="AH385" s="11"/>
      <c r="AI385" s="11"/>
      <c r="AJ385" s="11"/>
      <c r="AK385" s="11"/>
      <c r="AM385" s="11"/>
      <c r="AN385" s="11"/>
    </row>
    <row r="386" spans="1:40" x14ac:dyDescent="0.15">
      <c r="A386" s="1" t="s">
        <v>767</v>
      </c>
      <c r="B386" s="3" t="s">
        <v>768</v>
      </c>
      <c r="C386" s="2">
        <v>604</v>
      </c>
      <c r="D386" s="2">
        <v>546</v>
      </c>
      <c r="E386" s="2">
        <v>756</v>
      </c>
      <c r="F386" s="2">
        <v>912</v>
      </c>
      <c r="G386" s="2">
        <v>500</v>
      </c>
      <c r="H386" s="2">
        <v>483</v>
      </c>
      <c r="I386" s="2">
        <v>663</v>
      </c>
      <c r="J386" s="2">
        <v>826</v>
      </c>
      <c r="K386">
        <f t="shared" si="36"/>
        <v>5290</v>
      </c>
      <c r="L386" s="4">
        <v>104.17</v>
      </c>
      <c r="M386" s="7">
        <f t="shared" si="37"/>
        <v>50.78237496400115</v>
      </c>
      <c r="N386" s="7">
        <f t="shared" ref="N386:N403" si="39">K386*14/100000</f>
        <v>0.74060000000000004</v>
      </c>
      <c r="O386" s="7">
        <f t="shared" si="35"/>
        <v>3.7029999999999993E-2</v>
      </c>
      <c r="P386" s="8">
        <f t="shared" si="38"/>
        <v>1</v>
      </c>
      <c r="Q386" s="11">
        <v>0</v>
      </c>
      <c r="R386">
        <v>0</v>
      </c>
      <c r="S386" s="11">
        <v>0</v>
      </c>
      <c r="T386" s="10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f t="shared" ref="Y386:Y403" si="40">(N386*V386)</f>
        <v>0</v>
      </c>
      <c r="Z386" s="11">
        <v>385</v>
      </c>
      <c r="AA386" s="11">
        <v>382</v>
      </c>
      <c r="AB386" s="7">
        <v>0.74060000000000004</v>
      </c>
      <c r="AC386" s="11">
        <v>385</v>
      </c>
      <c r="AD386" s="11">
        <v>1</v>
      </c>
      <c r="AE386" s="11"/>
      <c r="AF386" s="11"/>
      <c r="AG386" s="11"/>
      <c r="AH386" s="11"/>
      <c r="AI386" s="11"/>
      <c r="AJ386" s="11"/>
      <c r="AK386" s="11"/>
      <c r="AM386" s="11"/>
      <c r="AN386" s="11"/>
    </row>
    <row r="387" spans="1:40" x14ac:dyDescent="0.15">
      <c r="A387" s="1" t="s">
        <v>769</v>
      </c>
      <c r="B387" s="3" t="s">
        <v>770</v>
      </c>
      <c r="C387" s="2">
        <v>1481</v>
      </c>
      <c r="D387" s="2">
        <v>1509</v>
      </c>
      <c r="E387" s="2">
        <v>1901</v>
      </c>
      <c r="F387" s="2">
        <v>2389</v>
      </c>
      <c r="G387" s="2">
        <v>1432</v>
      </c>
      <c r="H387" s="2">
        <v>1468</v>
      </c>
      <c r="I387" s="2">
        <v>1865</v>
      </c>
      <c r="J387" s="2">
        <v>2248</v>
      </c>
      <c r="K387">
        <f t="shared" si="36"/>
        <v>14293</v>
      </c>
      <c r="L387" s="4">
        <v>943.07</v>
      </c>
      <c r="M387" s="7">
        <f t="shared" si="37"/>
        <v>15.155820882861292</v>
      </c>
      <c r="N387" s="7">
        <f t="shared" si="39"/>
        <v>2.00102</v>
      </c>
      <c r="O387" s="7">
        <f t="shared" ref="O387:O403" si="41">K387*0.7/100000</f>
        <v>0.10005099999999999</v>
      </c>
      <c r="P387" s="8">
        <f t="shared" si="38"/>
        <v>1</v>
      </c>
      <c r="Q387" s="11">
        <v>0</v>
      </c>
      <c r="R387">
        <v>0</v>
      </c>
      <c r="S387" s="11">
        <v>0</v>
      </c>
      <c r="T387" s="10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f t="shared" si="40"/>
        <v>0</v>
      </c>
      <c r="Z387" s="11">
        <v>386</v>
      </c>
      <c r="AA387" s="11">
        <v>381</v>
      </c>
      <c r="AB387" s="7">
        <v>2.00102</v>
      </c>
      <c r="AC387" s="11">
        <v>386</v>
      </c>
      <c r="AD387" s="11">
        <v>1</v>
      </c>
      <c r="AE387" s="11"/>
      <c r="AF387" s="11"/>
      <c r="AG387" s="11"/>
      <c r="AH387" s="11"/>
      <c r="AI387" s="11"/>
      <c r="AJ387" s="11"/>
      <c r="AK387" s="11"/>
      <c r="AM387" s="11"/>
      <c r="AN387" s="11"/>
    </row>
    <row r="388" spans="1:40" x14ac:dyDescent="0.15">
      <c r="A388" s="1" t="s">
        <v>771</v>
      </c>
      <c r="B388" s="3" t="s">
        <v>772</v>
      </c>
      <c r="C388" s="2">
        <v>1127</v>
      </c>
      <c r="D388" s="2">
        <v>1052</v>
      </c>
      <c r="E388" s="2">
        <v>1490</v>
      </c>
      <c r="F388" s="2">
        <v>1753</v>
      </c>
      <c r="G388" s="2">
        <v>1052</v>
      </c>
      <c r="H388" s="2">
        <v>1018</v>
      </c>
      <c r="I388" s="2">
        <v>1359</v>
      </c>
      <c r="J388" s="2">
        <v>1604</v>
      </c>
      <c r="K388">
        <f t="shared" si="36"/>
        <v>10455</v>
      </c>
      <c r="L388" s="4">
        <v>713.91</v>
      </c>
      <c r="M388" s="7">
        <f t="shared" si="37"/>
        <v>14.644703113837879</v>
      </c>
      <c r="N388" s="7">
        <f t="shared" si="39"/>
        <v>1.4637</v>
      </c>
      <c r="O388" s="7">
        <f t="shared" si="41"/>
        <v>7.3184999999999986E-2</v>
      </c>
      <c r="P388" s="8">
        <f t="shared" si="38"/>
        <v>1</v>
      </c>
      <c r="Q388" s="11">
        <v>0</v>
      </c>
      <c r="R388">
        <v>0</v>
      </c>
      <c r="S388" s="11">
        <v>0</v>
      </c>
      <c r="T388" s="10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f t="shared" si="40"/>
        <v>0</v>
      </c>
      <c r="Z388" s="11">
        <v>387</v>
      </c>
      <c r="AA388" s="11">
        <v>391</v>
      </c>
      <c r="AB388" s="7">
        <v>1.4637</v>
      </c>
      <c r="AC388" s="11">
        <v>387</v>
      </c>
      <c r="AD388" s="11">
        <v>1</v>
      </c>
      <c r="AE388" s="11"/>
      <c r="AF388" s="11"/>
      <c r="AG388" s="11"/>
      <c r="AH388" s="11"/>
      <c r="AI388" s="11"/>
      <c r="AJ388" s="11"/>
      <c r="AK388" s="11"/>
      <c r="AM388" s="11"/>
      <c r="AN388" s="11"/>
    </row>
    <row r="389" spans="1:40" x14ac:dyDescent="0.15">
      <c r="A389" s="1" t="s">
        <v>773</v>
      </c>
      <c r="B389" s="3" t="s">
        <v>774</v>
      </c>
      <c r="C389" s="2">
        <v>1642</v>
      </c>
      <c r="D389" s="2">
        <v>1669</v>
      </c>
      <c r="E389" s="2">
        <v>2181</v>
      </c>
      <c r="F389" s="2">
        <v>2558</v>
      </c>
      <c r="G389" s="2">
        <v>1557</v>
      </c>
      <c r="H389" s="2">
        <v>1558</v>
      </c>
      <c r="I389" s="2">
        <v>1964</v>
      </c>
      <c r="J389" s="2">
        <v>2447</v>
      </c>
      <c r="K389">
        <f t="shared" si="36"/>
        <v>15576</v>
      </c>
      <c r="L389" s="4">
        <v>1307.43</v>
      </c>
      <c r="M389" s="7">
        <f t="shared" si="37"/>
        <v>11.913448521144534</v>
      </c>
      <c r="N389" s="7">
        <f t="shared" si="39"/>
        <v>2.1806399999999999</v>
      </c>
      <c r="O389" s="7">
        <f t="shared" si="41"/>
        <v>0.10903199999999999</v>
      </c>
      <c r="P389" s="8">
        <f t="shared" si="38"/>
        <v>1</v>
      </c>
      <c r="Q389" s="11">
        <v>0</v>
      </c>
      <c r="R389">
        <v>0</v>
      </c>
      <c r="S389" s="11">
        <v>0</v>
      </c>
      <c r="T389" s="10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f t="shared" si="40"/>
        <v>0</v>
      </c>
      <c r="Z389" s="11">
        <v>388</v>
      </c>
      <c r="AA389" s="11">
        <v>400</v>
      </c>
      <c r="AB389" s="7">
        <v>2.1806399999999999</v>
      </c>
      <c r="AC389" s="11">
        <v>388</v>
      </c>
      <c r="AD389" s="11">
        <v>1</v>
      </c>
      <c r="AE389" s="11"/>
      <c r="AF389" s="11"/>
      <c r="AG389" s="11"/>
      <c r="AH389" s="11"/>
      <c r="AI389" s="11"/>
      <c r="AJ389" s="11"/>
      <c r="AK389" s="11"/>
      <c r="AM389" s="11"/>
      <c r="AN389" s="11"/>
    </row>
    <row r="390" spans="1:40" x14ac:dyDescent="0.15">
      <c r="A390" s="1" t="s">
        <v>775</v>
      </c>
      <c r="B390" s="3" t="s">
        <v>776</v>
      </c>
      <c r="C390" s="2">
        <v>1432</v>
      </c>
      <c r="D390" s="2">
        <v>1413</v>
      </c>
      <c r="E390" s="2">
        <v>1866</v>
      </c>
      <c r="F390" s="2">
        <v>2311</v>
      </c>
      <c r="G390" s="2">
        <v>1314</v>
      </c>
      <c r="H390" s="2">
        <v>1301</v>
      </c>
      <c r="I390" s="2">
        <v>1798</v>
      </c>
      <c r="J390" s="2">
        <v>2249</v>
      </c>
      <c r="K390">
        <f t="shared" si="36"/>
        <v>13684</v>
      </c>
      <c r="L390" s="4">
        <v>979.69</v>
      </c>
      <c r="M390" s="7">
        <f t="shared" si="37"/>
        <v>13.967683655033735</v>
      </c>
      <c r="N390" s="7">
        <f t="shared" si="39"/>
        <v>1.9157599999999999</v>
      </c>
      <c r="O390" s="7">
        <f t="shared" si="41"/>
        <v>9.5787999999999998E-2</v>
      </c>
      <c r="P390" s="8">
        <f t="shared" si="38"/>
        <v>1</v>
      </c>
      <c r="Q390" s="11">
        <v>0</v>
      </c>
      <c r="R390">
        <v>0</v>
      </c>
      <c r="S390" s="11">
        <v>0</v>
      </c>
      <c r="T390" s="10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f t="shared" si="40"/>
        <v>0</v>
      </c>
      <c r="Z390" s="11">
        <v>389</v>
      </c>
      <c r="AA390" s="11">
        <v>399</v>
      </c>
      <c r="AB390" s="7">
        <v>1.9157599999999999</v>
      </c>
      <c r="AC390" s="11">
        <v>389</v>
      </c>
      <c r="AD390" s="11">
        <v>1</v>
      </c>
      <c r="AE390" s="11"/>
      <c r="AF390" s="11"/>
      <c r="AG390" s="11"/>
      <c r="AH390" s="11"/>
      <c r="AI390" s="11"/>
      <c r="AJ390" s="11"/>
      <c r="AK390" s="11"/>
      <c r="AM390" s="11"/>
      <c r="AN390" s="11"/>
    </row>
    <row r="391" spans="1:40" x14ac:dyDescent="0.15">
      <c r="A391" s="1" t="s">
        <v>777</v>
      </c>
      <c r="B391" s="3" t="s">
        <v>778</v>
      </c>
      <c r="C391" s="2">
        <v>911</v>
      </c>
      <c r="D391" s="2">
        <v>948</v>
      </c>
      <c r="E391" s="2">
        <v>1269</v>
      </c>
      <c r="F391" s="2">
        <v>1610</v>
      </c>
      <c r="G391" s="2">
        <v>841</v>
      </c>
      <c r="H391" s="2">
        <v>829</v>
      </c>
      <c r="I391" s="2">
        <v>1170</v>
      </c>
      <c r="J391" s="2">
        <v>1480</v>
      </c>
      <c r="K391">
        <f t="shared" si="36"/>
        <v>9058</v>
      </c>
      <c r="L391" s="4">
        <v>1037.8900000000001</v>
      </c>
      <c r="M391" s="7">
        <f t="shared" si="37"/>
        <v>8.7273217778377283</v>
      </c>
      <c r="N391" s="7">
        <f t="shared" si="39"/>
        <v>1.2681199999999999</v>
      </c>
      <c r="O391" s="7">
        <f t="shared" si="41"/>
        <v>6.340599999999999E-2</v>
      </c>
      <c r="P391" s="8">
        <f t="shared" si="38"/>
        <v>1</v>
      </c>
      <c r="Q391" s="11">
        <v>0</v>
      </c>
      <c r="R391">
        <v>0</v>
      </c>
      <c r="S391" s="11">
        <v>0</v>
      </c>
      <c r="T391" s="10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f t="shared" si="40"/>
        <v>0</v>
      </c>
      <c r="Z391" s="11">
        <v>390</v>
      </c>
      <c r="AA391" s="11">
        <v>390</v>
      </c>
      <c r="AB391" s="7">
        <v>1.2681199999999999</v>
      </c>
      <c r="AC391" s="11">
        <v>390</v>
      </c>
      <c r="AD391" s="11">
        <v>1</v>
      </c>
      <c r="AE391" s="11"/>
      <c r="AF391" s="11"/>
      <c r="AG391" s="11"/>
      <c r="AH391" s="11"/>
      <c r="AI391" s="11"/>
      <c r="AJ391" s="11"/>
      <c r="AK391" s="11"/>
      <c r="AM391" s="11"/>
      <c r="AN391" s="11"/>
    </row>
    <row r="392" spans="1:40" x14ac:dyDescent="0.15">
      <c r="A392" s="1" t="s">
        <v>779</v>
      </c>
      <c r="B392" s="3" t="s">
        <v>780</v>
      </c>
      <c r="C392" s="2">
        <v>1503</v>
      </c>
      <c r="D392" s="2">
        <v>1560</v>
      </c>
      <c r="E392" s="2">
        <v>1979</v>
      </c>
      <c r="F392" s="2">
        <v>2363</v>
      </c>
      <c r="G392" s="2">
        <v>1471</v>
      </c>
      <c r="H392" s="2">
        <v>1458</v>
      </c>
      <c r="I392" s="2">
        <v>1830</v>
      </c>
      <c r="J392" s="2">
        <v>2257</v>
      </c>
      <c r="K392">
        <f t="shared" si="36"/>
        <v>14421</v>
      </c>
      <c r="L392" s="4">
        <v>1210.73</v>
      </c>
      <c r="M392" s="7">
        <f t="shared" si="37"/>
        <v>11.910995845481651</v>
      </c>
      <c r="N392" s="7">
        <f t="shared" si="39"/>
        <v>2.0189400000000002</v>
      </c>
      <c r="O392" s="7">
        <f t="shared" si="41"/>
        <v>0.100947</v>
      </c>
      <c r="P392" s="8">
        <f t="shared" si="38"/>
        <v>1</v>
      </c>
      <c r="Q392" s="11">
        <v>0</v>
      </c>
      <c r="R392">
        <v>0</v>
      </c>
      <c r="S392" s="11">
        <v>0</v>
      </c>
      <c r="T392" s="10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f t="shared" si="40"/>
        <v>0</v>
      </c>
      <c r="Z392" s="11">
        <v>391</v>
      </c>
      <c r="AA392" s="11">
        <v>395</v>
      </c>
      <c r="AB392" s="7">
        <v>2.0189400000000002</v>
      </c>
      <c r="AC392" s="11">
        <v>391</v>
      </c>
      <c r="AD392" s="11">
        <v>1</v>
      </c>
      <c r="AE392" s="11"/>
      <c r="AF392" s="11"/>
      <c r="AG392" s="11"/>
      <c r="AH392" s="11"/>
      <c r="AI392" s="11"/>
      <c r="AJ392" s="11"/>
      <c r="AK392" s="11"/>
      <c r="AM392" s="11"/>
      <c r="AN392" s="11"/>
    </row>
    <row r="393" spans="1:40" x14ac:dyDescent="0.15">
      <c r="A393" s="1" t="s">
        <v>781</v>
      </c>
      <c r="B393" s="3" t="s">
        <v>782</v>
      </c>
      <c r="C393" s="2">
        <v>1787</v>
      </c>
      <c r="D393" s="2">
        <v>1754</v>
      </c>
      <c r="E393" s="2">
        <v>2349</v>
      </c>
      <c r="F393" s="2">
        <v>2839</v>
      </c>
      <c r="G393" s="2">
        <v>1723</v>
      </c>
      <c r="H393" s="2">
        <v>1664</v>
      </c>
      <c r="I393" s="2">
        <v>2274</v>
      </c>
      <c r="J393" s="2">
        <v>2690</v>
      </c>
      <c r="K393">
        <f t="shared" si="36"/>
        <v>17080</v>
      </c>
      <c r="L393" s="4">
        <v>936.08</v>
      </c>
      <c r="M393" s="7">
        <f t="shared" si="37"/>
        <v>18.246303734723526</v>
      </c>
      <c r="N393" s="7">
        <f t="shared" si="39"/>
        <v>2.3912</v>
      </c>
      <c r="O393" s="7">
        <f t="shared" si="41"/>
        <v>0.11956</v>
      </c>
      <c r="P393" s="8">
        <f t="shared" si="38"/>
        <v>1</v>
      </c>
      <c r="Q393" s="11">
        <v>0</v>
      </c>
      <c r="R393">
        <v>0</v>
      </c>
      <c r="S393" s="11">
        <v>0</v>
      </c>
      <c r="T393" s="10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f t="shared" si="40"/>
        <v>0</v>
      </c>
      <c r="Z393" s="11">
        <v>392</v>
      </c>
      <c r="AA393" s="11">
        <v>385</v>
      </c>
      <c r="AB393" s="7">
        <v>2.3912</v>
      </c>
      <c r="AC393" s="11">
        <v>392</v>
      </c>
      <c r="AD393" s="11">
        <v>1</v>
      </c>
      <c r="AE393" s="11"/>
      <c r="AF393" s="11"/>
      <c r="AG393" s="11"/>
      <c r="AH393" s="11"/>
      <c r="AI393" s="11"/>
      <c r="AJ393" s="11"/>
      <c r="AK393" s="11"/>
      <c r="AM393" s="11"/>
      <c r="AN393" s="11"/>
    </row>
    <row r="394" spans="1:40" x14ac:dyDescent="0.15">
      <c r="A394" s="1" t="s">
        <v>783</v>
      </c>
      <c r="B394" s="3" t="s">
        <v>784</v>
      </c>
      <c r="C394" s="2">
        <v>957</v>
      </c>
      <c r="D394" s="2">
        <v>945</v>
      </c>
      <c r="E394" s="2">
        <v>1275</v>
      </c>
      <c r="F394" s="2">
        <v>1567</v>
      </c>
      <c r="G394" s="2">
        <v>822</v>
      </c>
      <c r="H394" s="2">
        <v>861</v>
      </c>
      <c r="I394" s="2">
        <v>1228</v>
      </c>
      <c r="J394" s="2">
        <v>1397</v>
      </c>
      <c r="K394">
        <f t="shared" si="36"/>
        <v>9052</v>
      </c>
      <c r="L394" s="4">
        <v>806.84</v>
      </c>
      <c r="M394" s="7">
        <f t="shared" si="37"/>
        <v>11.219076892568539</v>
      </c>
      <c r="N394" s="7">
        <f t="shared" si="39"/>
        <v>1.26728</v>
      </c>
      <c r="O394" s="7">
        <f t="shared" si="41"/>
        <v>6.336399999999999E-2</v>
      </c>
      <c r="P394" s="8">
        <f t="shared" si="38"/>
        <v>1</v>
      </c>
      <c r="Q394" s="11">
        <v>0</v>
      </c>
      <c r="R394">
        <v>0</v>
      </c>
      <c r="S394" s="11">
        <v>0</v>
      </c>
      <c r="T394" s="10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f t="shared" si="40"/>
        <v>0</v>
      </c>
      <c r="Z394" s="11">
        <v>393</v>
      </c>
      <c r="AA394" s="11">
        <v>396</v>
      </c>
      <c r="AB394" s="7">
        <v>1.26728</v>
      </c>
      <c r="AC394" s="11">
        <v>393</v>
      </c>
      <c r="AD394" s="11">
        <v>1</v>
      </c>
      <c r="AE394" s="11"/>
      <c r="AF394" s="11"/>
      <c r="AG394" s="11"/>
      <c r="AH394" s="11"/>
      <c r="AI394" s="11"/>
      <c r="AJ394" s="11"/>
      <c r="AK394" s="11"/>
      <c r="AM394" s="11"/>
      <c r="AN394" s="11"/>
    </row>
    <row r="395" spans="1:40" x14ac:dyDescent="0.15">
      <c r="A395" s="1" t="s">
        <v>785</v>
      </c>
      <c r="B395" s="3" t="s">
        <v>786</v>
      </c>
      <c r="C395" s="2">
        <v>793</v>
      </c>
      <c r="D395" s="2">
        <v>829</v>
      </c>
      <c r="E395" s="2">
        <v>1087</v>
      </c>
      <c r="F395" s="2">
        <v>1299</v>
      </c>
      <c r="G395" s="2">
        <v>731</v>
      </c>
      <c r="H395" s="2">
        <v>833</v>
      </c>
      <c r="I395" s="2">
        <v>1035</v>
      </c>
      <c r="J395" s="2">
        <v>1227</v>
      </c>
      <c r="K395">
        <f t="shared" si="36"/>
        <v>7834</v>
      </c>
      <c r="L395" s="4">
        <v>938.42</v>
      </c>
      <c r="M395" s="7">
        <f t="shared" si="37"/>
        <v>8.3480744229662633</v>
      </c>
      <c r="N395" s="7">
        <f t="shared" si="39"/>
        <v>1.09676</v>
      </c>
      <c r="O395" s="7">
        <f t="shared" si="41"/>
        <v>5.4837999999999991E-2</v>
      </c>
      <c r="P395" s="8">
        <f t="shared" si="38"/>
        <v>1</v>
      </c>
      <c r="Q395" s="11">
        <v>0</v>
      </c>
      <c r="R395">
        <v>0</v>
      </c>
      <c r="S395" s="11">
        <v>0</v>
      </c>
      <c r="T395" s="10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f t="shared" si="40"/>
        <v>0</v>
      </c>
      <c r="Z395" s="11">
        <v>394</v>
      </c>
      <c r="AA395" s="11">
        <v>387</v>
      </c>
      <c r="AB395" s="7">
        <v>1.09676</v>
      </c>
      <c r="AC395" s="11">
        <v>394</v>
      </c>
      <c r="AD395" s="11">
        <v>1</v>
      </c>
      <c r="AE395" s="11"/>
      <c r="AF395" s="11"/>
      <c r="AG395" s="11"/>
      <c r="AH395" s="11"/>
      <c r="AI395" s="11"/>
      <c r="AJ395" s="11"/>
      <c r="AK395" s="11"/>
      <c r="AM395" s="11"/>
      <c r="AN395" s="11"/>
    </row>
    <row r="396" spans="1:40" x14ac:dyDescent="0.15">
      <c r="A396" s="1" t="s">
        <v>787</v>
      </c>
      <c r="B396" s="3" t="s">
        <v>788</v>
      </c>
      <c r="C396" s="2">
        <v>1413</v>
      </c>
      <c r="D396" s="2">
        <v>1375</v>
      </c>
      <c r="E396" s="2">
        <v>1883</v>
      </c>
      <c r="F396" s="2">
        <v>2059</v>
      </c>
      <c r="G396" s="2">
        <v>1328</v>
      </c>
      <c r="H396" s="2">
        <v>1306</v>
      </c>
      <c r="I396" s="2">
        <v>1743</v>
      </c>
      <c r="J396" s="2">
        <v>2047</v>
      </c>
      <c r="K396">
        <f t="shared" si="36"/>
        <v>13154</v>
      </c>
      <c r="L396" s="4">
        <v>843.71</v>
      </c>
      <c r="M396" s="7">
        <f t="shared" si="37"/>
        <v>15.590665038935178</v>
      </c>
      <c r="N396" s="7">
        <f t="shared" si="39"/>
        <v>1.8415600000000001</v>
      </c>
      <c r="O396" s="7">
        <f t="shared" si="41"/>
        <v>9.2077999999999993E-2</v>
      </c>
      <c r="P396" s="8">
        <f t="shared" si="38"/>
        <v>1</v>
      </c>
      <c r="Q396" s="11">
        <v>0</v>
      </c>
      <c r="R396">
        <v>0</v>
      </c>
      <c r="S396" s="11">
        <v>0</v>
      </c>
      <c r="T396" s="10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f t="shared" si="40"/>
        <v>0</v>
      </c>
      <c r="Z396" s="11">
        <v>395</v>
      </c>
      <c r="AA396" s="11">
        <v>388</v>
      </c>
      <c r="AB396" s="7">
        <v>1.8415600000000001</v>
      </c>
      <c r="AC396" s="11">
        <v>395</v>
      </c>
      <c r="AD396" s="11">
        <v>1</v>
      </c>
      <c r="AE396" s="11"/>
      <c r="AF396" s="11"/>
      <c r="AG396" s="11"/>
      <c r="AH396" s="11"/>
      <c r="AI396" s="11"/>
      <c r="AJ396" s="11"/>
      <c r="AK396" s="11"/>
      <c r="AM396" s="11"/>
      <c r="AN396" s="11"/>
    </row>
    <row r="397" spans="1:40" x14ac:dyDescent="0.15">
      <c r="A397" s="1" t="s">
        <v>789</v>
      </c>
      <c r="B397" s="3" t="s">
        <v>790</v>
      </c>
      <c r="C397" s="2">
        <v>1115</v>
      </c>
      <c r="D397" s="2">
        <v>1141</v>
      </c>
      <c r="E397" s="2">
        <v>1592</v>
      </c>
      <c r="F397" s="2">
        <v>1825</v>
      </c>
      <c r="G397" s="2">
        <v>1105</v>
      </c>
      <c r="H397" s="2">
        <v>1167</v>
      </c>
      <c r="I397" s="2">
        <v>1541</v>
      </c>
      <c r="J397" s="2">
        <v>1802</v>
      </c>
      <c r="K397">
        <f t="shared" si="36"/>
        <v>11288</v>
      </c>
      <c r="L397" s="4">
        <v>804.48</v>
      </c>
      <c r="M397" s="7">
        <f t="shared" si="37"/>
        <v>14.031424025457438</v>
      </c>
      <c r="N397" s="7">
        <f t="shared" si="39"/>
        <v>1.5803199999999999</v>
      </c>
      <c r="O397" s="7">
        <f t="shared" si="41"/>
        <v>7.9015999999999989E-2</v>
      </c>
      <c r="P397" s="8">
        <f t="shared" si="38"/>
        <v>1</v>
      </c>
      <c r="Q397" s="11">
        <v>0</v>
      </c>
      <c r="R397">
        <v>0</v>
      </c>
      <c r="S397" s="11">
        <v>0</v>
      </c>
      <c r="T397" s="10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f t="shared" si="40"/>
        <v>0</v>
      </c>
      <c r="Z397" s="11">
        <v>396</v>
      </c>
      <c r="AA397" s="11">
        <v>402</v>
      </c>
      <c r="AB397" s="7">
        <v>1.5803199999999999</v>
      </c>
      <c r="AC397" s="11">
        <v>396</v>
      </c>
      <c r="AD397" s="11">
        <v>1</v>
      </c>
      <c r="AE397" s="11"/>
      <c r="AF397" s="11"/>
      <c r="AG397" s="11"/>
      <c r="AH397" s="11"/>
      <c r="AI397" s="11"/>
      <c r="AJ397" s="11"/>
      <c r="AK397" s="11"/>
      <c r="AM397" s="11"/>
      <c r="AN397" s="11"/>
    </row>
    <row r="398" spans="1:40" x14ac:dyDescent="0.15">
      <c r="A398" s="1" t="s">
        <v>791</v>
      </c>
      <c r="B398" s="3" t="s">
        <v>792</v>
      </c>
      <c r="C398" s="2">
        <v>644</v>
      </c>
      <c r="D398" s="2">
        <v>643</v>
      </c>
      <c r="E398" s="2">
        <v>826</v>
      </c>
      <c r="F398" s="2">
        <v>1151</v>
      </c>
      <c r="G398" s="2">
        <v>609</v>
      </c>
      <c r="H398" s="2">
        <v>589</v>
      </c>
      <c r="I398" s="2">
        <v>829</v>
      </c>
      <c r="J398" s="2">
        <v>980</v>
      </c>
      <c r="K398">
        <f t="shared" si="36"/>
        <v>6271</v>
      </c>
      <c r="L398" s="4">
        <v>433.61</v>
      </c>
      <c r="M398" s="7">
        <f t="shared" si="37"/>
        <v>14.462304836143078</v>
      </c>
      <c r="N398" s="7">
        <f t="shared" si="39"/>
        <v>0.87794000000000005</v>
      </c>
      <c r="O398" s="7">
        <f t="shared" si="41"/>
        <v>4.3896999999999999E-2</v>
      </c>
      <c r="P398" s="8">
        <f t="shared" si="38"/>
        <v>1</v>
      </c>
      <c r="Q398" s="11">
        <v>0</v>
      </c>
      <c r="R398">
        <v>0</v>
      </c>
      <c r="S398" s="11">
        <v>0</v>
      </c>
      <c r="T398" s="10">
        <v>0</v>
      </c>
      <c r="U398" s="11">
        <v>0</v>
      </c>
      <c r="V398" s="11">
        <v>0</v>
      </c>
      <c r="W398" s="11">
        <v>1</v>
      </c>
      <c r="X398" s="11">
        <v>0</v>
      </c>
      <c r="Y398" s="11">
        <f t="shared" si="40"/>
        <v>0</v>
      </c>
      <c r="Z398" s="11">
        <v>397</v>
      </c>
      <c r="AA398" s="11">
        <v>397</v>
      </c>
      <c r="AB398" s="7">
        <v>0.87794000000000005</v>
      </c>
      <c r="AC398" s="11">
        <v>397</v>
      </c>
      <c r="AD398" s="11">
        <v>1</v>
      </c>
      <c r="AE398" s="11"/>
      <c r="AF398" s="11"/>
      <c r="AG398" s="11"/>
      <c r="AH398" s="11"/>
      <c r="AI398" s="11"/>
      <c r="AJ398" s="11"/>
      <c r="AK398" s="11"/>
      <c r="AM398" s="11"/>
      <c r="AN398" s="11"/>
    </row>
    <row r="399" spans="1:40" x14ac:dyDescent="0.15">
      <c r="A399" s="1" t="s">
        <v>793</v>
      </c>
      <c r="B399" s="3" t="s">
        <v>794</v>
      </c>
      <c r="C399" s="2">
        <v>1345</v>
      </c>
      <c r="D399" s="2">
        <v>1288</v>
      </c>
      <c r="E399" s="2">
        <v>1634</v>
      </c>
      <c r="F399" s="2">
        <v>2052</v>
      </c>
      <c r="G399" s="2">
        <v>1239</v>
      </c>
      <c r="H399" s="2">
        <v>1243</v>
      </c>
      <c r="I399" s="2">
        <v>1605</v>
      </c>
      <c r="J399" s="2">
        <v>1928</v>
      </c>
      <c r="K399">
        <f t="shared" si="36"/>
        <v>12334</v>
      </c>
      <c r="L399" s="4">
        <v>1036.03</v>
      </c>
      <c r="M399" s="7">
        <f t="shared" si="37"/>
        <v>11.905060664266479</v>
      </c>
      <c r="N399" s="7">
        <f t="shared" si="39"/>
        <v>1.7267600000000001</v>
      </c>
      <c r="O399" s="7">
        <f t="shared" si="41"/>
        <v>8.6337999999999998E-2</v>
      </c>
      <c r="P399" s="8">
        <f t="shared" si="38"/>
        <v>1</v>
      </c>
      <c r="Q399" s="11">
        <v>0</v>
      </c>
      <c r="R399">
        <v>0</v>
      </c>
      <c r="S399" s="11">
        <v>0</v>
      </c>
      <c r="T399" s="10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f t="shared" si="40"/>
        <v>0</v>
      </c>
      <c r="Z399" s="11">
        <v>398</v>
      </c>
      <c r="AA399" s="11">
        <v>394</v>
      </c>
      <c r="AB399" s="7">
        <v>1.7267600000000001</v>
      </c>
      <c r="AC399" s="11">
        <v>398</v>
      </c>
      <c r="AD399" s="11">
        <v>1</v>
      </c>
      <c r="AE399" s="11"/>
      <c r="AF399" s="11"/>
      <c r="AG399" s="11"/>
      <c r="AH399" s="11"/>
      <c r="AI399" s="11"/>
      <c r="AJ399" s="11"/>
      <c r="AK399" s="11"/>
      <c r="AM399" s="11"/>
      <c r="AN399" s="11"/>
    </row>
    <row r="400" spans="1:40" x14ac:dyDescent="0.15">
      <c r="A400" s="1" t="s">
        <v>795</v>
      </c>
      <c r="B400" s="3" t="s">
        <v>796</v>
      </c>
      <c r="C400" s="2">
        <v>1099</v>
      </c>
      <c r="D400" s="2">
        <v>1137</v>
      </c>
      <c r="E400" s="2">
        <v>1459</v>
      </c>
      <c r="F400" s="2">
        <v>1803</v>
      </c>
      <c r="G400" s="2">
        <v>1068</v>
      </c>
      <c r="H400" s="2">
        <v>1081</v>
      </c>
      <c r="I400" s="2">
        <v>1415</v>
      </c>
      <c r="J400" s="2">
        <v>1646</v>
      </c>
      <c r="K400">
        <f t="shared" si="36"/>
        <v>10708</v>
      </c>
      <c r="L400" s="4">
        <v>815.24</v>
      </c>
      <c r="M400" s="7">
        <f t="shared" si="37"/>
        <v>13.134782395368235</v>
      </c>
      <c r="N400" s="7">
        <f t="shared" si="39"/>
        <v>1.49912</v>
      </c>
      <c r="O400" s="7">
        <f t="shared" si="41"/>
        <v>7.4955999999999995E-2</v>
      </c>
      <c r="P400" s="8">
        <f t="shared" si="38"/>
        <v>1</v>
      </c>
      <c r="Q400" s="11">
        <v>0</v>
      </c>
      <c r="R400">
        <v>0</v>
      </c>
      <c r="S400" s="11">
        <v>0</v>
      </c>
      <c r="T400" s="10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f t="shared" si="40"/>
        <v>0</v>
      </c>
      <c r="Z400" s="11">
        <v>399</v>
      </c>
      <c r="AA400" s="11">
        <v>392</v>
      </c>
      <c r="AB400" s="7">
        <v>1.49912</v>
      </c>
      <c r="AC400" s="11">
        <v>399</v>
      </c>
      <c r="AD400" s="11">
        <v>1</v>
      </c>
      <c r="AE400" s="11"/>
      <c r="AF400" s="11"/>
      <c r="AG400" s="11"/>
      <c r="AH400" s="11"/>
      <c r="AI400" s="11"/>
      <c r="AJ400" s="11"/>
      <c r="AK400" s="11"/>
      <c r="AM400" s="11"/>
      <c r="AN400" s="11"/>
    </row>
    <row r="401" spans="1:40" x14ac:dyDescent="0.15">
      <c r="A401" s="1" t="s">
        <v>797</v>
      </c>
      <c r="B401" s="3" t="s">
        <v>798</v>
      </c>
      <c r="C401" s="2">
        <v>1007</v>
      </c>
      <c r="D401" s="2">
        <v>1036</v>
      </c>
      <c r="E401" s="2">
        <v>1424</v>
      </c>
      <c r="F401" s="2">
        <v>1702</v>
      </c>
      <c r="G401" s="2">
        <v>933</v>
      </c>
      <c r="H401" s="2">
        <v>1017</v>
      </c>
      <c r="I401" s="2">
        <v>1305</v>
      </c>
      <c r="J401" s="2">
        <v>1575</v>
      </c>
      <c r="K401">
        <f t="shared" si="36"/>
        <v>9999</v>
      </c>
      <c r="L401" s="4">
        <v>1151.3</v>
      </c>
      <c r="M401" s="7">
        <f t="shared" si="37"/>
        <v>8.6849648223747078</v>
      </c>
      <c r="N401" s="7">
        <f t="shared" si="39"/>
        <v>1.3998600000000001</v>
      </c>
      <c r="O401" s="7">
        <f t="shared" si="41"/>
        <v>6.9993E-2</v>
      </c>
      <c r="P401" s="8">
        <f t="shared" si="38"/>
        <v>1</v>
      </c>
      <c r="Q401" s="11">
        <v>0</v>
      </c>
      <c r="R401">
        <v>0</v>
      </c>
      <c r="S401" s="11">
        <v>0</v>
      </c>
      <c r="T401" s="10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f t="shared" si="40"/>
        <v>0</v>
      </c>
      <c r="Z401" s="11">
        <v>400</v>
      </c>
      <c r="AA401" s="11">
        <v>393</v>
      </c>
      <c r="AB401" s="7">
        <v>1.3998600000000001</v>
      </c>
      <c r="AC401" s="11">
        <v>400</v>
      </c>
      <c r="AD401" s="11">
        <v>1</v>
      </c>
      <c r="AE401" s="11"/>
      <c r="AF401" s="11"/>
      <c r="AG401" s="11"/>
      <c r="AH401" s="11"/>
      <c r="AI401" s="11"/>
      <c r="AJ401" s="11"/>
      <c r="AK401" s="11"/>
      <c r="AM401" s="11"/>
      <c r="AN401" s="11"/>
    </row>
    <row r="402" spans="1:40" x14ac:dyDescent="0.15">
      <c r="A402" s="1" t="s">
        <v>799</v>
      </c>
      <c r="B402" s="3" t="s">
        <v>800</v>
      </c>
      <c r="C402" s="2">
        <v>1153</v>
      </c>
      <c r="D402" s="2">
        <v>1146</v>
      </c>
      <c r="E402" s="2">
        <v>1598</v>
      </c>
      <c r="F402" s="2">
        <v>2002</v>
      </c>
      <c r="G402" s="2">
        <v>1067</v>
      </c>
      <c r="H402" s="2">
        <v>1106</v>
      </c>
      <c r="I402" s="2">
        <v>1466</v>
      </c>
      <c r="J402" s="2">
        <v>1830</v>
      </c>
      <c r="K402">
        <f t="shared" si="36"/>
        <v>11368</v>
      </c>
      <c r="L402" s="4">
        <v>845.98</v>
      </c>
      <c r="M402" s="7">
        <f t="shared" si="37"/>
        <v>13.437669921274734</v>
      </c>
      <c r="N402" s="7">
        <f t="shared" si="39"/>
        <v>1.59152</v>
      </c>
      <c r="O402" s="7">
        <f t="shared" si="41"/>
        <v>7.9575999999999994E-2</v>
      </c>
      <c r="P402" s="8">
        <f t="shared" si="38"/>
        <v>1</v>
      </c>
      <c r="Q402" s="11">
        <v>0</v>
      </c>
      <c r="R402">
        <v>0</v>
      </c>
      <c r="S402" s="11">
        <v>0</v>
      </c>
      <c r="T402" s="10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f t="shared" si="40"/>
        <v>0</v>
      </c>
      <c r="Z402" s="11">
        <v>401</v>
      </c>
      <c r="AA402" s="11">
        <v>386</v>
      </c>
      <c r="AB402" s="7">
        <v>1.59152</v>
      </c>
      <c r="AC402" s="11">
        <v>401</v>
      </c>
      <c r="AD402" s="11">
        <v>1</v>
      </c>
      <c r="AE402" s="11"/>
      <c r="AF402" s="11"/>
      <c r="AG402" s="11"/>
      <c r="AH402" s="11"/>
      <c r="AI402" s="11"/>
      <c r="AJ402" s="11"/>
      <c r="AK402" s="11"/>
      <c r="AM402" s="11"/>
      <c r="AN402" s="11"/>
    </row>
    <row r="403" spans="1:40" x14ac:dyDescent="0.15">
      <c r="A403" s="1" t="s">
        <v>801</v>
      </c>
      <c r="B403" s="3" t="s">
        <v>802</v>
      </c>
      <c r="C403" s="2">
        <v>963</v>
      </c>
      <c r="D403" s="2">
        <v>1015</v>
      </c>
      <c r="E403" s="2">
        <v>1339</v>
      </c>
      <c r="F403" s="2">
        <v>1734</v>
      </c>
      <c r="G403" s="2">
        <v>972</v>
      </c>
      <c r="H403" s="2">
        <v>995</v>
      </c>
      <c r="I403" s="2">
        <v>1392</v>
      </c>
      <c r="J403" s="2">
        <v>1658</v>
      </c>
      <c r="K403">
        <f t="shared" si="36"/>
        <v>10068</v>
      </c>
      <c r="L403" s="4">
        <v>569.41</v>
      </c>
      <c r="M403" s="7">
        <f t="shared" si="37"/>
        <v>17.681459756590154</v>
      </c>
      <c r="N403" s="7">
        <f t="shared" si="39"/>
        <v>1.4095200000000001</v>
      </c>
      <c r="O403" s="7">
        <f t="shared" si="41"/>
        <v>7.0475999999999997E-2</v>
      </c>
      <c r="P403" s="8">
        <f t="shared" si="38"/>
        <v>1</v>
      </c>
      <c r="Q403" s="11">
        <v>0</v>
      </c>
      <c r="R403">
        <v>0</v>
      </c>
      <c r="S403" s="11">
        <v>0</v>
      </c>
      <c r="T403" s="10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f t="shared" si="40"/>
        <v>0</v>
      </c>
      <c r="Z403" s="11">
        <v>402</v>
      </c>
      <c r="AA403" s="11">
        <v>380</v>
      </c>
      <c r="AB403" s="7">
        <v>1.4095200000000001</v>
      </c>
      <c r="AC403" s="11">
        <v>402</v>
      </c>
      <c r="AD403" s="11">
        <v>1</v>
      </c>
      <c r="AE403" s="11"/>
      <c r="AF403" s="11"/>
      <c r="AG403" s="11"/>
      <c r="AH403" s="11"/>
      <c r="AI403" s="11"/>
      <c r="AJ403" s="11"/>
      <c r="AK403" s="11"/>
      <c r="AM403" s="11"/>
      <c r="AN403" s="11"/>
    </row>
  </sheetData>
  <pageMargins left="0.78740157499999996" right="0.78740157499999996" top="0.984251969" bottom="0.984251969" header="0.5" footer="0.5"/>
  <pageSetup orientation="portrait" horizontalDpi="300" verticalDpi="300"/>
  <headerFooter alignWithMargins="0">
    <oddFooter>&amp;CAbgerufen am 11.11.18 / 13:21:46&amp;L&amp;RSeite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C67B-A1BA-6148-A295-06667EAC4BC3}">
  <dimension ref="A1:C11"/>
  <sheetViews>
    <sheetView workbookViewId="0">
      <selection activeCell="A12" sqref="A12"/>
    </sheetView>
  </sheetViews>
  <sheetFormatPr baseColWidth="10" defaultRowHeight="13" x14ac:dyDescent="0.15"/>
  <sheetData>
    <row r="1" spans="1:3" ht="16" x14ac:dyDescent="0.2">
      <c r="A1" s="12" t="s">
        <v>826</v>
      </c>
      <c r="B1" s="12" t="s">
        <v>827</v>
      </c>
    </row>
    <row r="2" spans="1:3" ht="16" x14ac:dyDescent="0.2">
      <c r="A2" s="12" t="s">
        <v>816</v>
      </c>
      <c r="B2" s="12" t="s">
        <v>828</v>
      </c>
      <c r="C2" s="12"/>
    </row>
    <row r="3" spans="1:3" ht="16" x14ac:dyDescent="0.2">
      <c r="A3" s="12" t="s">
        <v>817</v>
      </c>
      <c r="B3" s="12" t="s">
        <v>829</v>
      </c>
      <c r="C3" s="12"/>
    </row>
    <row r="4" spans="1:3" ht="16" x14ac:dyDescent="0.2">
      <c r="A4" s="12" t="s">
        <v>818</v>
      </c>
      <c r="B4" s="12" t="s">
        <v>830</v>
      </c>
      <c r="C4" s="12"/>
    </row>
    <row r="5" spans="1:3" ht="16" x14ac:dyDescent="0.2">
      <c r="A5" s="12" t="s">
        <v>820</v>
      </c>
      <c r="B5" s="12" t="s">
        <v>831</v>
      </c>
      <c r="C5" s="12"/>
    </row>
    <row r="6" spans="1:3" ht="16" x14ac:dyDescent="0.2">
      <c r="A6" s="12" t="s">
        <v>832</v>
      </c>
      <c r="B6" s="12" t="s">
        <v>833</v>
      </c>
    </row>
    <row r="7" spans="1:3" ht="16" x14ac:dyDescent="0.2">
      <c r="A7" s="12" t="s">
        <v>823</v>
      </c>
      <c r="B7" s="12" t="s">
        <v>834</v>
      </c>
    </row>
    <row r="8" spans="1:3" ht="16" x14ac:dyDescent="0.2">
      <c r="A8" s="12" t="s">
        <v>822</v>
      </c>
      <c r="B8" s="12" t="s">
        <v>835</v>
      </c>
    </row>
    <row r="11" spans="1:3" ht="16" x14ac:dyDescent="0.2">
      <c r="A11" s="12" t="s">
        <v>842</v>
      </c>
      <c r="B11" s="12" t="s">
        <v>843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Schündeln</cp:lastModifiedBy>
  <dcterms:created xsi:type="dcterms:W3CDTF">2018-11-11T12:23:37Z</dcterms:created>
  <dcterms:modified xsi:type="dcterms:W3CDTF">2019-05-09T09:55:36Z</dcterms:modified>
</cp:coreProperties>
</file>