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PhD\Thesis\Papers\2nd\Code\Results\Case Study\Beluga\Test\"/>
    </mc:Choice>
  </mc:AlternateContent>
  <xr:revisionPtr revIDLastSave="0" documentId="13_ncr:1_{F511A156-18CB-49E7-A3E9-E10E3C860C1E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4" i="1" l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2" i="1"/>
</calcChain>
</file>

<file path=xl/sharedStrings.xml><?xml version="1.0" encoding="utf-8"?>
<sst xmlns="http://schemas.openxmlformats.org/spreadsheetml/2006/main" count="773" uniqueCount="87">
  <si>
    <t>Instance</t>
  </si>
  <si>
    <t>Model</t>
  </si>
  <si>
    <t>Method</t>
  </si>
  <si>
    <t>ScenarioGeneration</t>
  </si>
  <si>
    <t>mipsetting</t>
  </si>
  <si>
    <t>ClusteringMethod</t>
  </si>
  <si>
    <t>SDDP LB</t>
  </si>
  <si>
    <t>SDDP Exp UB</t>
  </si>
  <si>
    <t>SDDP Safe UB</t>
  </si>
  <si>
    <t>SDDP Time</t>
  </si>
  <si>
    <t>Mean</t>
  </si>
  <si>
    <t>LB</t>
  </si>
  <si>
    <t>UB</t>
  </si>
  <si>
    <t>% On-Time Transfer</t>
  </si>
  <si>
    <t>% On-Time Surgery</t>
  </si>
  <si>
    <t>% Same BloodTypeInfusion</t>
  </si>
  <si>
    <t>2_31_3_30_3_4_1_CRP</t>
  </si>
  <si>
    <t>Average</t>
  </si>
  <si>
    <t>MIP</t>
  </si>
  <si>
    <t>RQMC</t>
  </si>
  <si>
    <t>AllEnhancements</t>
  </si>
  <si>
    <t>KMeansPP</t>
  </si>
  <si>
    <t>Multi_Stage</t>
  </si>
  <si>
    <t>SDDP</t>
  </si>
  <si>
    <t>2_31_3_30_3_4_2_CRP</t>
  </si>
  <si>
    <t>2_31_3_30_3_4_3_CRP</t>
  </si>
  <si>
    <t>2_31_3_30_3_4_4_CRP</t>
  </si>
  <si>
    <t>2_31_3_30_3_4_5_CRP</t>
  </si>
  <si>
    <t>2_31_3_60_3_4_1_CRP</t>
  </si>
  <si>
    <t>2_31_3_60_3_4_2_CRP</t>
  </si>
  <si>
    <t>2_31_3_60_3_4_3_CRP</t>
  </si>
  <si>
    <t>2_31_3_60_3_4_4_CRP</t>
  </si>
  <si>
    <t>2_31_3_60_3_4_5_CRP</t>
  </si>
  <si>
    <t>2_31_3_94_3_4_1_CRP</t>
  </si>
  <si>
    <t>2_31_3_94_3_4_2_CRP</t>
  </si>
  <si>
    <t>2_31_3_94_3_4_3_CRP</t>
  </si>
  <si>
    <t>2_31_3_94_3_4_4_CRP</t>
  </si>
  <si>
    <t>2_31_3_94_3_4_5_CRP</t>
  </si>
  <si>
    <t>2_31_4_30_3_4_10_CRP</t>
  </si>
  <si>
    <t>2_31_4_30_3_4_11_CRP</t>
  </si>
  <si>
    <t>2_31_4_30_3_4_12_CRP</t>
  </si>
  <si>
    <t>2_31_4_30_3_4_13_CRP</t>
  </si>
  <si>
    <t>2_31_4_30_3_4_14_CRP</t>
  </si>
  <si>
    <t>2_31_4_30_3_4_15_CRP</t>
  </si>
  <si>
    <t>2_31_4_30_3_4_16_CRP</t>
  </si>
  <si>
    <t>2_31_4_30_3_4_17_CRP</t>
  </si>
  <si>
    <t>2_31_4_30_3_4_18_CRP</t>
  </si>
  <si>
    <t>2_31_4_30_3_4_19_CRP</t>
  </si>
  <si>
    <t>2_31_4_30_3_4_1_CRP</t>
  </si>
  <si>
    <t>2_31_4_30_3_4_20_CRP</t>
  </si>
  <si>
    <t>2_31_4_30_3_4_2_CRP</t>
  </si>
  <si>
    <t>2_31_4_30_3_4_3_CRP</t>
  </si>
  <si>
    <t>2_31_4_30_3_4_4_CRP</t>
  </si>
  <si>
    <t>2_31_4_30_3_4_5_CRP</t>
  </si>
  <si>
    <t>2_31_4_60_3_4_10_CRP</t>
  </si>
  <si>
    <t>2_31_4_60_3_4_11_CRP</t>
  </si>
  <si>
    <t>2_31_4_60_3_4_12_CRP</t>
  </si>
  <si>
    <t>2_31_4_60_3_4_13_CRP</t>
  </si>
  <si>
    <t>2_31_4_60_3_4_14_CRP</t>
  </si>
  <si>
    <t>2_31_4_60_3_4_15_CRP</t>
  </si>
  <si>
    <t>2_31_4_60_3_4_16_CRP</t>
  </si>
  <si>
    <t>2_31_4_60_3_4_17_CRP</t>
  </si>
  <si>
    <t>2_31_4_60_3_4_18_CRP</t>
  </si>
  <si>
    <t>2_31_4_60_3_4_19_CRP</t>
  </si>
  <si>
    <t>2_31_4_60_3_4_1_CRP</t>
  </si>
  <si>
    <t>2_31_4_60_3_4_20_CRP</t>
  </si>
  <si>
    <t>2_31_4_60_3_4_2_CRP</t>
  </si>
  <si>
    <t>2_31_4_60_3_4_3_CRP</t>
  </si>
  <si>
    <t>2_31_4_60_3_4_4_CRP</t>
  </si>
  <si>
    <t>2_31_4_60_3_4_5_CRP</t>
  </si>
  <si>
    <t>2_31_4_94_3_4_10_CRP</t>
  </si>
  <si>
    <t>2_31_4_94_3_4_11_CRP</t>
  </si>
  <si>
    <t>2_31_4_94_3_4_12_CRP</t>
  </si>
  <si>
    <t>2_31_4_94_3_4_13_CRP</t>
  </si>
  <si>
    <t>2_31_4_94_3_4_14_CRP</t>
  </si>
  <si>
    <t>2_31_4_94_3_4_15_CRP</t>
  </si>
  <si>
    <t>2_31_4_94_3_4_16_CRP</t>
  </si>
  <si>
    <t>2_31_4_94_3_4_17_CRP</t>
  </si>
  <si>
    <t>2_31_4_94_3_4_18_CRP</t>
  </si>
  <si>
    <t>2_31_4_94_3_4_19_CRP</t>
  </si>
  <si>
    <t>2_31_4_94_3_4_1_CRP</t>
  </si>
  <si>
    <t>2_31_4_94_3_4_20_CRP</t>
  </si>
  <si>
    <t>2_31_4_94_3_4_2_CRP</t>
  </si>
  <si>
    <t>2_31_4_94_3_4_3_CRP</t>
  </si>
  <si>
    <t>2_31_4_94_3_4_4_CRP</t>
  </si>
  <si>
    <t>2_31_4_94_3_4_5_CRP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</si>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</sst>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3A45D-C1F7-4630-B2B6-424F21B25AB5}" name="Table1" displayName="Table1" ref="A1:Q127" totalsRowShown="0" headerRowDxfId="1" dataDxfId="0">
  <autoFilter ref="A1:Q127" xr:uid="{9441CE4C-2779-48F8-9D5F-3AB756094C38}">
    <filterColumn colId="0">
      <filters>
        <filter val="2_31_4_30_3_4_1_CRP"/>
        <filter val="2_31_4_30_3_4_10_CRP"/>
        <filter val="2_31_4_30_3_4_11_CRP"/>
        <filter val="2_31_4_30_3_4_12_CRP"/>
        <filter val="2_31_4_30_3_4_13_CRP"/>
        <filter val="2_31_4_30_3_4_14_CRP"/>
        <filter val="2_31_4_30_3_4_15_CRP"/>
        <filter val="2_31_4_30_3_4_16_CRP"/>
        <filter val="2_31_4_30_3_4_17_CRP"/>
        <filter val="2_31_4_30_3_4_18_CRP"/>
        <filter val="2_31_4_30_3_4_19_CRP"/>
        <filter val="2_31_4_30_3_4_2_CRP"/>
        <filter val="2_31_4_30_3_4_20_CRP"/>
        <filter val="2_31_4_30_3_4_3_CRP"/>
        <filter val="2_31_4_30_3_4_4_CRP"/>
        <filter val="2_31_4_30_3_4_5_CRP"/>
        <filter val="2_31_4_60_3_4_1_CRP"/>
        <filter val="2_31_4_60_3_4_10_CRP"/>
        <filter val="2_31_4_60_3_4_11_CRP"/>
        <filter val="2_31_4_60_3_4_12_CRP"/>
        <filter val="2_31_4_60_3_4_13_CRP"/>
        <filter val="2_31_4_60_3_4_14_CRP"/>
        <filter val="2_31_4_60_3_4_15_CRP"/>
        <filter val="2_31_4_60_3_4_16_CRP"/>
        <filter val="2_31_4_60_3_4_17_CRP"/>
        <filter val="2_31_4_60_3_4_18_CRP"/>
        <filter val="2_31_4_60_3_4_19_CRP"/>
        <filter val="2_31_4_60_3_4_2_CRP"/>
        <filter val="2_31_4_60_3_4_20_CRP"/>
        <filter val="2_31_4_60_3_4_3_CRP"/>
        <filter val="2_31_4_60_3_4_4_CRP"/>
        <filter val="2_31_4_60_3_4_5_CRP"/>
        <filter val="2_31_4_94_3_4_1_CRP"/>
        <filter val="2_31_4_94_3_4_10_CRP"/>
        <filter val="2_31_4_94_3_4_11_CRP"/>
        <filter val="2_31_4_94_3_4_12_CRP"/>
        <filter val="2_31_4_94_3_4_13_CRP"/>
        <filter val="2_31_4_94_3_4_14_CRP"/>
        <filter val="2_31_4_94_3_4_15_CRP"/>
        <filter val="2_31_4_94_3_4_16_CRP"/>
        <filter val="2_31_4_94_3_4_17_CRP"/>
        <filter val="2_31_4_94_3_4_18_CRP"/>
        <filter val="2_31_4_94_3_4_19_CRP"/>
        <filter val="2_31_4_94_3_4_2_CRP"/>
        <filter val="2_31_4_94_3_4_20_CRP"/>
        <filter val="2_31_4_94_3_4_3_CRP"/>
        <filter val="2_31_4_94_3_4_4_CRP"/>
        <filter val="2_31_4_94_3_4_5_CRP"/>
      </filters>
    </filterColumn>
  </autoFilter>
  <tableColumns count="17">
    <tableColumn id="1" xr3:uid="{B2600A3B-38FB-4997-AC8D-49C8054CE19D}" name="Instance" dataDxfId="18"/>
    <tableColumn id="2" xr3:uid="{CD3EF954-CEB6-4B58-8FA5-6286E4BF521C}" name="Model" dataDxfId="17"/>
    <tableColumn id="3" xr3:uid="{2A97B150-5B70-4F25-BA9C-0503F3FD5199}" name="Method" dataDxfId="16"/>
    <tableColumn id="4" xr3:uid="{98B889B0-0EB9-4680-9F70-DFAE85125849}" name="ScenarioGeneration" dataDxfId="15"/>
    <tableColumn id="5" xr3:uid="{C658CACF-1193-42FE-908B-9AE69CA12C34}" name="mipsetting" dataDxfId="14"/>
    <tableColumn id="6" xr3:uid="{457315D8-3C05-4E23-A449-A11C79099D6D}" name="ClusteringMethod" dataDxfId="13"/>
    <tableColumn id="7" xr3:uid="{76582905-7FDE-4F63-B1CC-505C2DA67566}" name="SDDP LB" dataDxfId="12"/>
    <tableColumn id="8" xr3:uid="{F3D23650-4060-4CB0-B937-D3950E518DB4}" name="SDDP Exp UB" dataDxfId="11"/>
    <tableColumn id="9" xr3:uid="{0E873DF4-D7A6-41BB-96BA-B9F787B50B5A}" name="SDDP Safe UB" dataDxfId="10"/>
    <tableColumn id="10" xr3:uid="{EC82A08B-CD61-4C1A-ABB2-9093C490089A}" name="SDDP Time" dataDxfId="9"/>
    <tableColumn id="11" xr3:uid="{3FACDB0D-8035-451C-9C61-8F063472D015}" name="Mean" dataDxfId="8"/>
    <tableColumn id="12" xr3:uid="{D0845C8E-A614-4CE2-A6F9-4B41F2935249}" name="LB" dataDxfId="7"/>
    <tableColumn id="13" xr3:uid="{03CD7D95-9F59-4D04-8A10-FCA148510463}" name="UB" dataDxfId="6"/>
    <tableColumn id="14" xr3:uid="{2E6CCE08-7E94-40C1-A7E4-1CDA4B547F68}" name="% On-Time Transfer" dataDxfId="5"/>
    <tableColumn id="15" xr3:uid="{CC828772-2C62-41EB-B8B4-CF9422220FE5}" name="% On-Time Surgery" dataDxfId="4"/>
    <tableColumn id="16" xr3:uid="{D556B28A-B6D1-4180-9B1D-931876A914DC}" name="% Same BloodTypeInfusion" dataDxfId="3"/>
    <tableColumn id="18" xr3:uid="{4AD98A0F-D5A3-448C-B7A6-932C42BEABB6}" name="Gap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workbookViewId="0">
      <selection activeCell="A3" sqref="A3"/>
    </sheetView>
  </sheetViews>
  <sheetFormatPr defaultRowHeight="14.4" x14ac:dyDescent="0.3"/>
  <cols>
    <col min="1" max="1" width="21.5546875" style="2" bestFit="1" customWidth="1"/>
    <col min="2" max="2" width="8.88671875" style="2"/>
    <col min="3" max="3" width="9.88671875" style="2" customWidth="1"/>
    <col min="4" max="4" width="20.109375" style="2" customWidth="1"/>
    <col min="5" max="5" width="12.21875" style="2" customWidth="1"/>
    <col min="6" max="6" width="18.6640625" style="2" customWidth="1"/>
    <col min="7" max="7" width="9.88671875" style="2" customWidth="1"/>
    <col min="8" max="8" width="13.88671875" style="2" customWidth="1"/>
    <col min="9" max="9" width="14.5546875" style="2" customWidth="1"/>
    <col min="10" max="10" width="12.21875" style="2" customWidth="1"/>
    <col min="11" max="13" width="8.88671875" style="2"/>
    <col min="14" max="16" width="7.77734375" style="2" customWidth="1"/>
    <col min="17" max="17" width="10.5546875" style="2" customWidth="1"/>
    <col min="18" max="18" width="8.88671875" style="2"/>
    <col min="19" max="19" width="8.88671875" style="3"/>
    <col min="20" max="16384" width="8.8867187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86</v>
      </c>
    </row>
    <row r="2" spans="1:19" hidden="1" x14ac:dyDescent="0.3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v>-1</v>
      </c>
      <c r="H2" s="2">
        <v>-1</v>
      </c>
      <c r="I2" s="2">
        <v>-1</v>
      </c>
      <c r="J2" s="2">
        <v>-2</v>
      </c>
      <c r="K2" s="2">
        <v>14111366.6465437</v>
      </c>
      <c r="L2" s="2">
        <v>13709887.86216397</v>
      </c>
      <c r="M2" s="2">
        <v>14512845.43092343</v>
      </c>
      <c r="N2" s="2">
        <v>99.73</v>
      </c>
      <c r="O2" s="2">
        <v>81.2</v>
      </c>
      <c r="P2" s="2">
        <v>90.88</v>
      </c>
      <c r="Q2" s="2">
        <v>0</v>
      </c>
      <c r="S2" s="4">
        <f>100*((Table1[[#This Row],[Mean]]-K3)/Table1[[#This Row],[Mean]])</f>
        <v>1.6024728107842424E-2</v>
      </c>
    </row>
    <row r="3" spans="1:19" hidden="1" x14ac:dyDescent="0.3">
      <c r="A3" s="2" t="s">
        <v>16</v>
      </c>
      <c r="B3" s="2" t="s">
        <v>22</v>
      </c>
      <c r="C3" s="2" t="s">
        <v>23</v>
      </c>
      <c r="D3" s="2" t="s">
        <v>19</v>
      </c>
      <c r="E3" s="2" t="s">
        <v>20</v>
      </c>
      <c r="F3" s="2" t="s">
        <v>21</v>
      </c>
      <c r="G3" s="2">
        <v>8312695.0786796408</v>
      </c>
      <c r="H3" s="2">
        <v>8312695.0786796408</v>
      </c>
      <c r="I3" s="2">
        <v>8480172.0312913749</v>
      </c>
      <c r="J3" s="2">
        <v>36055.975167274482</v>
      </c>
      <c r="K3" s="2">
        <v>14109105.338406291</v>
      </c>
      <c r="L3" s="2">
        <v>13707736.03916157</v>
      </c>
      <c r="M3" s="2">
        <v>14510474.637651009</v>
      </c>
      <c r="N3" s="2">
        <v>99.73</v>
      </c>
      <c r="O3" s="2">
        <v>81.239999999999995</v>
      </c>
      <c r="P3" s="2">
        <v>90.88</v>
      </c>
      <c r="Q3" s="2">
        <v>0</v>
      </c>
      <c r="S3" s="4"/>
    </row>
    <row r="4" spans="1:19" hidden="1" x14ac:dyDescent="0.3">
      <c r="A4" s="2" t="s">
        <v>24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v>-1</v>
      </c>
      <c r="H4" s="2">
        <v>-1</v>
      </c>
      <c r="I4" s="2">
        <v>-1</v>
      </c>
      <c r="J4" s="2">
        <v>-2</v>
      </c>
      <c r="K4" s="2">
        <v>14237824.24191268</v>
      </c>
      <c r="L4" s="2">
        <v>13826838.477090981</v>
      </c>
      <c r="M4" s="2">
        <v>14648810.00673439</v>
      </c>
      <c r="N4" s="2">
        <v>99.66</v>
      </c>
      <c r="O4" s="2">
        <v>81.12</v>
      </c>
      <c r="P4" s="2">
        <v>90.95</v>
      </c>
      <c r="Q4" s="2">
        <v>0</v>
      </c>
      <c r="S4" s="4">
        <f>100*((Table1[[#This Row],[Mean]]-K5)/Table1[[#This Row],[Mean]])</f>
        <v>0.86788675141841842</v>
      </c>
    </row>
    <row r="5" spans="1:19" hidden="1" x14ac:dyDescent="0.3">
      <c r="A5" s="2" t="s">
        <v>24</v>
      </c>
      <c r="B5" s="2" t="s">
        <v>22</v>
      </c>
      <c r="C5" s="2" t="s">
        <v>23</v>
      </c>
      <c r="D5" s="2" t="s">
        <v>19</v>
      </c>
      <c r="E5" s="2" t="s">
        <v>20</v>
      </c>
      <c r="F5" s="2" t="s">
        <v>21</v>
      </c>
      <c r="G5" s="2">
        <v>8215122.0449517174</v>
      </c>
      <c r="H5" s="2">
        <v>8215122.0449517174</v>
      </c>
      <c r="I5" s="2">
        <v>8389338.3761352338</v>
      </c>
      <c r="J5" s="2">
        <v>36045.166083574302</v>
      </c>
      <c r="K5" s="2">
        <v>14114256.05162688</v>
      </c>
      <c r="L5" s="2">
        <v>13714872.152178381</v>
      </c>
      <c r="M5" s="2">
        <v>14513639.951075381</v>
      </c>
      <c r="N5" s="2">
        <v>99.73</v>
      </c>
      <c r="O5" s="2">
        <v>81.180000000000007</v>
      </c>
      <c r="P5" s="2">
        <v>90.98</v>
      </c>
      <c r="Q5" s="2">
        <v>0</v>
      </c>
      <c r="S5" s="4"/>
    </row>
    <row r="6" spans="1:19" hidden="1" x14ac:dyDescent="0.3">
      <c r="A6" s="2" t="s">
        <v>25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>
        <v>-1</v>
      </c>
      <c r="H6" s="2">
        <v>-1</v>
      </c>
      <c r="I6" s="2">
        <v>-1</v>
      </c>
      <c r="J6" s="2">
        <v>-2</v>
      </c>
      <c r="K6" s="2">
        <v>14157852.08061007</v>
      </c>
      <c r="L6" s="2">
        <v>13750590.458703909</v>
      </c>
      <c r="M6" s="2">
        <v>14565113.702516239</v>
      </c>
      <c r="N6" s="2">
        <v>99.69</v>
      </c>
      <c r="O6" s="2">
        <v>81.2</v>
      </c>
      <c r="P6" s="2">
        <v>90.76</v>
      </c>
      <c r="Q6" s="2">
        <v>0</v>
      </c>
      <c r="S6" s="4">
        <f>100*((Table1[[#This Row],[Mean]]-K7)/Table1[[#This Row],[Mean]])</f>
        <v>0.54129814536237686</v>
      </c>
    </row>
    <row r="7" spans="1:19" hidden="1" x14ac:dyDescent="0.3">
      <c r="A7" s="2" t="s">
        <v>25</v>
      </c>
      <c r="B7" s="2" t="s">
        <v>22</v>
      </c>
      <c r="C7" s="2" t="s">
        <v>23</v>
      </c>
      <c r="D7" s="2" t="s">
        <v>19</v>
      </c>
      <c r="E7" s="2" t="s">
        <v>20</v>
      </c>
      <c r="F7" s="2" t="s">
        <v>21</v>
      </c>
      <c r="G7" s="2">
        <v>8187961.3575466042</v>
      </c>
      <c r="H7" s="2">
        <v>8187961.3575466042</v>
      </c>
      <c r="I7" s="2">
        <v>8357190.5156540992</v>
      </c>
      <c r="J7" s="2">
        <v>36114.169955253601</v>
      </c>
      <c r="K7" s="2">
        <v>14081215.889874579</v>
      </c>
      <c r="L7" s="2">
        <v>13685592.38478652</v>
      </c>
      <c r="M7" s="2">
        <v>14476839.39496264</v>
      </c>
      <c r="N7" s="2">
        <v>99.73</v>
      </c>
      <c r="O7" s="2">
        <v>81.22</v>
      </c>
      <c r="P7" s="2">
        <v>90.92</v>
      </c>
      <c r="Q7" s="2">
        <v>0</v>
      </c>
      <c r="S7" s="4"/>
    </row>
    <row r="8" spans="1:19" hidden="1" x14ac:dyDescent="0.3">
      <c r="A8" s="2" t="s">
        <v>26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>
        <v>-1</v>
      </c>
      <c r="H8" s="2">
        <v>-1</v>
      </c>
      <c r="I8" s="2">
        <v>-1</v>
      </c>
      <c r="J8" s="2">
        <v>-2</v>
      </c>
      <c r="K8" s="2">
        <v>14749967.599844741</v>
      </c>
      <c r="L8" s="2">
        <v>14264863.9661007</v>
      </c>
      <c r="M8" s="2">
        <v>15235071.233588779</v>
      </c>
      <c r="N8" s="2">
        <v>99.42</v>
      </c>
      <c r="O8" s="2">
        <v>81.11</v>
      </c>
      <c r="P8" s="2">
        <v>90.78</v>
      </c>
      <c r="Q8" s="2">
        <v>0</v>
      </c>
      <c r="S8" s="4">
        <f>100*((Table1[[#This Row],[Mean]]-K9)/Table1[[#This Row],[Mean]])</f>
        <v>4.1844643017149279</v>
      </c>
    </row>
    <row r="9" spans="1:19" hidden="1" x14ac:dyDescent="0.3">
      <c r="A9" s="2" t="s">
        <v>26</v>
      </c>
      <c r="B9" s="2" t="s">
        <v>22</v>
      </c>
      <c r="C9" s="2" t="s">
        <v>23</v>
      </c>
      <c r="D9" s="2" t="s">
        <v>19</v>
      </c>
      <c r="E9" s="2" t="s">
        <v>20</v>
      </c>
      <c r="F9" s="2" t="s">
        <v>21</v>
      </c>
      <c r="G9" s="2">
        <v>8272662.0938921766</v>
      </c>
      <c r="H9" s="2">
        <v>8272662.0938921766</v>
      </c>
      <c r="I9" s="2">
        <v>8435856.5861248691</v>
      </c>
      <c r="J9" s="2">
        <v>36077.740042686462</v>
      </c>
      <c r="K9" s="2">
        <v>14132760.471114719</v>
      </c>
      <c r="L9" s="2">
        <v>13732748.538890289</v>
      </c>
      <c r="M9" s="2">
        <v>14532772.403339149</v>
      </c>
      <c r="N9" s="2">
        <v>99.73</v>
      </c>
      <c r="O9" s="2">
        <v>81.150000000000006</v>
      </c>
      <c r="P9" s="2">
        <v>90.85</v>
      </c>
      <c r="Q9" s="2">
        <v>0</v>
      </c>
      <c r="S9" s="4"/>
    </row>
    <row r="10" spans="1:19" hidden="1" x14ac:dyDescent="0.3">
      <c r="A10" s="2" t="s">
        <v>27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>
        <v>-1</v>
      </c>
      <c r="H10" s="2">
        <v>-1</v>
      </c>
      <c r="I10" s="2">
        <v>-1</v>
      </c>
      <c r="J10" s="2">
        <v>-2</v>
      </c>
      <c r="K10" s="2">
        <v>14742320.71514878</v>
      </c>
      <c r="L10" s="2">
        <v>14254521.89839261</v>
      </c>
      <c r="M10" s="2">
        <v>15230119.531904951</v>
      </c>
      <c r="N10" s="2">
        <v>99.41</v>
      </c>
      <c r="O10" s="2">
        <v>81.290000000000006</v>
      </c>
      <c r="P10" s="2">
        <v>90.82</v>
      </c>
      <c r="Q10" s="2">
        <v>0</v>
      </c>
      <c r="S10" s="4">
        <f>100*((Table1[[#This Row],[Mean]]-K11)/Table1[[#This Row],[Mean]])</f>
        <v>4.2649185628873019</v>
      </c>
    </row>
    <row r="11" spans="1:19" hidden="1" x14ac:dyDescent="0.3">
      <c r="A11" s="2" t="s">
        <v>27</v>
      </c>
      <c r="B11" s="2" t="s">
        <v>22</v>
      </c>
      <c r="C11" s="2" t="s">
        <v>23</v>
      </c>
      <c r="D11" s="2" t="s">
        <v>19</v>
      </c>
      <c r="E11" s="2" t="s">
        <v>20</v>
      </c>
      <c r="F11" s="2" t="s">
        <v>21</v>
      </c>
      <c r="G11" s="2">
        <v>8175144.290728976</v>
      </c>
      <c r="H11" s="2">
        <v>8175144.290728976</v>
      </c>
      <c r="I11" s="2">
        <v>8328707.7151202857</v>
      </c>
      <c r="J11" s="2">
        <v>36272.700551986687</v>
      </c>
      <c r="K11" s="2">
        <v>14113572.74236802</v>
      </c>
      <c r="L11" s="2">
        <v>13713204.434779201</v>
      </c>
      <c r="M11" s="2">
        <v>14513941.04995683</v>
      </c>
      <c r="N11" s="2">
        <v>99.74</v>
      </c>
      <c r="O11" s="2">
        <v>81.3</v>
      </c>
      <c r="P11" s="2">
        <v>90.85</v>
      </c>
      <c r="Q11" s="2">
        <v>0</v>
      </c>
      <c r="S11" s="4"/>
    </row>
    <row r="12" spans="1:19" hidden="1" x14ac:dyDescent="0.3">
      <c r="A12" s="2" t="s">
        <v>28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2">
        <v>-1</v>
      </c>
      <c r="H12" s="2">
        <v>-1</v>
      </c>
      <c r="I12" s="2">
        <v>-1</v>
      </c>
      <c r="J12" s="2">
        <v>-2</v>
      </c>
      <c r="K12" s="2">
        <v>18385999.724856809</v>
      </c>
      <c r="L12" s="2">
        <v>17631364.125942249</v>
      </c>
      <c r="M12" s="2">
        <v>19140635.32377138</v>
      </c>
      <c r="N12" s="2">
        <v>98.6</v>
      </c>
      <c r="O12" s="2">
        <v>81.09</v>
      </c>
      <c r="P12" s="2">
        <v>84.53</v>
      </c>
      <c r="Q12" s="2">
        <v>0</v>
      </c>
      <c r="S12" s="4">
        <f>100*((Table1[[#This Row],[Mean]]-K13)/Table1[[#This Row],[Mean]])</f>
        <v>6.7709971023206572</v>
      </c>
    </row>
    <row r="13" spans="1:19" hidden="1" x14ac:dyDescent="0.3">
      <c r="A13" s="2" t="s">
        <v>28</v>
      </c>
      <c r="B13" s="2" t="s">
        <v>22</v>
      </c>
      <c r="C13" s="2" t="s">
        <v>23</v>
      </c>
      <c r="D13" s="2" t="s">
        <v>19</v>
      </c>
      <c r="E13" s="2" t="s">
        <v>20</v>
      </c>
      <c r="F13" s="2" t="s">
        <v>21</v>
      </c>
      <c r="G13" s="2">
        <v>9498673.0534278024</v>
      </c>
      <c r="H13" s="2">
        <v>9498673.0534278024</v>
      </c>
      <c r="I13" s="2">
        <v>9804097.7255279273</v>
      </c>
      <c r="J13" s="2">
        <v>36317.332974910743</v>
      </c>
      <c r="K13" s="2">
        <v>17141084.21625407</v>
      </c>
      <c r="L13" s="2">
        <v>16497911.401656309</v>
      </c>
      <c r="M13" s="2">
        <v>17784257.03085183</v>
      </c>
      <c r="N13" s="2">
        <v>99.18</v>
      </c>
      <c r="O13" s="2">
        <v>81.150000000000006</v>
      </c>
      <c r="P13" s="2">
        <v>84.47</v>
      </c>
      <c r="Q13" s="2">
        <v>0</v>
      </c>
      <c r="S13" s="4"/>
    </row>
    <row r="14" spans="1:19" hidden="1" x14ac:dyDescent="0.3">
      <c r="A14" s="2" t="s">
        <v>29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21</v>
      </c>
      <c r="G14" s="2">
        <v>-1</v>
      </c>
      <c r="H14" s="2">
        <v>-1</v>
      </c>
      <c r="I14" s="2">
        <v>-1</v>
      </c>
      <c r="J14" s="2">
        <v>-2</v>
      </c>
      <c r="K14" s="2">
        <v>17877433.605562121</v>
      </c>
      <c r="L14" s="2">
        <v>17166208.436522901</v>
      </c>
      <c r="M14" s="2">
        <v>18588658.77460134</v>
      </c>
      <c r="N14" s="2">
        <v>98.84</v>
      </c>
      <c r="O14" s="2">
        <v>81</v>
      </c>
      <c r="P14" s="2">
        <v>84.49</v>
      </c>
      <c r="Q14" s="2">
        <v>0</v>
      </c>
      <c r="S14" s="4">
        <f>100*((Table1[[#This Row],[Mean]]-K15)/Table1[[#This Row],[Mean]])</f>
        <v>7.7553159928820046</v>
      </c>
    </row>
    <row r="15" spans="1:19" hidden="1" x14ac:dyDescent="0.3">
      <c r="A15" s="2" t="s">
        <v>29</v>
      </c>
      <c r="B15" s="2" t="s">
        <v>22</v>
      </c>
      <c r="C15" s="2" t="s">
        <v>23</v>
      </c>
      <c r="D15" s="2" t="s">
        <v>19</v>
      </c>
      <c r="E15" s="2" t="s">
        <v>20</v>
      </c>
      <c r="F15" s="2" t="s">
        <v>21</v>
      </c>
      <c r="G15" s="2">
        <v>9334406.0408043507</v>
      </c>
      <c r="H15" s="2">
        <v>9334406.0408043507</v>
      </c>
      <c r="I15" s="2">
        <v>9635135.44946534</v>
      </c>
      <c r="J15" s="2">
        <v>36276.011594295502</v>
      </c>
      <c r="K15" s="2">
        <v>16490982.138033099</v>
      </c>
      <c r="L15" s="2">
        <v>15930227.6864003</v>
      </c>
      <c r="M15" s="2">
        <v>17051736.589665908</v>
      </c>
      <c r="N15" s="2">
        <v>99.53</v>
      </c>
      <c r="O15" s="2">
        <v>81.05</v>
      </c>
      <c r="P15" s="2">
        <v>84.49</v>
      </c>
      <c r="Q15" s="2">
        <v>0</v>
      </c>
      <c r="S15" s="4"/>
    </row>
    <row r="16" spans="1:19" hidden="1" x14ac:dyDescent="0.3">
      <c r="A16" s="2" t="s">
        <v>30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>
        <v>-1</v>
      </c>
      <c r="H16" s="2">
        <v>-1</v>
      </c>
      <c r="I16" s="2">
        <v>-1</v>
      </c>
      <c r="J16" s="2">
        <v>-2</v>
      </c>
      <c r="K16" s="2">
        <v>17064469.163885038</v>
      </c>
      <c r="L16" s="2">
        <v>16427112.65669528</v>
      </c>
      <c r="M16" s="2">
        <v>17701825.671074811</v>
      </c>
      <c r="N16" s="2">
        <v>99.27</v>
      </c>
      <c r="O16" s="2">
        <v>81.040000000000006</v>
      </c>
      <c r="P16" s="2">
        <v>84.37</v>
      </c>
      <c r="Q16" s="2">
        <v>0</v>
      </c>
      <c r="S16" s="4">
        <f>100*((Table1[[#This Row],[Mean]]-K17)/Table1[[#This Row],[Mean]])</f>
        <v>3.0344997256535584</v>
      </c>
    </row>
    <row r="17" spans="1:19" hidden="1" x14ac:dyDescent="0.3">
      <c r="A17" s="2" t="s">
        <v>30</v>
      </c>
      <c r="B17" s="2" t="s">
        <v>22</v>
      </c>
      <c r="C17" s="2" t="s">
        <v>23</v>
      </c>
      <c r="D17" s="2" t="s">
        <v>19</v>
      </c>
      <c r="E17" s="2" t="s">
        <v>20</v>
      </c>
      <c r="F17" s="2" t="s">
        <v>21</v>
      </c>
      <c r="G17" s="2">
        <v>9299372.5028239638</v>
      </c>
      <c r="H17" s="2">
        <v>9299372.5028239638</v>
      </c>
      <c r="I17" s="2">
        <v>9598883.3633611444</v>
      </c>
      <c r="J17" s="2">
        <v>36059.558688402183</v>
      </c>
      <c r="K17" s="2">
        <v>16546647.893922711</v>
      </c>
      <c r="L17" s="2">
        <v>15967015.21063708</v>
      </c>
      <c r="M17" s="2">
        <v>17126280.577208351</v>
      </c>
      <c r="N17" s="2">
        <v>99.53</v>
      </c>
      <c r="O17" s="2">
        <v>81.08</v>
      </c>
      <c r="P17" s="2">
        <v>84.4</v>
      </c>
      <c r="Q17" s="2">
        <v>0</v>
      </c>
      <c r="S17" s="4"/>
    </row>
    <row r="18" spans="1:19" hidden="1" x14ac:dyDescent="0.3">
      <c r="A18" s="2" t="s">
        <v>31</v>
      </c>
      <c r="B18" s="2" t="s">
        <v>17</v>
      </c>
      <c r="C18" s="2" t="s">
        <v>18</v>
      </c>
      <c r="D18" s="2" t="s">
        <v>19</v>
      </c>
      <c r="E18" s="2" t="s">
        <v>20</v>
      </c>
      <c r="F18" s="2" t="s">
        <v>21</v>
      </c>
      <c r="G18" s="2">
        <v>-1</v>
      </c>
      <c r="H18" s="2">
        <v>-1</v>
      </c>
      <c r="I18" s="2">
        <v>-1</v>
      </c>
      <c r="J18" s="2">
        <v>-2</v>
      </c>
      <c r="K18" s="2">
        <v>16508262.489706989</v>
      </c>
      <c r="L18" s="2">
        <v>15935227.312925801</v>
      </c>
      <c r="M18" s="2">
        <v>17081297.666488189</v>
      </c>
      <c r="N18" s="2">
        <v>99.5</v>
      </c>
      <c r="O18" s="2">
        <v>81.069999999999993</v>
      </c>
      <c r="P18" s="2">
        <v>84.63</v>
      </c>
      <c r="Q18" s="2">
        <v>0</v>
      </c>
      <c r="S18" s="4">
        <f>100*((Table1[[#This Row],[Mean]]-K19)/Table1[[#This Row],[Mean]])</f>
        <v>0.4137048712944954</v>
      </c>
    </row>
    <row r="19" spans="1:19" hidden="1" x14ac:dyDescent="0.3">
      <c r="A19" s="2" t="s">
        <v>31</v>
      </c>
      <c r="B19" s="2" t="s">
        <v>22</v>
      </c>
      <c r="C19" s="2" t="s">
        <v>23</v>
      </c>
      <c r="D19" s="2" t="s">
        <v>19</v>
      </c>
      <c r="E19" s="2" t="s">
        <v>20</v>
      </c>
      <c r="F19" s="2" t="s">
        <v>21</v>
      </c>
      <c r="G19" s="2">
        <v>9298586.75712437</v>
      </c>
      <c r="H19" s="2">
        <v>9298586.75712437</v>
      </c>
      <c r="I19" s="2">
        <v>9600563.570867395</v>
      </c>
      <c r="J19" s="2">
        <v>36231.393736600869</v>
      </c>
      <c r="K19" s="2">
        <v>16439967.00362099</v>
      </c>
      <c r="L19" s="2">
        <v>15874507.78858963</v>
      </c>
      <c r="M19" s="2">
        <v>17005426.21865236</v>
      </c>
      <c r="N19" s="2">
        <v>99.54</v>
      </c>
      <c r="O19" s="2">
        <v>81.13</v>
      </c>
      <c r="P19" s="2">
        <v>84.64</v>
      </c>
      <c r="Q19" s="2">
        <v>0</v>
      </c>
      <c r="S19" s="4"/>
    </row>
    <row r="20" spans="1:19" hidden="1" x14ac:dyDescent="0.3">
      <c r="A20" s="2" t="s">
        <v>32</v>
      </c>
      <c r="B20" s="2" t="s">
        <v>17</v>
      </c>
      <c r="C20" s="2" t="s">
        <v>18</v>
      </c>
      <c r="D20" s="2" t="s">
        <v>19</v>
      </c>
      <c r="E20" s="2" t="s">
        <v>20</v>
      </c>
      <c r="F20" s="2" t="s">
        <v>21</v>
      </c>
      <c r="G20" s="2">
        <v>-1</v>
      </c>
      <c r="H20" s="2">
        <v>-1</v>
      </c>
      <c r="I20" s="2">
        <v>-1</v>
      </c>
      <c r="J20" s="2">
        <v>-2</v>
      </c>
      <c r="K20" s="2">
        <v>17818977.88243971</v>
      </c>
      <c r="L20" s="2">
        <v>17109391.725170221</v>
      </c>
      <c r="M20" s="2">
        <v>18528564.039709199</v>
      </c>
      <c r="N20" s="2">
        <v>98.86</v>
      </c>
      <c r="O20" s="2">
        <v>81.02</v>
      </c>
      <c r="P20" s="2">
        <v>84.5</v>
      </c>
      <c r="Q20" s="2">
        <v>0</v>
      </c>
      <c r="S20" s="4">
        <f>100*((Table1[[#This Row],[Mean]]-K21)/Table1[[#This Row],[Mean]])</f>
        <v>7.636884755492571</v>
      </c>
    </row>
    <row r="21" spans="1:19" hidden="1" x14ac:dyDescent="0.3">
      <c r="A21" s="2" t="s">
        <v>32</v>
      </c>
      <c r="B21" s="2" t="s">
        <v>22</v>
      </c>
      <c r="C21" s="2" t="s">
        <v>23</v>
      </c>
      <c r="D21" s="2" t="s">
        <v>19</v>
      </c>
      <c r="E21" s="2" t="s">
        <v>20</v>
      </c>
      <c r="F21" s="2" t="s">
        <v>21</v>
      </c>
      <c r="G21" s="2">
        <v>9245470.679126028</v>
      </c>
      <c r="H21" s="2">
        <v>9245470.679126028</v>
      </c>
      <c r="I21" s="2">
        <v>9546209.8445649762</v>
      </c>
      <c r="J21" s="2">
        <v>36103.898365259171</v>
      </c>
      <c r="K21" s="2">
        <v>16458163.076951079</v>
      </c>
      <c r="L21" s="2">
        <v>15895954.504252991</v>
      </c>
      <c r="M21" s="2">
        <v>17020371.649649169</v>
      </c>
      <c r="N21" s="2">
        <v>99.53</v>
      </c>
      <c r="O21" s="2">
        <v>81</v>
      </c>
      <c r="P21" s="2">
        <v>84.51</v>
      </c>
      <c r="Q21" s="2">
        <v>0</v>
      </c>
      <c r="S21" s="4"/>
    </row>
    <row r="22" spans="1:19" hidden="1" x14ac:dyDescent="0.3">
      <c r="A22" s="2" t="s">
        <v>33</v>
      </c>
      <c r="B22" s="2" t="s">
        <v>17</v>
      </c>
      <c r="C22" s="2" t="s">
        <v>18</v>
      </c>
      <c r="D22" s="2" t="s">
        <v>19</v>
      </c>
      <c r="E22" s="2" t="s">
        <v>20</v>
      </c>
      <c r="F22" s="2" t="s">
        <v>21</v>
      </c>
      <c r="G22" s="2">
        <v>-1</v>
      </c>
      <c r="H22" s="2">
        <v>-1</v>
      </c>
      <c r="I22" s="2">
        <v>-1</v>
      </c>
      <c r="J22" s="2">
        <v>-2</v>
      </c>
      <c r="K22" s="2">
        <v>16353180.042414591</v>
      </c>
      <c r="L22" s="2">
        <v>15704832.187331449</v>
      </c>
      <c r="M22" s="2">
        <v>17001527.897497728</v>
      </c>
      <c r="N22" s="2">
        <v>99.17</v>
      </c>
      <c r="O22" s="2">
        <v>81.5</v>
      </c>
      <c r="P22" s="2">
        <v>86.92</v>
      </c>
      <c r="Q22" s="2">
        <v>0</v>
      </c>
      <c r="S22" s="4">
        <f>100*((Table1[[#This Row],[Mean]]-K23)/Table1[[#This Row],[Mean]])</f>
        <v>4.6957658968523637</v>
      </c>
    </row>
    <row r="23" spans="1:19" hidden="1" x14ac:dyDescent="0.3">
      <c r="A23" s="2" t="s">
        <v>33</v>
      </c>
      <c r="B23" s="2" t="s">
        <v>22</v>
      </c>
      <c r="C23" s="2" t="s">
        <v>23</v>
      </c>
      <c r="D23" s="2" t="s">
        <v>19</v>
      </c>
      <c r="E23" s="2" t="s">
        <v>20</v>
      </c>
      <c r="F23" s="2" t="s">
        <v>21</v>
      </c>
      <c r="G23" s="2">
        <v>8976043.2945903316</v>
      </c>
      <c r="H23" s="2">
        <v>8976043.2945903316</v>
      </c>
      <c r="I23" s="2">
        <v>9245370.0983983874</v>
      </c>
      <c r="J23" s="2">
        <v>36220.319844484329</v>
      </c>
      <c r="K23" s="2">
        <v>15585272.990932019</v>
      </c>
      <c r="L23" s="2">
        <v>15033763.778964611</v>
      </c>
      <c r="M23" s="2">
        <v>16136782.20289943</v>
      </c>
      <c r="N23" s="2">
        <v>99.56</v>
      </c>
      <c r="O23" s="2">
        <v>81.55</v>
      </c>
      <c r="P23" s="2">
        <v>86.98</v>
      </c>
      <c r="Q23" s="2">
        <v>0</v>
      </c>
      <c r="S23" s="4"/>
    </row>
    <row r="24" spans="1:19" hidden="1" x14ac:dyDescent="0.3">
      <c r="A24" s="2" t="s">
        <v>34</v>
      </c>
      <c r="B24" s="2" t="s">
        <v>17</v>
      </c>
      <c r="C24" s="2" t="s">
        <v>18</v>
      </c>
      <c r="D24" s="2" t="s">
        <v>19</v>
      </c>
      <c r="E24" s="2" t="s">
        <v>20</v>
      </c>
      <c r="F24" s="2" t="s">
        <v>21</v>
      </c>
      <c r="G24" s="2">
        <v>-1</v>
      </c>
      <c r="H24" s="2">
        <v>-1</v>
      </c>
      <c r="I24" s="2">
        <v>-1</v>
      </c>
      <c r="J24" s="2">
        <v>-2</v>
      </c>
      <c r="K24" s="2">
        <v>16481523.23756226</v>
      </c>
      <c r="L24" s="2">
        <v>15823304.469220409</v>
      </c>
      <c r="M24" s="2">
        <v>17139742.005904101</v>
      </c>
      <c r="N24" s="2">
        <v>99.12</v>
      </c>
      <c r="O24" s="2">
        <v>81.430000000000007</v>
      </c>
      <c r="P24" s="2">
        <v>86.95</v>
      </c>
      <c r="Q24" s="2">
        <v>0</v>
      </c>
      <c r="S24" s="4">
        <f>100*((Table1[[#This Row],[Mean]]-K25)/Table1[[#This Row],[Mean]])</f>
        <v>5.3690722317135346</v>
      </c>
    </row>
    <row r="25" spans="1:19" hidden="1" x14ac:dyDescent="0.3">
      <c r="A25" s="2" t="s">
        <v>34</v>
      </c>
      <c r="B25" s="2" t="s">
        <v>22</v>
      </c>
      <c r="C25" s="2" t="s">
        <v>23</v>
      </c>
      <c r="D25" s="2" t="s">
        <v>19</v>
      </c>
      <c r="E25" s="2" t="s">
        <v>20</v>
      </c>
      <c r="F25" s="2" t="s">
        <v>21</v>
      </c>
      <c r="G25" s="2">
        <v>8804627.8272389472</v>
      </c>
      <c r="H25" s="2">
        <v>8804627.8272389472</v>
      </c>
      <c r="I25" s="2">
        <v>9059633.862309061</v>
      </c>
      <c r="J25" s="2">
        <v>36194.872120618827</v>
      </c>
      <c r="K25" s="2">
        <v>15596618.350050891</v>
      </c>
      <c r="L25" s="2">
        <v>15047551.20910039</v>
      </c>
      <c r="M25" s="2">
        <v>16145685.491001381</v>
      </c>
      <c r="N25" s="2">
        <v>99.56</v>
      </c>
      <c r="O25" s="2">
        <v>81.47</v>
      </c>
      <c r="P25" s="2">
        <v>87.06</v>
      </c>
      <c r="Q25" s="2">
        <v>0</v>
      </c>
      <c r="S25" s="4"/>
    </row>
    <row r="26" spans="1:19" hidden="1" x14ac:dyDescent="0.3">
      <c r="A26" s="2" t="s">
        <v>35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>
        <v>-1</v>
      </c>
      <c r="H26" s="2">
        <v>-1</v>
      </c>
      <c r="I26" s="2">
        <v>-1</v>
      </c>
      <c r="J26" s="2">
        <v>-2</v>
      </c>
      <c r="K26" s="2">
        <v>16716212.56230014</v>
      </c>
      <c r="L26" s="2">
        <v>16031098.879912021</v>
      </c>
      <c r="M26" s="2">
        <v>17401326.24468825</v>
      </c>
      <c r="N26" s="2">
        <v>99</v>
      </c>
      <c r="O26" s="2">
        <v>81.41</v>
      </c>
      <c r="P26" s="2">
        <v>86.92</v>
      </c>
      <c r="Q26" s="2">
        <v>0</v>
      </c>
      <c r="S26" s="4">
        <f>100*((Table1[[#This Row],[Mean]]-K27)/Table1[[#This Row],[Mean]])</f>
        <v>4.9909467111410102</v>
      </c>
    </row>
    <row r="27" spans="1:19" hidden="1" x14ac:dyDescent="0.3">
      <c r="A27" s="2" t="s">
        <v>35</v>
      </c>
      <c r="B27" s="2" t="s">
        <v>22</v>
      </c>
      <c r="C27" s="2" t="s">
        <v>23</v>
      </c>
      <c r="D27" s="2" t="s">
        <v>19</v>
      </c>
      <c r="E27" s="2" t="s">
        <v>20</v>
      </c>
      <c r="F27" s="2" t="s">
        <v>21</v>
      </c>
      <c r="G27" s="2">
        <v>8644103.8938512281</v>
      </c>
      <c r="H27" s="2">
        <v>8644103.8938512281</v>
      </c>
      <c r="I27" s="2">
        <v>8841459.8536292985</v>
      </c>
      <c r="J27" s="2">
        <v>36181.279917001717</v>
      </c>
      <c r="K27" s="2">
        <v>15881915.301194681</v>
      </c>
      <c r="L27" s="2">
        <v>15288769.03607489</v>
      </c>
      <c r="M27" s="2">
        <v>16475061.56631447</v>
      </c>
      <c r="N27" s="2">
        <v>99.43</v>
      </c>
      <c r="O27" s="2">
        <v>81.430000000000007</v>
      </c>
      <c r="P27" s="2">
        <v>86.75</v>
      </c>
      <c r="Q27" s="2">
        <v>0</v>
      </c>
      <c r="S27" s="4"/>
    </row>
    <row r="28" spans="1:19" hidden="1" x14ac:dyDescent="0.3">
      <c r="A28" s="2" t="s">
        <v>36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>
        <v>-1</v>
      </c>
      <c r="H28" s="2">
        <v>-1</v>
      </c>
      <c r="I28" s="2">
        <v>-1</v>
      </c>
      <c r="J28" s="2">
        <v>-2</v>
      </c>
      <c r="K28" s="2">
        <v>16593694.4435513</v>
      </c>
      <c r="L28" s="2">
        <v>15922818.964200839</v>
      </c>
      <c r="M28" s="2">
        <v>17264569.92290175</v>
      </c>
      <c r="N28" s="2">
        <v>99.06</v>
      </c>
      <c r="O28" s="2">
        <v>81.39</v>
      </c>
      <c r="P28" s="2">
        <v>86.87</v>
      </c>
      <c r="Q28" s="2">
        <v>0</v>
      </c>
      <c r="S28" s="4">
        <f>100*((Table1[[#This Row],[Mean]]-K29)/Table1[[#This Row],[Mean]])</f>
        <v>5.6249817662079957</v>
      </c>
    </row>
    <row r="29" spans="1:19" hidden="1" x14ac:dyDescent="0.3">
      <c r="A29" s="2" t="s">
        <v>36</v>
      </c>
      <c r="B29" s="2" t="s">
        <v>22</v>
      </c>
      <c r="C29" s="2" t="s">
        <v>23</v>
      </c>
      <c r="D29" s="2" t="s">
        <v>19</v>
      </c>
      <c r="E29" s="2" t="s">
        <v>20</v>
      </c>
      <c r="F29" s="2" t="s">
        <v>21</v>
      </c>
      <c r="G29" s="2">
        <v>8501219.2397292741</v>
      </c>
      <c r="H29" s="2">
        <v>8501219.2397292741</v>
      </c>
      <c r="I29" s="2">
        <v>8647242.0461642053</v>
      </c>
      <c r="J29" s="2">
        <v>36183.854188203812</v>
      </c>
      <c r="K29" s="2">
        <v>15660302.15676127</v>
      </c>
      <c r="L29" s="2">
        <v>15100334.50762349</v>
      </c>
      <c r="M29" s="2">
        <v>16220269.80589905</v>
      </c>
      <c r="N29" s="2">
        <v>99.54</v>
      </c>
      <c r="O29" s="2">
        <v>81.44</v>
      </c>
      <c r="P29" s="2">
        <v>86.93</v>
      </c>
      <c r="Q29" s="2">
        <v>0</v>
      </c>
      <c r="S29" s="4"/>
    </row>
    <row r="30" spans="1:19" hidden="1" x14ac:dyDescent="0.3">
      <c r="A30" s="2" t="s">
        <v>37</v>
      </c>
      <c r="B30" s="2" t="s">
        <v>17</v>
      </c>
      <c r="C30" s="2" t="s">
        <v>18</v>
      </c>
      <c r="D30" s="2" t="s">
        <v>19</v>
      </c>
      <c r="E30" s="2" t="s">
        <v>20</v>
      </c>
      <c r="F30" s="2" t="s">
        <v>21</v>
      </c>
      <c r="G30" s="2">
        <v>-1</v>
      </c>
      <c r="H30" s="2">
        <v>-1</v>
      </c>
      <c r="I30" s="2">
        <v>-1</v>
      </c>
      <c r="J30" s="2">
        <v>-2</v>
      </c>
      <c r="K30" s="2">
        <v>15965690.48821367</v>
      </c>
      <c r="L30" s="2">
        <v>15363168.320545301</v>
      </c>
      <c r="M30" s="2">
        <v>16568212.65588204</v>
      </c>
      <c r="N30" s="2">
        <v>99.38</v>
      </c>
      <c r="O30" s="2">
        <v>81.430000000000007</v>
      </c>
      <c r="P30" s="2">
        <v>86.95</v>
      </c>
      <c r="Q30" s="2">
        <v>0</v>
      </c>
      <c r="S30" s="4">
        <f>100*((Table1[[#This Row],[Mean]]-K31)/Table1[[#This Row],[Mean]])</f>
        <v>1.9130186427170421</v>
      </c>
    </row>
    <row r="31" spans="1:19" hidden="1" x14ac:dyDescent="0.3">
      <c r="A31" s="2" t="s">
        <v>37</v>
      </c>
      <c r="B31" s="2" t="s">
        <v>22</v>
      </c>
      <c r="C31" s="2" t="s">
        <v>23</v>
      </c>
      <c r="D31" s="2" t="s">
        <v>19</v>
      </c>
      <c r="E31" s="2" t="s">
        <v>20</v>
      </c>
      <c r="F31" s="2" t="s">
        <v>21</v>
      </c>
      <c r="G31" s="2">
        <v>8920278.1924243513</v>
      </c>
      <c r="H31" s="2">
        <v>8920278.1924243513</v>
      </c>
      <c r="I31" s="2">
        <v>9205100.0612948444</v>
      </c>
      <c r="J31" s="2">
        <v>36267.718229532242</v>
      </c>
      <c r="K31" s="2">
        <v>15660263.85273564</v>
      </c>
      <c r="L31" s="2">
        <v>15100291.34193678</v>
      </c>
      <c r="M31" s="2">
        <v>16220236.363534501</v>
      </c>
      <c r="N31" s="2">
        <v>99.54</v>
      </c>
      <c r="O31" s="2">
        <v>81.489999999999995</v>
      </c>
      <c r="P31" s="2">
        <v>87.02</v>
      </c>
      <c r="Q31" s="2">
        <v>0</v>
      </c>
      <c r="S31" s="4"/>
    </row>
    <row r="32" spans="1:19" x14ac:dyDescent="0.3">
      <c r="A32" s="2" t="s">
        <v>38</v>
      </c>
      <c r="B32" s="2" t="s">
        <v>17</v>
      </c>
      <c r="C32" s="2" t="s">
        <v>18</v>
      </c>
      <c r="D32" s="2" t="s">
        <v>19</v>
      </c>
      <c r="E32" s="2" t="s">
        <v>20</v>
      </c>
      <c r="F32" s="2" t="s">
        <v>21</v>
      </c>
      <c r="G32" s="2">
        <v>-1</v>
      </c>
      <c r="H32" s="2">
        <v>-1</v>
      </c>
      <c r="I32" s="2">
        <v>-1</v>
      </c>
      <c r="J32" s="2">
        <v>-2</v>
      </c>
      <c r="K32" s="2">
        <v>11327798.27848787</v>
      </c>
      <c r="L32" s="2">
        <v>10864434.84734725</v>
      </c>
      <c r="M32" s="2">
        <v>11791161.7096285</v>
      </c>
      <c r="N32" s="2">
        <v>98.97</v>
      </c>
      <c r="O32" s="2">
        <v>85.96</v>
      </c>
      <c r="P32" s="2">
        <v>96.61</v>
      </c>
      <c r="Q32" s="2">
        <v>0</v>
      </c>
      <c r="S32" s="4">
        <f>100*((Table1[[#This Row],[Mean]]-K33)/Table1[[#This Row],[Mean]])</f>
        <v>16.522955251096406</v>
      </c>
    </row>
    <row r="33" spans="1:19" x14ac:dyDescent="0.3">
      <c r="A33" s="2" t="s">
        <v>38</v>
      </c>
      <c r="B33" s="2" t="s">
        <v>22</v>
      </c>
      <c r="C33" s="2" t="s">
        <v>23</v>
      </c>
      <c r="D33" s="2" t="s">
        <v>19</v>
      </c>
      <c r="E33" s="2" t="s">
        <v>20</v>
      </c>
      <c r="F33" s="2" t="s">
        <v>21</v>
      </c>
      <c r="G33" s="2">
        <v>6033444.0043916637</v>
      </c>
      <c r="H33" s="2">
        <v>6033444.0043916637</v>
      </c>
      <c r="I33" s="2">
        <v>6194135.7879138431</v>
      </c>
      <c r="J33" s="2">
        <v>35689.929403305046</v>
      </c>
      <c r="K33" s="2">
        <v>9456111.2379988506</v>
      </c>
      <c r="L33" s="2">
        <v>9251368.5778427999</v>
      </c>
      <c r="M33" s="2">
        <v>9660853.8981549013</v>
      </c>
      <c r="N33" s="2">
        <v>100</v>
      </c>
      <c r="O33" s="2">
        <v>85.99</v>
      </c>
      <c r="P33" s="2">
        <v>96.49</v>
      </c>
      <c r="Q33" s="2">
        <v>0</v>
      </c>
      <c r="S33" s="4"/>
    </row>
    <row r="34" spans="1:19" x14ac:dyDescent="0.3">
      <c r="A34" s="2" t="s">
        <v>39</v>
      </c>
      <c r="B34" s="2" t="s">
        <v>17</v>
      </c>
      <c r="C34" s="2" t="s">
        <v>18</v>
      </c>
      <c r="D34" s="2" t="s">
        <v>19</v>
      </c>
      <c r="E34" s="2" t="s">
        <v>20</v>
      </c>
      <c r="F34" s="2" t="s">
        <v>21</v>
      </c>
      <c r="G34" s="2">
        <v>-1</v>
      </c>
      <c r="H34" s="2">
        <v>-1</v>
      </c>
      <c r="I34" s="2">
        <v>-1</v>
      </c>
      <c r="J34" s="2">
        <v>-2</v>
      </c>
      <c r="K34" s="2">
        <v>10845111.753431311</v>
      </c>
      <c r="L34" s="2">
        <v>10431708.41610752</v>
      </c>
      <c r="M34" s="2">
        <v>11258515.090755099</v>
      </c>
      <c r="N34" s="2">
        <v>99.22</v>
      </c>
      <c r="O34" s="2">
        <v>86.14</v>
      </c>
      <c r="P34" s="2">
        <v>96.58</v>
      </c>
      <c r="Q34" s="2">
        <v>0</v>
      </c>
      <c r="S34" s="4">
        <f>100*((Table1[[#This Row],[Mean]]-K35)/Table1[[#This Row],[Mean]])</f>
        <v>13.02376619104173</v>
      </c>
    </row>
    <row r="35" spans="1:19" x14ac:dyDescent="0.3">
      <c r="A35" s="2" t="s">
        <v>39</v>
      </c>
      <c r="B35" s="2" t="s">
        <v>22</v>
      </c>
      <c r="C35" s="2" t="s">
        <v>23</v>
      </c>
      <c r="D35" s="2" t="s">
        <v>19</v>
      </c>
      <c r="E35" s="2" t="s">
        <v>20</v>
      </c>
      <c r="F35" s="2" t="s">
        <v>21</v>
      </c>
      <c r="G35" s="2">
        <v>5949755.140609351</v>
      </c>
      <c r="H35" s="2">
        <v>5949755.140609351</v>
      </c>
      <c r="I35" s="2">
        <v>6089522.3782619964</v>
      </c>
      <c r="J35" s="2">
        <v>36113.366796016693</v>
      </c>
      <c r="K35" s="2">
        <v>9432669.7555072308</v>
      </c>
      <c r="L35" s="2">
        <v>9230090.1324684285</v>
      </c>
      <c r="M35" s="2">
        <v>9635249.3785460331</v>
      </c>
      <c r="N35" s="2">
        <v>100</v>
      </c>
      <c r="O35" s="2">
        <v>86.2</v>
      </c>
      <c r="P35" s="2">
        <v>96.41</v>
      </c>
      <c r="Q35" s="2">
        <v>0</v>
      </c>
      <c r="S35" s="4"/>
    </row>
    <row r="36" spans="1:19" x14ac:dyDescent="0.3">
      <c r="A36" s="2" t="s">
        <v>40</v>
      </c>
      <c r="B36" s="2" t="s">
        <v>17</v>
      </c>
      <c r="C36" s="2" t="s">
        <v>18</v>
      </c>
      <c r="D36" s="2" t="s">
        <v>19</v>
      </c>
      <c r="E36" s="2" t="s">
        <v>20</v>
      </c>
      <c r="F36" s="2" t="s">
        <v>21</v>
      </c>
      <c r="G36" s="2">
        <v>-1</v>
      </c>
      <c r="H36" s="2">
        <v>-1</v>
      </c>
      <c r="I36" s="2">
        <v>-1</v>
      </c>
      <c r="J36" s="2">
        <v>-2</v>
      </c>
      <c r="K36" s="2">
        <v>10325175.95696518</v>
      </c>
      <c r="L36" s="2">
        <v>9966942.3954686597</v>
      </c>
      <c r="M36" s="2">
        <v>10683409.518461701</v>
      </c>
      <c r="N36" s="2">
        <v>99.49</v>
      </c>
      <c r="O36" s="2">
        <v>86.3</v>
      </c>
      <c r="P36" s="2">
        <v>96.68</v>
      </c>
      <c r="Q36" s="2">
        <v>0</v>
      </c>
      <c r="S36" s="4">
        <f>100*((Table1[[#This Row],[Mean]]-K37)/Table1[[#This Row],[Mean]])</f>
        <v>8.9073259953229655</v>
      </c>
    </row>
    <row r="37" spans="1:19" x14ac:dyDescent="0.3">
      <c r="A37" s="2" t="s">
        <v>40</v>
      </c>
      <c r="B37" s="2" t="s">
        <v>22</v>
      </c>
      <c r="C37" s="2" t="s">
        <v>23</v>
      </c>
      <c r="D37" s="2" t="s">
        <v>19</v>
      </c>
      <c r="E37" s="2" t="s">
        <v>20</v>
      </c>
      <c r="F37" s="2" t="s">
        <v>21</v>
      </c>
      <c r="G37" s="2">
        <v>5963897.713677831</v>
      </c>
      <c r="H37" s="2">
        <v>5963897.713677831</v>
      </c>
      <c r="I37" s="2">
        <v>6099862.7203630684</v>
      </c>
      <c r="J37" s="2">
        <v>36177.773820877082</v>
      </c>
      <c r="K37" s="2">
        <v>9405478.8748875838</v>
      </c>
      <c r="L37" s="2">
        <v>9199450.3393877111</v>
      </c>
      <c r="M37" s="2">
        <v>9611507.4103874564</v>
      </c>
      <c r="N37" s="2">
        <v>100</v>
      </c>
      <c r="O37" s="2">
        <v>86.29</v>
      </c>
      <c r="P37" s="2">
        <v>96.58</v>
      </c>
      <c r="Q37" s="2">
        <v>0</v>
      </c>
      <c r="S37" s="4"/>
    </row>
    <row r="38" spans="1:19" x14ac:dyDescent="0.3">
      <c r="A38" s="2" t="s">
        <v>41</v>
      </c>
      <c r="B38" s="2" t="s">
        <v>17</v>
      </c>
      <c r="C38" s="2" t="s">
        <v>18</v>
      </c>
      <c r="D38" s="2" t="s">
        <v>19</v>
      </c>
      <c r="E38" s="2" t="s">
        <v>20</v>
      </c>
      <c r="F38" s="2" t="s">
        <v>21</v>
      </c>
      <c r="G38" s="2">
        <v>-1</v>
      </c>
      <c r="H38" s="2">
        <v>-1</v>
      </c>
      <c r="I38" s="2">
        <v>-1</v>
      </c>
      <c r="J38" s="2">
        <v>-2</v>
      </c>
      <c r="K38" s="2">
        <v>12745206.164381649</v>
      </c>
      <c r="L38" s="2">
        <v>12156504.799403889</v>
      </c>
      <c r="M38" s="2">
        <v>13333907.52935941</v>
      </c>
      <c r="N38" s="2">
        <v>98.17</v>
      </c>
      <c r="O38" s="2">
        <v>86.25</v>
      </c>
      <c r="P38" s="2">
        <v>96.68</v>
      </c>
      <c r="Q38" s="2">
        <v>0</v>
      </c>
      <c r="S38" s="4">
        <f>100*((Table1[[#This Row],[Mean]]-K39)/Table1[[#This Row],[Mean]])</f>
        <v>26.085120423578712</v>
      </c>
    </row>
    <row r="39" spans="1:19" x14ac:dyDescent="0.3">
      <c r="A39" s="2" t="s">
        <v>41</v>
      </c>
      <c r="B39" s="2" t="s">
        <v>22</v>
      </c>
      <c r="C39" s="2" t="s">
        <v>23</v>
      </c>
      <c r="D39" s="2" t="s">
        <v>19</v>
      </c>
      <c r="E39" s="2" t="s">
        <v>20</v>
      </c>
      <c r="F39" s="2" t="s">
        <v>21</v>
      </c>
      <c r="G39" s="2">
        <v>5992237.4484015945</v>
      </c>
      <c r="H39" s="2">
        <v>5992237.4484015945</v>
      </c>
      <c r="I39" s="2">
        <v>6130398.5861897813</v>
      </c>
      <c r="J39" s="2">
        <v>36366.01598572731</v>
      </c>
      <c r="K39" s="2">
        <v>9420603.7881693188</v>
      </c>
      <c r="L39" s="2">
        <v>9217426.3462532964</v>
      </c>
      <c r="M39" s="2">
        <v>9623781.2300853413</v>
      </c>
      <c r="N39" s="2">
        <v>100</v>
      </c>
      <c r="O39" s="2">
        <v>86.29</v>
      </c>
      <c r="P39" s="2">
        <v>96.54</v>
      </c>
      <c r="Q39" s="2">
        <v>0</v>
      </c>
      <c r="S39" s="4"/>
    </row>
    <row r="40" spans="1:19" x14ac:dyDescent="0.3">
      <c r="A40" s="2" t="s">
        <v>42</v>
      </c>
      <c r="B40" s="2" t="s">
        <v>17</v>
      </c>
      <c r="C40" s="2" t="s">
        <v>18</v>
      </c>
      <c r="D40" s="2" t="s">
        <v>19</v>
      </c>
      <c r="E40" s="2" t="s">
        <v>20</v>
      </c>
      <c r="F40" s="2" t="s">
        <v>21</v>
      </c>
      <c r="G40" s="2">
        <v>-1</v>
      </c>
      <c r="H40" s="2">
        <v>-1</v>
      </c>
      <c r="I40" s="2">
        <v>-1</v>
      </c>
      <c r="J40" s="2">
        <v>-2</v>
      </c>
      <c r="K40" s="2">
        <v>12059290.64943156</v>
      </c>
      <c r="L40" s="2">
        <v>11526551.72650132</v>
      </c>
      <c r="M40" s="2">
        <v>12592029.572361801</v>
      </c>
      <c r="N40" s="2">
        <v>98.54</v>
      </c>
      <c r="O40" s="2">
        <v>86.07</v>
      </c>
      <c r="P40" s="2">
        <v>96.59</v>
      </c>
      <c r="Q40" s="2">
        <v>0</v>
      </c>
      <c r="S40" s="4">
        <f>100*((Table1[[#This Row],[Mean]]-K41)/Table1[[#This Row],[Mean]])</f>
        <v>21.939535072995632</v>
      </c>
    </row>
    <row r="41" spans="1:19" x14ac:dyDescent="0.3">
      <c r="A41" s="2" t="s">
        <v>42</v>
      </c>
      <c r="B41" s="2" t="s">
        <v>22</v>
      </c>
      <c r="C41" s="2" t="s">
        <v>23</v>
      </c>
      <c r="D41" s="2" t="s">
        <v>19</v>
      </c>
      <c r="E41" s="2" t="s">
        <v>20</v>
      </c>
      <c r="F41" s="2" t="s">
        <v>21</v>
      </c>
      <c r="G41" s="2">
        <v>6116758.8571861507</v>
      </c>
      <c r="H41" s="2">
        <v>6116758.8571861507</v>
      </c>
      <c r="I41" s="2">
        <v>6273829.92824452</v>
      </c>
      <c r="J41" s="2">
        <v>36281.897480010994</v>
      </c>
      <c r="K41" s="2">
        <v>9413538.3478450403</v>
      </c>
      <c r="L41" s="2">
        <v>9208923.0086100139</v>
      </c>
      <c r="M41" s="2">
        <v>9618153.6870800667</v>
      </c>
      <c r="N41" s="2">
        <v>100</v>
      </c>
      <c r="O41" s="2">
        <v>86.07</v>
      </c>
      <c r="P41" s="2">
        <v>96.46</v>
      </c>
      <c r="Q41" s="2">
        <v>0</v>
      </c>
      <c r="S41" s="4"/>
    </row>
    <row r="42" spans="1:19" x14ac:dyDescent="0.3">
      <c r="A42" s="2" t="s">
        <v>43</v>
      </c>
      <c r="B42" s="2" t="s">
        <v>17</v>
      </c>
      <c r="C42" s="2" t="s">
        <v>18</v>
      </c>
      <c r="D42" s="2" t="s">
        <v>19</v>
      </c>
      <c r="E42" s="2" t="s">
        <v>20</v>
      </c>
      <c r="F42" s="2" t="s">
        <v>21</v>
      </c>
      <c r="G42" s="2">
        <v>-1</v>
      </c>
      <c r="H42" s="2">
        <v>-1</v>
      </c>
      <c r="I42" s="2">
        <v>-1</v>
      </c>
      <c r="J42" s="2">
        <v>-2</v>
      </c>
      <c r="K42" s="2">
        <v>10542975.177164691</v>
      </c>
      <c r="L42" s="2">
        <v>10160013.281969899</v>
      </c>
      <c r="M42" s="2">
        <v>10925937.072359489</v>
      </c>
      <c r="N42" s="2">
        <v>99.39</v>
      </c>
      <c r="O42" s="2">
        <v>86.22</v>
      </c>
      <c r="P42" s="2">
        <v>96.67</v>
      </c>
      <c r="Q42" s="2">
        <v>0</v>
      </c>
      <c r="S42" s="4">
        <f>100*((Table1[[#This Row],[Mean]]-K43)/Table1[[#This Row],[Mean]])</f>
        <v>10.347601281993768</v>
      </c>
    </row>
    <row r="43" spans="1:19" x14ac:dyDescent="0.3">
      <c r="A43" s="2" t="s">
        <v>43</v>
      </c>
      <c r="B43" s="2" t="s">
        <v>22</v>
      </c>
      <c r="C43" s="2" t="s">
        <v>23</v>
      </c>
      <c r="D43" s="2" t="s">
        <v>19</v>
      </c>
      <c r="E43" s="2" t="s">
        <v>20</v>
      </c>
      <c r="F43" s="2" t="s">
        <v>21</v>
      </c>
      <c r="G43" s="2">
        <v>5915852.9459209526</v>
      </c>
      <c r="H43" s="2">
        <v>5915852.9459209526</v>
      </c>
      <c r="I43" s="2">
        <v>6061565.8666188158</v>
      </c>
      <c r="J43" s="2">
        <v>36192.993152141571</v>
      </c>
      <c r="K43" s="2">
        <v>9452030.1425721124</v>
      </c>
      <c r="L43" s="2">
        <v>9243216.6605906468</v>
      </c>
      <c r="M43" s="2">
        <v>9660843.624553578</v>
      </c>
      <c r="N43" s="2">
        <v>99.99</v>
      </c>
      <c r="O43" s="2">
        <v>86.28</v>
      </c>
      <c r="P43" s="2">
        <v>96.57</v>
      </c>
      <c r="Q43" s="2">
        <v>0</v>
      </c>
      <c r="S43" s="4"/>
    </row>
    <row r="44" spans="1:19" x14ac:dyDescent="0.3">
      <c r="A44" s="2" t="s">
        <v>44</v>
      </c>
      <c r="B44" s="2" t="s">
        <v>17</v>
      </c>
      <c r="C44" s="2" t="s">
        <v>18</v>
      </c>
      <c r="D44" s="2" t="s">
        <v>19</v>
      </c>
      <c r="E44" s="2" t="s">
        <v>20</v>
      </c>
      <c r="F44" s="2" t="s">
        <v>21</v>
      </c>
      <c r="G44" s="2">
        <v>-1</v>
      </c>
      <c r="H44" s="2">
        <v>-1</v>
      </c>
      <c r="I44" s="2">
        <v>-1</v>
      </c>
      <c r="J44" s="2">
        <v>-2</v>
      </c>
      <c r="K44" s="2">
        <v>11427041.718610341</v>
      </c>
      <c r="L44" s="2">
        <v>10950329.463200839</v>
      </c>
      <c r="M44" s="2">
        <v>11903753.97401984</v>
      </c>
      <c r="N44" s="2">
        <v>98.88</v>
      </c>
      <c r="O44" s="2">
        <v>86.24</v>
      </c>
      <c r="P44" s="2">
        <v>96.57</v>
      </c>
      <c r="Q44" s="2">
        <v>0</v>
      </c>
      <c r="S44" s="4">
        <f>100*((Table1[[#This Row],[Mean]]-K45)/Table1[[#This Row],[Mean]])</f>
        <v>17.384750949142912</v>
      </c>
    </row>
    <row r="45" spans="1:19" x14ac:dyDescent="0.3">
      <c r="A45" s="2" t="s">
        <v>44</v>
      </c>
      <c r="B45" s="2" t="s">
        <v>22</v>
      </c>
      <c r="C45" s="2" t="s">
        <v>23</v>
      </c>
      <c r="D45" s="2" t="s">
        <v>19</v>
      </c>
      <c r="E45" s="2" t="s">
        <v>20</v>
      </c>
      <c r="F45" s="2" t="s">
        <v>21</v>
      </c>
      <c r="G45" s="2">
        <v>6114243.7769753234</v>
      </c>
      <c r="H45" s="2">
        <v>6114243.7769753234</v>
      </c>
      <c r="I45" s="2">
        <v>6265758.8918149108</v>
      </c>
      <c r="J45" s="2">
        <v>36167.392651081092</v>
      </c>
      <c r="K45" s="2">
        <v>9440478.974975273</v>
      </c>
      <c r="L45" s="2">
        <v>9232123.353639897</v>
      </c>
      <c r="M45" s="2">
        <v>9648834.5963106491</v>
      </c>
      <c r="N45" s="2">
        <v>99.98</v>
      </c>
      <c r="O45" s="2">
        <v>86.29</v>
      </c>
      <c r="P45" s="2">
        <v>96.52</v>
      </c>
      <c r="Q45" s="2">
        <v>0</v>
      </c>
      <c r="S45" s="4"/>
    </row>
    <row r="46" spans="1:19" x14ac:dyDescent="0.3">
      <c r="A46" s="2" t="s">
        <v>45</v>
      </c>
      <c r="B46" s="2" t="s">
        <v>17</v>
      </c>
      <c r="C46" s="2" t="s">
        <v>18</v>
      </c>
      <c r="D46" s="2" t="s">
        <v>19</v>
      </c>
      <c r="E46" s="2" t="s">
        <v>20</v>
      </c>
      <c r="F46" s="2" t="s">
        <v>21</v>
      </c>
      <c r="G46" s="2">
        <v>-1</v>
      </c>
      <c r="H46" s="2">
        <v>-1</v>
      </c>
      <c r="I46" s="2">
        <v>-1</v>
      </c>
      <c r="J46" s="2">
        <v>-2</v>
      </c>
      <c r="K46" s="2">
        <v>10320165.78306473</v>
      </c>
      <c r="L46" s="2">
        <v>9963887.5501859169</v>
      </c>
      <c r="M46" s="2">
        <v>10676444.01594355</v>
      </c>
      <c r="N46" s="2">
        <v>99.49</v>
      </c>
      <c r="O46" s="2">
        <v>86.24</v>
      </c>
      <c r="P46" s="2">
        <v>96.62</v>
      </c>
      <c r="Q46" s="2">
        <v>0</v>
      </c>
      <c r="S46" s="4">
        <f>100*((Table1[[#This Row],[Mean]]-K47)/Table1[[#This Row],[Mean]])</f>
        <v>8.8877111681329453</v>
      </c>
    </row>
    <row r="47" spans="1:19" x14ac:dyDescent="0.3">
      <c r="A47" s="2" t="s">
        <v>45</v>
      </c>
      <c r="B47" s="2" t="s">
        <v>22</v>
      </c>
      <c r="C47" s="2" t="s">
        <v>23</v>
      </c>
      <c r="D47" s="2" t="s">
        <v>19</v>
      </c>
      <c r="E47" s="2" t="s">
        <v>20</v>
      </c>
      <c r="F47" s="2" t="s">
        <v>21</v>
      </c>
      <c r="G47" s="2">
        <v>5931433.2155399267</v>
      </c>
      <c r="H47" s="2">
        <v>5931433.2155399267</v>
      </c>
      <c r="I47" s="2">
        <v>6067643.5057055028</v>
      </c>
      <c r="J47" s="2">
        <v>35681.836728096008</v>
      </c>
      <c r="K47" s="2">
        <v>9402939.2561934516</v>
      </c>
      <c r="L47" s="2">
        <v>9198269.3178027198</v>
      </c>
      <c r="M47" s="2">
        <v>9607609.1945841834</v>
      </c>
      <c r="N47" s="2">
        <v>100</v>
      </c>
      <c r="O47" s="2">
        <v>86.27</v>
      </c>
      <c r="P47" s="2">
        <v>96.45</v>
      </c>
      <c r="Q47" s="2">
        <v>0</v>
      </c>
      <c r="S47" s="4"/>
    </row>
    <row r="48" spans="1:19" x14ac:dyDescent="0.3">
      <c r="A48" s="2" t="s">
        <v>46</v>
      </c>
      <c r="B48" s="2" t="s">
        <v>17</v>
      </c>
      <c r="C48" s="2" t="s">
        <v>18</v>
      </c>
      <c r="D48" s="2" t="s">
        <v>19</v>
      </c>
      <c r="E48" s="2" t="s">
        <v>20</v>
      </c>
      <c r="F48" s="2" t="s">
        <v>21</v>
      </c>
      <c r="G48" s="2">
        <v>-1</v>
      </c>
      <c r="H48" s="2">
        <v>-1</v>
      </c>
      <c r="I48" s="2">
        <v>-1</v>
      </c>
      <c r="J48" s="2">
        <v>-2</v>
      </c>
      <c r="K48" s="2">
        <v>11377089.54179864</v>
      </c>
      <c r="L48" s="2">
        <v>10908119.803166021</v>
      </c>
      <c r="M48" s="2">
        <v>11846059.28043125</v>
      </c>
      <c r="N48" s="2">
        <v>98.93</v>
      </c>
      <c r="O48" s="2">
        <v>86.2</v>
      </c>
      <c r="P48" s="2">
        <v>96.6</v>
      </c>
      <c r="Q48" s="2">
        <v>0</v>
      </c>
      <c r="S48" s="4">
        <f>100*((Table1[[#This Row],[Mean]]-K49)/Table1[[#This Row],[Mean]])</f>
        <v>14.481410379899431</v>
      </c>
    </row>
    <row r="49" spans="1:19" x14ac:dyDescent="0.3">
      <c r="A49" s="2" t="s">
        <v>46</v>
      </c>
      <c r="B49" s="2" t="s">
        <v>22</v>
      </c>
      <c r="C49" s="2" t="s">
        <v>23</v>
      </c>
      <c r="D49" s="2" t="s">
        <v>19</v>
      </c>
      <c r="E49" s="2" t="s">
        <v>20</v>
      </c>
      <c r="F49" s="2" t="s">
        <v>21</v>
      </c>
      <c r="G49" s="2">
        <v>5956032.2762712389</v>
      </c>
      <c r="H49" s="2">
        <v>5956032.2762712389</v>
      </c>
      <c r="I49" s="2">
        <v>6106295.1528894017</v>
      </c>
      <c r="J49" s="2">
        <v>35696.95391535759</v>
      </c>
      <c r="K49" s="2">
        <v>9729526.5159621593</v>
      </c>
      <c r="L49" s="2">
        <v>9474282.0562580936</v>
      </c>
      <c r="M49" s="2">
        <v>9984770.975666225</v>
      </c>
      <c r="N49" s="2">
        <v>99.83</v>
      </c>
      <c r="O49" s="2">
        <v>86.16</v>
      </c>
      <c r="P49" s="2">
        <v>96.62</v>
      </c>
      <c r="Q49" s="2">
        <v>0</v>
      </c>
      <c r="S49" s="4"/>
    </row>
    <row r="50" spans="1:19" x14ac:dyDescent="0.3">
      <c r="A50" s="2" t="s">
        <v>47</v>
      </c>
      <c r="B50" s="2" t="s">
        <v>17</v>
      </c>
      <c r="C50" s="2" t="s">
        <v>18</v>
      </c>
      <c r="D50" s="2" t="s">
        <v>19</v>
      </c>
      <c r="E50" s="2" t="s">
        <v>20</v>
      </c>
      <c r="F50" s="2" t="s">
        <v>21</v>
      </c>
      <c r="G50" s="2">
        <v>-1</v>
      </c>
      <c r="H50" s="2">
        <v>-1</v>
      </c>
      <c r="I50" s="2">
        <v>-1</v>
      </c>
      <c r="J50" s="2">
        <v>-2</v>
      </c>
      <c r="K50" s="2">
        <v>10977694.492229611</v>
      </c>
      <c r="L50" s="2">
        <v>10545233.12279743</v>
      </c>
      <c r="M50" s="2">
        <v>11410155.86166179</v>
      </c>
      <c r="N50" s="2">
        <v>99.14</v>
      </c>
      <c r="O50" s="2">
        <v>86.27</v>
      </c>
      <c r="P50" s="2">
        <v>96.56</v>
      </c>
      <c r="Q50" s="2">
        <v>0</v>
      </c>
      <c r="S50" s="4">
        <f>100*((Table1[[#This Row],[Mean]]-K51)/Table1[[#This Row],[Mean]])</f>
        <v>14.09872323368816</v>
      </c>
    </row>
    <row r="51" spans="1:19" x14ac:dyDescent="0.3">
      <c r="A51" s="2" t="s">
        <v>47</v>
      </c>
      <c r="B51" s="2" t="s">
        <v>22</v>
      </c>
      <c r="C51" s="2" t="s">
        <v>23</v>
      </c>
      <c r="D51" s="2" t="s">
        <v>19</v>
      </c>
      <c r="E51" s="2" t="s">
        <v>20</v>
      </c>
      <c r="F51" s="2" t="s">
        <v>21</v>
      </c>
      <c r="G51" s="2">
        <v>5955161.3434560569</v>
      </c>
      <c r="H51" s="2">
        <v>5955161.3434560569</v>
      </c>
      <c r="I51" s="2">
        <v>6100513.373605052</v>
      </c>
      <c r="J51" s="2">
        <v>36192.284575939171</v>
      </c>
      <c r="K51" s="2">
        <v>9429979.7283303291</v>
      </c>
      <c r="L51" s="2">
        <v>9226613.4271650854</v>
      </c>
      <c r="M51" s="2">
        <v>9633346.0294955727</v>
      </c>
      <c r="N51" s="2">
        <v>100</v>
      </c>
      <c r="O51" s="2">
        <v>86.25</v>
      </c>
      <c r="P51" s="2">
        <v>96.5</v>
      </c>
      <c r="Q51" s="2">
        <v>0</v>
      </c>
      <c r="S51" s="4"/>
    </row>
    <row r="52" spans="1:19" x14ac:dyDescent="0.3">
      <c r="A52" s="2" t="s">
        <v>48</v>
      </c>
      <c r="B52" s="2" t="s">
        <v>17</v>
      </c>
      <c r="C52" s="2" t="s">
        <v>18</v>
      </c>
      <c r="D52" s="2" t="s">
        <v>19</v>
      </c>
      <c r="E52" s="2" t="s">
        <v>20</v>
      </c>
      <c r="F52" s="2" t="s">
        <v>21</v>
      </c>
      <c r="G52" s="2">
        <v>-1</v>
      </c>
      <c r="H52" s="2">
        <v>-1</v>
      </c>
      <c r="I52" s="2">
        <v>-1</v>
      </c>
      <c r="J52" s="2">
        <v>-2</v>
      </c>
      <c r="K52" s="2">
        <v>13504110.636997459</v>
      </c>
      <c r="L52" s="2">
        <v>12862724.639821799</v>
      </c>
      <c r="M52" s="2">
        <v>14145496.634173131</v>
      </c>
      <c r="N52" s="2">
        <v>97.76</v>
      </c>
      <c r="O52" s="2">
        <v>86.12</v>
      </c>
      <c r="P52" s="2">
        <v>96.62</v>
      </c>
      <c r="Q52" s="2">
        <v>0</v>
      </c>
      <c r="S52" s="4">
        <f>100*((Table1[[#This Row],[Mean]]-K53)/Table1[[#This Row],[Mean]])</f>
        <v>30.118618883284149</v>
      </c>
    </row>
    <row r="53" spans="1:19" x14ac:dyDescent="0.3">
      <c r="A53" s="2" t="s">
        <v>48</v>
      </c>
      <c r="B53" s="2" t="s">
        <v>22</v>
      </c>
      <c r="C53" s="2" t="s">
        <v>23</v>
      </c>
      <c r="D53" s="2" t="s">
        <v>19</v>
      </c>
      <c r="E53" s="2" t="s">
        <v>20</v>
      </c>
      <c r="F53" s="2" t="s">
        <v>21</v>
      </c>
      <c r="G53" s="2">
        <v>5879918.9317864338</v>
      </c>
      <c r="H53" s="2">
        <v>5879918.9317864338</v>
      </c>
      <c r="I53" s="2">
        <v>6018213.8337352136</v>
      </c>
      <c r="J53" s="2">
        <v>36064.261290311821</v>
      </c>
      <c r="K53" s="2">
        <v>9436859.020663159</v>
      </c>
      <c r="L53" s="2">
        <v>9232037.1343564857</v>
      </c>
      <c r="M53" s="2">
        <v>9641680.9069698323</v>
      </c>
      <c r="N53" s="2">
        <v>100</v>
      </c>
      <c r="O53" s="2">
        <v>86.19</v>
      </c>
      <c r="P53" s="2">
        <v>96.61</v>
      </c>
      <c r="Q53" s="2">
        <v>0</v>
      </c>
      <c r="S53" s="4"/>
    </row>
    <row r="54" spans="1:19" x14ac:dyDescent="0.3">
      <c r="A54" s="2" t="s">
        <v>49</v>
      </c>
      <c r="B54" s="2" t="s">
        <v>17</v>
      </c>
      <c r="C54" s="2" t="s">
        <v>18</v>
      </c>
      <c r="D54" s="2" t="s">
        <v>19</v>
      </c>
      <c r="E54" s="2" t="s">
        <v>20</v>
      </c>
      <c r="F54" s="2" t="s">
        <v>21</v>
      </c>
      <c r="G54" s="2">
        <v>-1</v>
      </c>
      <c r="H54" s="2">
        <v>-1</v>
      </c>
      <c r="I54" s="2">
        <v>-1</v>
      </c>
      <c r="J54" s="2">
        <v>-2</v>
      </c>
      <c r="K54" s="2">
        <v>13324040.118164049</v>
      </c>
      <c r="L54" s="2">
        <v>12691666.2160566</v>
      </c>
      <c r="M54" s="2">
        <v>13956414.020271489</v>
      </c>
      <c r="N54" s="2">
        <v>97.86</v>
      </c>
      <c r="O54" s="2">
        <v>86.08</v>
      </c>
      <c r="P54" s="2">
        <v>96.64</v>
      </c>
      <c r="Q54" s="2">
        <v>0</v>
      </c>
      <c r="S54" s="4">
        <f>100*((Table1[[#This Row],[Mean]]-K55)/Table1[[#This Row],[Mean]])</f>
        <v>29.073205746451563</v>
      </c>
    </row>
    <row r="55" spans="1:19" x14ac:dyDescent="0.3">
      <c r="A55" s="2" t="s">
        <v>49</v>
      </c>
      <c r="B55" s="2" t="s">
        <v>22</v>
      </c>
      <c r="C55" s="2" t="s">
        <v>23</v>
      </c>
      <c r="D55" s="2" t="s">
        <v>19</v>
      </c>
      <c r="E55" s="2" t="s">
        <v>20</v>
      </c>
      <c r="F55" s="2" t="s">
        <v>21</v>
      </c>
      <c r="G55" s="2">
        <v>5939238.5585634131</v>
      </c>
      <c r="H55" s="2">
        <v>5939238.5585634131</v>
      </c>
      <c r="I55" s="2">
        <v>6080890.3708271766</v>
      </c>
      <c r="J55" s="2">
        <v>36029.395847082138</v>
      </c>
      <c r="K55" s="2">
        <v>9450314.5208704676</v>
      </c>
      <c r="L55" s="2">
        <v>9241435.8363115415</v>
      </c>
      <c r="M55" s="2">
        <v>9659193.2054293938</v>
      </c>
      <c r="N55" s="2">
        <v>99.98</v>
      </c>
      <c r="O55" s="2">
        <v>86.08</v>
      </c>
      <c r="P55" s="2">
        <v>96.6</v>
      </c>
      <c r="Q55" s="2">
        <v>0</v>
      </c>
      <c r="S55" s="4"/>
    </row>
    <row r="56" spans="1:19" x14ac:dyDescent="0.3">
      <c r="A56" s="2" t="s">
        <v>50</v>
      </c>
      <c r="B56" s="2" t="s">
        <v>17</v>
      </c>
      <c r="C56" s="2" t="s">
        <v>18</v>
      </c>
      <c r="D56" s="2" t="s">
        <v>19</v>
      </c>
      <c r="E56" s="2" t="s">
        <v>20</v>
      </c>
      <c r="F56" s="2" t="s">
        <v>21</v>
      </c>
      <c r="G56" s="2">
        <v>-1</v>
      </c>
      <c r="H56" s="2">
        <v>-1</v>
      </c>
      <c r="I56" s="2">
        <v>-1</v>
      </c>
      <c r="J56" s="2">
        <v>-2</v>
      </c>
      <c r="K56" s="2">
        <v>10447900.743026171</v>
      </c>
      <c r="L56" s="2">
        <v>10077719.08565004</v>
      </c>
      <c r="M56" s="2">
        <v>10818082.4004023</v>
      </c>
      <c r="N56" s="2">
        <v>99.43</v>
      </c>
      <c r="O56" s="2">
        <v>86.23</v>
      </c>
      <c r="P56" s="2">
        <v>96.62</v>
      </c>
      <c r="Q56" s="2">
        <v>0</v>
      </c>
      <c r="S56" s="4">
        <f>100*((Table1[[#This Row],[Mean]]-K57)/Table1[[#This Row],[Mean]])</f>
        <v>7.469483007444107</v>
      </c>
    </row>
    <row r="57" spans="1:19" x14ac:dyDescent="0.3">
      <c r="A57" s="2" t="s">
        <v>50</v>
      </c>
      <c r="B57" s="2" t="s">
        <v>22</v>
      </c>
      <c r="C57" s="2" t="s">
        <v>23</v>
      </c>
      <c r="D57" s="2" t="s">
        <v>19</v>
      </c>
      <c r="E57" s="2" t="s">
        <v>20</v>
      </c>
      <c r="F57" s="2" t="s">
        <v>21</v>
      </c>
      <c r="G57" s="2">
        <v>6034585.5666140523</v>
      </c>
      <c r="H57" s="2">
        <v>6034585.5666140523</v>
      </c>
      <c r="I57" s="2">
        <v>6178294.8112400342</v>
      </c>
      <c r="J57" s="2">
        <v>36356.400578022003</v>
      </c>
      <c r="K57" s="2">
        <v>9667496.5723912045</v>
      </c>
      <c r="L57" s="2">
        <v>9421011.3153493684</v>
      </c>
      <c r="M57" s="2">
        <v>9913981.8294330407</v>
      </c>
      <c r="N57" s="2">
        <v>99.86</v>
      </c>
      <c r="O57" s="2">
        <v>86.26</v>
      </c>
      <c r="P57" s="2">
        <v>96.6</v>
      </c>
      <c r="Q57" s="2">
        <v>0</v>
      </c>
      <c r="S57" s="4"/>
    </row>
    <row r="58" spans="1:19" x14ac:dyDescent="0.3">
      <c r="A58" s="2" t="s">
        <v>51</v>
      </c>
      <c r="B58" s="2" t="s">
        <v>17</v>
      </c>
      <c r="C58" s="2" t="s">
        <v>18</v>
      </c>
      <c r="D58" s="2" t="s">
        <v>19</v>
      </c>
      <c r="E58" s="2" t="s">
        <v>20</v>
      </c>
      <c r="F58" s="2" t="s">
        <v>21</v>
      </c>
      <c r="G58" s="2">
        <v>-1</v>
      </c>
      <c r="H58" s="2">
        <v>-1</v>
      </c>
      <c r="I58" s="2">
        <v>-1</v>
      </c>
      <c r="J58" s="2">
        <v>-2</v>
      </c>
      <c r="K58" s="2">
        <v>11886306.251619531</v>
      </c>
      <c r="L58" s="2">
        <v>11366017.11158511</v>
      </c>
      <c r="M58" s="2">
        <v>12406595.391653949</v>
      </c>
      <c r="N58" s="2">
        <v>98.63</v>
      </c>
      <c r="O58" s="2">
        <v>86.25</v>
      </c>
      <c r="P58" s="2">
        <v>96.53</v>
      </c>
      <c r="Q58" s="2">
        <v>0</v>
      </c>
      <c r="S58" s="4">
        <f>100*((Table1[[#This Row],[Mean]]-K59)/Table1[[#This Row],[Mean]])</f>
        <v>20.848703534202496</v>
      </c>
    </row>
    <row r="59" spans="1:19" x14ac:dyDescent="0.3">
      <c r="A59" s="2" t="s">
        <v>51</v>
      </c>
      <c r="B59" s="2" t="s">
        <v>22</v>
      </c>
      <c r="C59" s="2" t="s">
        <v>23</v>
      </c>
      <c r="D59" s="2" t="s">
        <v>19</v>
      </c>
      <c r="E59" s="2" t="s">
        <v>20</v>
      </c>
      <c r="F59" s="2" t="s">
        <v>21</v>
      </c>
      <c r="G59" s="2">
        <v>5930922.9693555729</v>
      </c>
      <c r="H59" s="2">
        <v>5930922.9693555729</v>
      </c>
      <c r="I59" s="2">
        <v>6079137.5305976039</v>
      </c>
      <c r="J59" s="2">
        <v>36249.928160190582</v>
      </c>
      <c r="K59" s="2">
        <v>9408165.5000519976</v>
      </c>
      <c r="L59" s="2">
        <v>9204407.7816811539</v>
      </c>
      <c r="M59" s="2">
        <v>9611923.2184228413</v>
      </c>
      <c r="N59" s="2">
        <v>100</v>
      </c>
      <c r="O59" s="2">
        <v>86.3</v>
      </c>
      <c r="P59" s="2">
        <v>96.49</v>
      </c>
      <c r="Q59" s="2">
        <v>0</v>
      </c>
      <c r="S59" s="4"/>
    </row>
    <row r="60" spans="1:19" x14ac:dyDescent="0.3">
      <c r="A60" s="2" t="s">
        <v>52</v>
      </c>
      <c r="B60" s="2" t="s">
        <v>17</v>
      </c>
      <c r="C60" s="2" t="s">
        <v>18</v>
      </c>
      <c r="D60" s="2" t="s">
        <v>19</v>
      </c>
      <c r="E60" s="2" t="s">
        <v>20</v>
      </c>
      <c r="F60" s="2" t="s">
        <v>21</v>
      </c>
      <c r="G60" s="2">
        <v>-1</v>
      </c>
      <c r="H60" s="2">
        <v>-1</v>
      </c>
      <c r="I60" s="2">
        <v>-1</v>
      </c>
      <c r="J60" s="2">
        <v>-2</v>
      </c>
      <c r="K60" s="2">
        <v>10907547.28391948</v>
      </c>
      <c r="L60" s="2">
        <v>10486514.213945249</v>
      </c>
      <c r="M60" s="2">
        <v>11328580.35389372</v>
      </c>
      <c r="N60" s="2">
        <v>99.2</v>
      </c>
      <c r="O60" s="2">
        <v>86.21</v>
      </c>
      <c r="P60" s="2">
        <v>96.62</v>
      </c>
      <c r="Q60" s="2">
        <v>0</v>
      </c>
      <c r="S60" s="4">
        <f>100*((Table1[[#This Row],[Mean]]-K61)/Table1[[#This Row],[Mean]])</f>
        <v>13.304989109907778</v>
      </c>
    </row>
    <row r="61" spans="1:19" x14ac:dyDescent="0.3">
      <c r="A61" s="2" t="s">
        <v>52</v>
      </c>
      <c r="B61" s="2" t="s">
        <v>22</v>
      </c>
      <c r="C61" s="2" t="s">
        <v>23</v>
      </c>
      <c r="D61" s="2" t="s">
        <v>19</v>
      </c>
      <c r="E61" s="2" t="s">
        <v>20</v>
      </c>
      <c r="F61" s="2" t="s">
        <v>21</v>
      </c>
      <c r="G61" s="2">
        <v>6088643.9613657789</v>
      </c>
      <c r="H61" s="2">
        <v>6088643.9613657789</v>
      </c>
      <c r="I61" s="2">
        <v>6245090.2910881639</v>
      </c>
      <c r="J61" s="2">
        <v>36345.628098964691</v>
      </c>
      <c r="K61" s="2">
        <v>9456299.3056359515</v>
      </c>
      <c r="L61" s="2">
        <v>9251554.8836932946</v>
      </c>
      <c r="M61" s="2">
        <v>9661043.7275786083</v>
      </c>
      <c r="N61" s="2">
        <v>100</v>
      </c>
      <c r="O61" s="2">
        <v>86.16</v>
      </c>
      <c r="P61" s="2">
        <v>96.43</v>
      </c>
      <c r="Q61" s="2">
        <v>0</v>
      </c>
      <c r="S61" s="4"/>
    </row>
    <row r="62" spans="1:19" x14ac:dyDescent="0.3">
      <c r="A62" s="2" t="s">
        <v>53</v>
      </c>
      <c r="B62" s="2" t="s">
        <v>17</v>
      </c>
      <c r="C62" s="2" t="s">
        <v>18</v>
      </c>
      <c r="D62" s="2" t="s">
        <v>19</v>
      </c>
      <c r="E62" s="2" t="s">
        <v>20</v>
      </c>
      <c r="F62" s="2" t="s">
        <v>21</v>
      </c>
      <c r="G62" s="2">
        <v>-1</v>
      </c>
      <c r="H62" s="2">
        <v>-1</v>
      </c>
      <c r="I62" s="2">
        <v>-1</v>
      </c>
      <c r="J62" s="2">
        <v>-2</v>
      </c>
      <c r="K62" s="2">
        <v>11224448.430992389</v>
      </c>
      <c r="L62" s="2">
        <v>10764221.78918059</v>
      </c>
      <c r="M62" s="2">
        <v>11684675.07280419</v>
      </c>
      <c r="N62" s="2">
        <v>98.99</v>
      </c>
      <c r="O62" s="2">
        <v>86.14</v>
      </c>
      <c r="P62" s="2">
        <v>96.53</v>
      </c>
      <c r="Q62" s="2">
        <v>0</v>
      </c>
      <c r="S62" s="4">
        <f>100*((Table1[[#This Row],[Mean]]-K63)/Table1[[#This Row],[Mean]])</f>
        <v>16.199737865366544</v>
      </c>
    </row>
    <row r="63" spans="1:19" x14ac:dyDescent="0.3">
      <c r="A63" s="2" t="s">
        <v>53</v>
      </c>
      <c r="B63" s="2" t="s">
        <v>22</v>
      </c>
      <c r="C63" s="2" t="s">
        <v>23</v>
      </c>
      <c r="D63" s="2" t="s">
        <v>19</v>
      </c>
      <c r="E63" s="2" t="s">
        <v>20</v>
      </c>
      <c r="F63" s="2" t="s">
        <v>21</v>
      </c>
      <c r="G63" s="2">
        <v>6038752.9372447208</v>
      </c>
      <c r="H63" s="2">
        <v>6038752.9372447208</v>
      </c>
      <c r="I63" s="2">
        <v>6202258.5124661233</v>
      </c>
      <c r="J63" s="2">
        <v>36447.09451341629</v>
      </c>
      <c r="K63" s="2">
        <v>9406117.2083383743</v>
      </c>
      <c r="L63" s="2">
        <v>9200061.3786322549</v>
      </c>
      <c r="M63" s="2">
        <v>9612173.0380444936</v>
      </c>
      <c r="N63" s="2">
        <v>100</v>
      </c>
      <c r="O63" s="2">
        <v>86.21</v>
      </c>
      <c r="P63" s="2">
        <v>96.48</v>
      </c>
      <c r="Q63" s="2">
        <v>0</v>
      </c>
      <c r="S63" s="4"/>
    </row>
    <row r="64" spans="1:19" x14ac:dyDescent="0.3">
      <c r="A64" s="2" t="s">
        <v>54</v>
      </c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>
        <v>-1</v>
      </c>
      <c r="H64" s="2">
        <v>-1</v>
      </c>
      <c r="I64" s="2">
        <v>-1</v>
      </c>
      <c r="J64" s="2">
        <v>-2</v>
      </c>
      <c r="K64" s="2">
        <v>12018986.559173509</v>
      </c>
      <c r="L64" s="2">
        <v>11585986.099130049</v>
      </c>
      <c r="M64" s="2">
        <v>12451987.01921696</v>
      </c>
      <c r="N64" s="2">
        <v>99.47</v>
      </c>
      <c r="O64" s="2">
        <v>85.37</v>
      </c>
      <c r="P64" s="2">
        <v>95.69</v>
      </c>
      <c r="Q64" s="2">
        <v>0</v>
      </c>
      <c r="S64" s="4">
        <f>100*((Table1[[#This Row],[Mean]]-K65)/Table1[[#This Row],[Mean]])</f>
        <v>8.4569766840648271</v>
      </c>
    </row>
    <row r="65" spans="1:19" x14ac:dyDescent="0.3">
      <c r="A65" s="2" t="s">
        <v>54</v>
      </c>
      <c r="B65" s="2" t="s">
        <v>22</v>
      </c>
      <c r="C65" s="2" t="s">
        <v>23</v>
      </c>
      <c r="D65" s="2" t="s">
        <v>19</v>
      </c>
      <c r="E65" s="2" t="s">
        <v>20</v>
      </c>
      <c r="F65" s="2" t="s">
        <v>21</v>
      </c>
      <c r="G65" s="2">
        <v>6454304.0084085967</v>
      </c>
      <c r="H65" s="2">
        <v>6454304.0084085967</v>
      </c>
      <c r="I65" s="2">
        <v>6570980.6019909056</v>
      </c>
      <c r="J65" s="2">
        <v>36112.539477825158</v>
      </c>
      <c r="K65" s="2">
        <v>11002543.66820332</v>
      </c>
      <c r="L65" s="2">
        <v>10762868.22363277</v>
      </c>
      <c r="M65" s="2">
        <v>11242219.11277388</v>
      </c>
      <c r="N65" s="2">
        <v>99.98</v>
      </c>
      <c r="O65" s="2">
        <v>85.41</v>
      </c>
      <c r="P65" s="2">
        <v>95.56</v>
      </c>
      <c r="Q65" s="2">
        <v>0</v>
      </c>
      <c r="S65" s="4"/>
    </row>
    <row r="66" spans="1:19" x14ac:dyDescent="0.3">
      <c r="A66" s="2" t="s">
        <v>55</v>
      </c>
      <c r="B66" s="2" t="s">
        <v>17</v>
      </c>
      <c r="C66" s="2" t="s">
        <v>18</v>
      </c>
      <c r="D66" s="2" t="s">
        <v>19</v>
      </c>
      <c r="E66" s="2" t="s">
        <v>20</v>
      </c>
      <c r="F66" s="2" t="s">
        <v>21</v>
      </c>
      <c r="G66" s="2">
        <v>-1</v>
      </c>
      <c r="H66" s="2">
        <v>-1</v>
      </c>
      <c r="I66" s="2">
        <v>-1</v>
      </c>
      <c r="J66" s="2">
        <v>-2</v>
      </c>
      <c r="K66" s="2">
        <v>14067977.224417269</v>
      </c>
      <c r="L66" s="2">
        <v>13423467.70510114</v>
      </c>
      <c r="M66" s="2">
        <v>14712486.743733389</v>
      </c>
      <c r="N66" s="2">
        <v>98.41</v>
      </c>
      <c r="O66" s="2">
        <v>85.54</v>
      </c>
      <c r="P66" s="2">
        <v>95.71</v>
      </c>
      <c r="Q66" s="2">
        <v>0</v>
      </c>
      <c r="S66" s="4">
        <f>100*((Table1[[#This Row],[Mean]]-K67)/Table1[[#This Row],[Mean]])</f>
        <v>19.366351585750468</v>
      </c>
    </row>
    <row r="67" spans="1:19" x14ac:dyDescent="0.3">
      <c r="A67" s="2" t="s">
        <v>55</v>
      </c>
      <c r="B67" s="2" t="s">
        <v>22</v>
      </c>
      <c r="C67" s="2" t="s">
        <v>23</v>
      </c>
      <c r="D67" s="2" t="s">
        <v>19</v>
      </c>
      <c r="E67" s="2" t="s">
        <v>20</v>
      </c>
      <c r="F67" s="2" t="s">
        <v>21</v>
      </c>
      <c r="G67" s="2">
        <v>6457432.4556171484</v>
      </c>
      <c r="H67" s="2">
        <v>6457432.4556171484</v>
      </c>
      <c r="I67" s="2">
        <v>6568299.7454896923</v>
      </c>
      <c r="J67" s="2">
        <v>36005.475128650673</v>
      </c>
      <c r="K67" s="2">
        <v>11343523.29413332</v>
      </c>
      <c r="L67" s="2">
        <v>11010484.5770361</v>
      </c>
      <c r="M67" s="2">
        <v>11676562.011230551</v>
      </c>
      <c r="N67" s="2">
        <v>99.79</v>
      </c>
      <c r="O67" s="2">
        <v>85.48</v>
      </c>
      <c r="P67" s="2">
        <v>95.56</v>
      </c>
      <c r="Q67" s="2">
        <v>0</v>
      </c>
      <c r="S67" s="4"/>
    </row>
    <row r="68" spans="1:19" x14ac:dyDescent="0.3">
      <c r="A68" s="2" t="s">
        <v>56</v>
      </c>
      <c r="B68" s="2" t="s">
        <v>17</v>
      </c>
      <c r="C68" s="2" t="s">
        <v>18</v>
      </c>
      <c r="D68" s="2" t="s">
        <v>19</v>
      </c>
      <c r="E68" s="2" t="s">
        <v>20</v>
      </c>
      <c r="F68" s="2" t="s">
        <v>21</v>
      </c>
      <c r="G68" s="2">
        <v>-1</v>
      </c>
      <c r="H68" s="2">
        <v>-1</v>
      </c>
      <c r="I68" s="2">
        <v>-1</v>
      </c>
      <c r="J68" s="2">
        <v>-2</v>
      </c>
      <c r="K68" s="2">
        <v>11820415.66959361</v>
      </c>
      <c r="L68" s="2">
        <v>11404840.694364561</v>
      </c>
      <c r="M68" s="2">
        <v>12235990.64482265</v>
      </c>
      <c r="N68" s="2">
        <v>99.54</v>
      </c>
      <c r="O68" s="2">
        <v>85.52</v>
      </c>
      <c r="P68" s="2">
        <v>95.68</v>
      </c>
      <c r="Q68" s="2">
        <v>0</v>
      </c>
      <c r="S68" s="4">
        <f>100*((Table1[[#This Row],[Mean]]-K69)/Table1[[#This Row],[Mean]])</f>
        <v>7.0643609222539174</v>
      </c>
    </row>
    <row r="69" spans="1:19" x14ac:dyDescent="0.3">
      <c r="A69" s="2" t="s">
        <v>56</v>
      </c>
      <c r="B69" s="2" t="s">
        <v>22</v>
      </c>
      <c r="C69" s="2" t="s">
        <v>23</v>
      </c>
      <c r="D69" s="2" t="s">
        <v>19</v>
      </c>
      <c r="E69" s="2" t="s">
        <v>20</v>
      </c>
      <c r="F69" s="2" t="s">
        <v>21</v>
      </c>
      <c r="G69" s="2">
        <v>6595149.8063469864</v>
      </c>
      <c r="H69" s="2">
        <v>6595149.8063469864</v>
      </c>
      <c r="I69" s="2">
        <v>6728211.1860286593</v>
      </c>
      <c r="J69" s="2">
        <v>36071.279250621803</v>
      </c>
      <c r="K69" s="2">
        <v>10985378.84418286</v>
      </c>
      <c r="L69" s="2">
        <v>10731751.534139769</v>
      </c>
      <c r="M69" s="2">
        <v>11239006.154225949</v>
      </c>
      <c r="N69" s="2">
        <v>99.96</v>
      </c>
      <c r="O69" s="2">
        <v>85.51</v>
      </c>
      <c r="P69" s="2">
        <v>95.55</v>
      </c>
      <c r="Q69" s="2">
        <v>0</v>
      </c>
      <c r="S69" s="4"/>
    </row>
    <row r="70" spans="1:19" x14ac:dyDescent="0.3">
      <c r="A70" s="2" t="s">
        <v>57</v>
      </c>
      <c r="B70" s="2" t="s">
        <v>17</v>
      </c>
      <c r="C70" s="2" t="s">
        <v>18</v>
      </c>
      <c r="D70" s="2" t="s">
        <v>19</v>
      </c>
      <c r="E70" s="2" t="s">
        <v>20</v>
      </c>
      <c r="F70" s="2" t="s">
        <v>21</v>
      </c>
      <c r="G70" s="2">
        <v>-1</v>
      </c>
      <c r="H70" s="2">
        <v>-1</v>
      </c>
      <c r="I70" s="2">
        <v>-1</v>
      </c>
      <c r="J70" s="2">
        <v>-2</v>
      </c>
      <c r="K70" s="2">
        <v>11785486.769021429</v>
      </c>
      <c r="L70" s="2">
        <v>11375303.619096041</v>
      </c>
      <c r="M70" s="2">
        <v>12195669.918946819</v>
      </c>
      <c r="N70" s="2">
        <v>99.56</v>
      </c>
      <c r="O70" s="2">
        <v>85.45</v>
      </c>
      <c r="P70" s="2">
        <v>95.68</v>
      </c>
      <c r="Q70" s="2">
        <v>0</v>
      </c>
      <c r="S70" s="4">
        <f>100*((Table1[[#This Row],[Mean]]-K71)/Table1[[#This Row],[Mean]])</f>
        <v>7.1053721187614522</v>
      </c>
    </row>
    <row r="71" spans="1:19" x14ac:dyDescent="0.3">
      <c r="A71" s="2" t="s">
        <v>57</v>
      </c>
      <c r="B71" s="2" t="s">
        <v>22</v>
      </c>
      <c r="C71" s="2" t="s">
        <v>23</v>
      </c>
      <c r="D71" s="2" t="s">
        <v>19</v>
      </c>
      <c r="E71" s="2" t="s">
        <v>20</v>
      </c>
      <c r="F71" s="2" t="s">
        <v>21</v>
      </c>
      <c r="G71" s="2">
        <v>6663642.1702477857</v>
      </c>
      <c r="H71" s="2">
        <v>6663642.1702477857</v>
      </c>
      <c r="I71" s="2">
        <v>6800169.9275645223</v>
      </c>
      <c r="J71" s="2">
        <v>36378.504504919052</v>
      </c>
      <c r="K71" s="2">
        <v>10948084.078075061</v>
      </c>
      <c r="L71" s="2">
        <v>10705939.767493989</v>
      </c>
      <c r="M71" s="2">
        <v>11190228.38865613</v>
      </c>
      <c r="N71" s="2">
        <v>99.98</v>
      </c>
      <c r="O71" s="2">
        <v>85.44</v>
      </c>
      <c r="P71" s="2">
        <v>95.55</v>
      </c>
      <c r="Q71" s="2">
        <v>0</v>
      </c>
      <c r="S71" s="4"/>
    </row>
    <row r="72" spans="1:19" x14ac:dyDescent="0.3">
      <c r="A72" s="2" t="s">
        <v>58</v>
      </c>
      <c r="B72" s="2" t="s">
        <v>17</v>
      </c>
      <c r="C72" s="2" t="s">
        <v>18</v>
      </c>
      <c r="D72" s="2" t="s">
        <v>19</v>
      </c>
      <c r="E72" s="2" t="s">
        <v>20</v>
      </c>
      <c r="F72" s="2" t="s">
        <v>21</v>
      </c>
      <c r="G72" s="2">
        <v>-1</v>
      </c>
      <c r="H72" s="2">
        <v>-1</v>
      </c>
      <c r="I72" s="2">
        <v>-1</v>
      </c>
      <c r="J72" s="2">
        <v>-2</v>
      </c>
      <c r="K72" s="2">
        <v>14131443.84344241</v>
      </c>
      <c r="L72" s="2">
        <v>13483340.845900569</v>
      </c>
      <c r="M72" s="2">
        <v>14779546.840984261</v>
      </c>
      <c r="N72" s="2">
        <v>98.35</v>
      </c>
      <c r="O72" s="2">
        <v>85.57</v>
      </c>
      <c r="P72" s="2">
        <v>95.67</v>
      </c>
      <c r="Q72" s="2">
        <v>0</v>
      </c>
      <c r="S72" s="4">
        <f>100*((Table1[[#This Row],[Mean]]-K73)/Table1[[#This Row],[Mean]])</f>
        <v>22.768338802319519</v>
      </c>
    </row>
    <row r="73" spans="1:19" x14ac:dyDescent="0.3">
      <c r="A73" s="2" t="s">
        <v>58</v>
      </c>
      <c r="B73" s="2" t="s">
        <v>22</v>
      </c>
      <c r="C73" s="2" t="s">
        <v>23</v>
      </c>
      <c r="D73" s="2" t="s">
        <v>19</v>
      </c>
      <c r="E73" s="2" t="s">
        <v>20</v>
      </c>
      <c r="F73" s="2" t="s">
        <v>21</v>
      </c>
      <c r="G73" s="2">
        <v>6764704.8918607403</v>
      </c>
      <c r="H73" s="2">
        <v>6764704.8918607403</v>
      </c>
      <c r="I73" s="2">
        <v>6912606.4831729801</v>
      </c>
      <c r="J73" s="2">
        <v>36323.725050926208</v>
      </c>
      <c r="K73" s="2">
        <v>10913948.831507919</v>
      </c>
      <c r="L73" s="2">
        <v>10675229.043113019</v>
      </c>
      <c r="M73" s="2">
        <v>11152668.61990281</v>
      </c>
      <c r="N73" s="2">
        <v>99.98</v>
      </c>
      <c r="O73" s="2">
        <v>85.6</v>
      </c>
      <c r="P73" s="2">
        <v>95.51</v>
      </c>
      <c r="Q73" s="2">
        <v>0</v>
      </c>
      <c r="S73" s="4"/>
    </row>
    <row r="74" spans="1:19" x14ac:dyDescent="0.3">
      <c r="A74" s="2" t="s">
        <v>59</v>
      </c>
      <c r="B74" s="2" t="s">
        <v>17</v>
      </c>
      <c r="C74" s="2" t="s">
        <v>18</v>
      </c>
      <c r="D74" s="2" t="s">
        <v>19</v>
      </c>
      <c r="E74" s="2" t="s">
        <v>20</v>
      </c>
      <c r="F74" s="2" t="s">
        <v>21</v>
      </c>
      <c r="G74" s="2">
        <v>-1</v>
      </c>
      <c r="H74" s="2">
        <v>-1</v>
      </c>
      <c r="I74" s="2">
        <v>-1</v>
      </c>
      <c r="J74" s="2">
        <v>-2</v>
      </c>
      <c r="K74" s="2">
        <v>12817447.73782967</v>
      </c>
      <c r="L74" s="2">
        <v>12287190.56294295</v>
      </c>
      <c r="M74" s="2">
        <v>13347704.9127164</v>
      </c>
      <c r="N74" s="2">
        <v>99.06</v>
      </c>
      <c r="O74" s="2">
        <v>85.34</v>
      </c>
      <c r="P74" s="2">
        <v>95.63</v>
      </c>
      <c r="Q74" s="2">
        <v>0</v>
      </c>
      <c r="S74" s="4">
        <f>100*((Table1[[#This Row],[Mean]]-K75)/Table1[[#This Row],[Mean]])</f>
        <v>14.149169820513929</v>
      </c>
    </row>
    <row r="75" spans="1:19" x14ac:dyDescent="0.3">
      <c r="A75" s="2" t="s">
        <v>59</v>
      </c>
      <c r="B75" s="2" t="s">
        <v>22</v>
      </c>
      <c r="C75" s="2" t="s">
        <v>23</v>
      </c>
      <c r="D75" s="2" t="s">
        <v>19</v>
      </c>
      <c r="E75" s="2" t="s">
        <v>20</v>
      </c>
      <c r="F75" s="2" t="s">
        <v>21</v>
      </c>
      <c r="G75" s="2">
        <v>6393729.4649546081</v>
      </c>
      <c r="H75" s="2">
        <v>6393729.4649546081</v>
      </c>
      <c r="I75" s="2">
        <v>6507697.2142261481</v>
      </c>
      <c r="J75" s="2">
        <v>36224.027157068253</v>
      </c>
      <c r="K75" s="2">
        <v>11003885.290748529</v>
      </c>
      <c r="L75" s="2">
        <v>10762464.73104487</v>
      </c>
      <c r="M75" s="2">
        <v>11245305.850452179</v>
      </c>
      <c r="N75" s="2">
        <v>99.98</v>
      </c>
      <c r="O75" s="2">
        <v>85.38</v>
      </c>
      <c r="P75" s="2">
        <v>95.54</v>
      </c>
      <c r="Q75" s="2">
        <v>0</v>
      </c>
      <c r="S75" s="4"/>
    </row>
    <row r="76" spans="1:19" x14ac:dyDescent="0.3">
      <c r="A76" s="2" t="s">
        <v>60</v>
      </c>
      <c r="B76" s="2" t="s">
        <v>17</v>
      </c>
      <c r="C76" s="2" t="s">
        <v>18</v>
      </c>
      <c r="D76" s="2" t="s">
        <v>19</v>
      </c>
      <c r="E76" s="2" t="s">
        <v>20</v>
      </c>
      <c r="F76" s="2" t="s">
        <v>21</v>
      </c>
      <c r="G76" s="2">
        <v>-1</v>
      </c>
      <c r="H76" s="2">
        <v>-1</v>
      </c>
      <c r="I76" s="2">
        <v>-1</v>
      </c>
      <c r="J76" s="2">
        <v>-2</v>
      </c>
      <c r="K76" s="2">
        <v>14366444.20918574</v>
      </c>
      <c r="L76" s="2">
        <v>13702268.16146913</v>
      </c>
      <c r="M76" s="2">
        <v>15030620.25690235</v>
      </c>
      <c r="N76" s="2">
        <v>98.26</v>
      </c>
      <c r="O76" s="2">
        <v>85.51</v>
      </c>
      <c r="P76" s="2">
        <v>95.71</v>
      </c>
      <c r="Q76" s="2">
        <v>0</v>
      </c>
      <c r="S76" s="4">
        <f>100*((Table1[[#This Row],[Mean]]-K77)/Table1[[#This Row],[Mean]])</f>
        <v>23.695333371590639</v>
      </c>
    </row>
    <row r="77" spans="1:19" x14ac:dyDescent="0.3">
      <c r="A77" s="2" t="s">
        <v>60</v>
      </c>
      <c r="B77" s="2" t="s">
        <v>22</v>
      </c>
      <c r="C77" s="2" t="s">
        <v>23</v>
      </c>
      <c r="D77" s="2" t="s">
        <v>19</v>
      </c>
      <c r="E77" s="2" t="s">
        <v>20</v>
      </c>
      <c r="F77" s="2" t="s">
        <v>21</v>
      </c>
      <c r="G77" s="2">
        <v>6682796.6982437782</v>
      </c>
      <c r="H77" s="2">
        <v>6682796.6982437782</v>
      </c>
      <c r="I77" s="2">
        <v>6806903.7877316531</v>
      </c>
      <c r="J77" s="2">
        <v>36240.933598518372</v>
      </c>
      <c r="K77" s="2">
        <v>10962267.3601756</v>
      </c>
      <c r="L77" s="2">
        <v>10721663.479161181</v>
      </c>
      <c r="M77" s="2">
        <v>11202871.24119002</v>
      </c>
      <c r="N77" s="2">
        <v>99.98</v>
      </c>
      <c r="O77" s="2">
        <v>85.42</v>
      </c>
      <c r="P77" s="2">
        <v>95.56</v>
      </c>
      <c r="Q77" s="2">
        <v>0</v>
      </c>
      <c r="S77" s="4"/>
    </row>
    <row r="78" spans="1:19" x14ac:dyDescent="0.3">
      <c r="A78" s="2" t="s">
        <v>61</v>
      </c>
      <c r="B78" s="2" t="s">
        <v>17</v>
      </c>
      <c r="C78" s="2" t="s">
        <v>18</v>
      </c>
      <c r="D78" s="2" t="s">
        <v>19</v>
      </c>
      <c r="E78" s="2" t="s">
        <v>20</v>
      </c>
      <c r="F78" s="2" t="s">
        <v>21</v>
      </c>
      <c r="G78" s="2">
        <v>-1</v>
      </c>
      <c r="H78" s="2">
        <v>-1</v>
      </c>
      <c r="I78" s="2">
        <v>-1</v>
      </c>
      <c r="J78" s="2">
        <v>-2</v>
      </c>
      <c r="K78" s="2">
        <v>12042882.58053593</v>
      </c>
      <c r="L78" s="2">
        <v>11600539.06776716</v>
      </c>
      <c r="M78" s="2">
        <v>12485226.093304699</v>
      </c>
      <c r="N78" s="2">
        <v>99.44</v>
      </c>
      <c r="O78" s="2">
        <v>85.46</v>
      </c>
      <c r="P78" s="2">
        <v>95.65</v>
      </c>
      <c r="Q78" s="2">
        <v>0</v>
      </c>
      <c r="S78" s="4">
        <f>100*((Table1[[#This Row],[Mean]]-K79)/Table1[[#This Row],[Mean]])</f>
        <v>8.8351520694817705</v>
      </c>
    </row>
    <row r="79" spans="1:19" x14ac:dyDescent="0.3">
      <c r="A79" s="2" t="s">
        <v>61</v>
      </c>
      <c r="B79" s="2" t="s">
        <v>22</v>
      </c>
      <c r="C79" s="2" t="s">
        <v>23</v>
      </c>
      <c r="D79" s="2" t="s">
        <v>19</v>
      </c>
      <c r="E79" s="2" t="s">
        <v>20</v>
      </c>
      <c r="F79" s="2" t="s">
        <v>21</v>
      </c>
      <c r="G79" s="2">
        <v>6733637.0875446424</v>
      </c>
      <c r="H79" s="2">
        <v>6733637.0875446424</v>
      </c>
      <c r="I79" s="2">
        <v>6885187.3513536016</v>
      </c>
      <c r="J79" s="2">
        <v>36086.25258231163</v>
      </c>
      <c r="K79" s="2">
        <v>10978875.59099645</v>
      </c>
      <c r="L79" s="2">
        <v>10738269.52893405</v>
      </c>
      <c r="M79" s="2">
        <v>11219481.65305884</v>
      </c>
      <c r="N79" s="2">
        <v>99.98</v>
      </c>
      <c r="O79" s="2">
        <v>85.46</v>
      </c>
      <c r="P79" s="2">
        <v>95.53</v>
      </c>
      <c r="Q79" s="2">
        <v>0</v>
      </c>
      <c r="S79" s="4"/>
    </row>
    <row r="80" spans="1:19" x14ac:dyDescent="0.3">
      <c r="A80" s="2" t="s">
        <v>62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21</v>
      </c>
      <c r="G80" s="2">
        <v>-1</v>
      </c>
      <c r="H80" s="2">
        <v>-1</v>
      </c>
      <c r="I80" s="2">
        <v>-1</v>
      </c>
      <c r="J80" s="2">
        <v>-2</v>
      </c>
      <c r="K80" s="2">
        <v>11799826.08313234</v>
      </c>
      <c r="L80" s="2">
        <v>11396947.536803201</v>
      </c>
      <c r="M80" s="2">
        <v>12202704.629461469</v>
      </c>
      <c r="N80" s="2">
        <v>99.57</v>
      </c>
      <c r="O80" s="2">
        <v>85.37</v>
      </c>
      <c r="P80" s="2">
        <v>95.66</v>
      </c>
      <c r="Q80" s="2">
        <v>0</v>
      </c>
      <c r="S80" s="4">
        <f>100*((Table1[[#This Row],[Mean]]-K81)/Table1[[#This Row],[Mean]])</f>
        <v>6.9242688703092909</v>
      </c>
    </row>
    <row r="81" spans="1:19" x14ac:dyDescent="0.3">
      <c r="A81" s="2" t="s">
        <v>62</v>
      </c>
      <c r="B81" s="2" t="s">
        <v>22</v>
      </c>
      <c r="C81" s="2" t="s">
        <v>23</v>
      </c>
      <c r="D81" s="2" t="s">
        <v>19</v>
      </c>
      <c r="E81" s="2" t="s">
        <v>20</v>
      </c>
      <c r="F81" s="2" t="s">
        <v>21</v>
      </c>
      <c r="G81" s="2">
        <v>6729737.9453677135</v>
      </c>
      <c r="H81" s="2">
        <v>6729737.9453677135</v>
      </c>
      <c r="I81" s="2">
        <v>6873087.8934691437</v>
      </c>
      <c r="J81" s="2">
        <v>36268.680917263031</v>
      </c>
      <c r="K81" s="2">
        <v>10982774.398907371</v>
      </c>
      <c r="L81" s="2">
        <v>10742313.882716529</v>
      </c>
      <c r="M81" s="2">
        <v>11223234.9150982</v>
      </c>
      <c r="N81" s="2">
        <v>99.98</v>
      </c>
      <c r="O81" s="2">
        <v>85.34</v>
      </c>
      <c r="P81" s="2">
        <v>95.56</v>
      </c>
      <c r="Q81" s="2">
        <v>0</v>
      </c>
      <c r="S81" s="4"/>
    </row>
    <row r="82" spans="1:19" x14ac:dyDescent="0.3">
      <c r="A82" s="2" t="s">
        <v>63</v>
      </c>
      <c r="B82" s="2" t="s">
        <v>17</v>
      </c>
      <c r="C82" s="2" t="s">
        <v>18</v>
      </c>
      <c r="D82" s="2" t="s">
        <v>19</v>
      </c>
      <c r="E82" s="2" t="s">
        <v>20</v>
      </c>
      <c r="F82" s="2" t="s">
        <v>21</v>
      </c>
      <c r="G82" s="2">
        <v>-1</v>
      </c>
      <c r="H82" s="2">
        <v>-1</v>
      </c>
      <c r="I82" s="2">
        <v>-1</v>
      </c>
      <c r="J82" s="2">
        <v>-2</v>
      </c>
      <c r="K82" s="2">
        <v>11312232.50959333</v>
      </c>
      <c r="L82" s="2">
        <v>10976794.8658846</v>
      </c>
      <c r="M82" s="2">
        <v>11647670.15330207</v>
      </c>
      <c r="N82" s="2">
        <v>99.78</v>
      </c>
      <c r="O82" s="2">
        <v>85.55</v>
      </c>
      <c r="P82" s="2">
        <v>95.62</v>
      </c>
      <c r="Q82" s="2">
        <v>0</v>
      </c>
      <c r="S82" s="4">
        <f>100*((Table1[[#This Row],[Mean]]-K83)/Table1[[#This Row],[Mean]])</f>
        <v>3.5197257459680151</v>
      </c>
    </row>
    <row r="83" spans="1:19" x14ac:dyDescent="0.3">
      <c r="A83" s="2" t="s">
        <v>63</v>
      </c>
      <c r="B83" s="2" t="s">
        <v>22</v>
      </c>
      <c r="C83" s="2" t="s">
        <v>23</v>
      </c>
      <c r="D83" s="2" t="s">
        <v>19</v>
      </c>
      <c r="E83" s="2" t="s">
        <v>20</v>
      </c>
      <c r="F83" s="2" t="s">
        <v>21</v>
      </c>
      <c r="G83" s="2">
        <v>6631887.0772985257</v>
      </c>
      <c r="H83" s="2">
        <v>6631887.0772985257</v>
      </c>
      <c r="I83" s="2">
        <v>6776774.0536820292</v>
      </c>
      <c r="J83" s="2">
        <v>36323.265008926392</v>
      </c>
      <c r="K83" s="2">
        <v>10914072.94950941</v>
      </c>
      <c r="L83" s="2">
        <v>10675358.73956058</v>
      </c>
      <c r="M83" s="2">
        <v>11152787.15945824</v>
      </c>
      <c r="N83" s="2">
        <v>99.98</v>
      </c>
      <c r="O83" s="2">
        <v>85.49</v>
      </c>
      <c r="P83" s="2">
        <v>95.52</v>
      </c>
      <c r="Q83" s="2">
        <v>0</v>
      </c>
      <c r="S83" s="4"/>
    </row>
    <row r="84" spans="1:19" x14ac:dyDescent="0.3">
      <c r="A84" s="2" t="s">
        <v>64</v>
      </c>
      <c r="B84" s="2" t="s">
        <v>17</v>
      </c>
      <c r="C84" s="2" t="s">
        <v>18</v>
      </c>
      <c r="D84" s="2" t="s">
        <v>19</v>
      </c>
      <c r="E84" s="2" t="s">
        <v>20</v>
      </c>
      <c r="F84" s="2" t="s">
        <v>21</v>
      </c>
      <c r="G84" s="2">
        <v>-1</v>
      </c>
      <c r="H84" s="2">
        <v>-1</v>
      </c>
      <c r="I84" s="2">
        <v>-1</v>
      </c>
      <c r="J84" s="2">
        <v>-2</v>
      </c>
      <c r="K84" s="2">
        <v>14133732.65133743</v>
      </c>
      <c r="L84" s="2">
        <v>13485443.18921678</v>
      </c>
      <c r="M84" s="2">
        <v>14782022.11345808</v>
      </c>
      <c r="N84" s="2">
        <v>98.38</v>
      </c>
      <c r="O84" s="2">
        <v>85.41</v>
      </c>
      <c r="P84" s="2">
        <v>95.71</v>
      </c>
      <c r="Q84" s="2">
        <v>0</v>
      </c>
      <c r="S84" s="4">
        <f>100*((Table1[[#This Row],[Mean]]-K85)/Table1[[#This Row],[Mean]])</f>
        <v>22.325116934882505</v>
      </c>
    </row>
    <row r="85" spans="1:19" x14ac:dyDescent="0.3">
      <c r="A85" s="2" t="s">
        <v>64</v>
      </c>
      <c r="B85" s="2" t="s">
        <v>22</v>
      </c>
      <c r="C85" s="2" t="s">
        <v>23</v>
      </c>
      <c r="D85" s="2" t="s">
        <v>19</v>
      </c>
      <c r="E85" s="2" t="s">
        <v>20</v>
      </c>
      <c r="F85" s="2" t="s">
        <v>21</v>
      </c>
      <c r="G85" s="2">
        <v>6766091.1971985623</v>
      </c>
      <c r="H85" s="2">
        <v>6766091.1971985623</v>
      </c>
      <c r="I85" s="2">
        <v>6909432.8679279285</v>
      </c>
      <c r="J85" s="2">
        <v>36390.526035308838</v>
      </c>
      <c r="K85" s="2">
        <v>10978360.309662679</v>
      </c>
      <c r="L85" s="2">
        <v>10737803.60440908</v>
      </c>
      <c r="M85" s="2">
        <v>11218917.014916269</v>
      </c>
      <c r="N85" s="2">
        <v>99.98</v>
      </c>
      <c r="O85" s="2">
        <v>85.45</v>
      </c>
      <c r="P85" s="2">
        <v>95.56</v>
      </c>
      <c r="Q85" s="2">
        <v>0</v>
      </c>
      <c r="S85" s="4"/>
    </row>
    <row r="86" spans="1:19" x14ac:dyDescent="0.3">
      <c r="A86" s="2" t="s">
        <v>65</v>
      </c>
      <c r="B86" s="2" t="s">
        <v>17</v>
      </c>
      <c r="C86" s="2" t="s">
        <v>18</v>
      </c>
      <c r="D86" s="2" t="s">
        <v>19</v>
      </c>
      <c r="E86" s="2" t="s">
        <v>20</v>
      </c>
      <c r="F86" s="2" t="s">
        <v>21</v>
      </c>
      <c r="G86" s="2">
        <v>-1</v>
      </c>
      <c r="H86" s="2">
        <v>-1</v>
      </c>
      <c r="I86" s="2">
        <v>-1</v>
      </c>
      <c r="J86" s="2">
        <v>-2</v>
      </c>
      <c r="K86" s="2">
        <v>11791040.00203941</v>
      </c>
      <c r="L86" s="2">
        <v>11379228.67130753</v>
      </c>
      <c r="M86" s="2">
        <v>12202851.332771281</v>
      </c>
      <c r="N86" s="2">
        <v>99.54</v>
      </c>
      <c r="O86" s="2">
        <v>85.54</v>
      </c>
      <c r="P86" s="2">
        <v>95.68</v>
      </c>
      <c r="Q86" s="2">
        <v>0</v>
      </c>
      <c r="S86" s="4">
        <f>100*((Table1[[#This Row],[Mean]]-K87)/Table1[[#This Row],[Mean]])</f>
        <v>7.4381240380514928</v>
      </c>
    </row>
    <row r="87" spans="1:19" x14ac:dyDescent="0.3">
      <c r="A87" s="2" t="s">
        <v>65</v>
      </c>
      <c r="B87" s="2" t="s">
        <v>22</v>
      </c>
      <c r="C87" s="2" t="s">
        <v>23</v>
      </c>
      <c r="D87" s="2" t="s">
        <v>19</v>
      </c>
      <c r="E87" s="2" t="s">
        <v>20</v>
      </c>
      <c r="F87" s="2" t="s">
        <v>21</v>
      </c>
      <c r="G87" s="2">
        <v>6487650.915125004</v>
      </c>
      <c r="H87" s="2">
        <v>6487650.915125004</v>
      </c>
      <c r="I87" s="2">
        <v>6602231.6362609044</v>
      </c>
      <c r="J87" s="2">
        <v>36015.260672330864</v>
      </c>
      <c r="K87" s="2">
        <v>10914007.82131145</v>
      </c>
      <c r="L87" s="2">
        <v>10675290.898314429</v>
      </c>
      <c r="M87" s="2">
        <v>11152724.744308461</v>
      </c>
      <c r="N87" s="2">
        <v>99.98</v>
      </c>
      <c r="O87" s="2">
        <v>85.56</v>
      </c>
      <c r="P87" s="2">
        <v>95.5</v>
      </c>
      <c r="Q87" s="2">
        <v>0</v>
      </c>
      <c r="S87" s="4"/>
    </row>
    <row r="88" spans="1:19" x14ac:dyDescent="0.3">
      <c r="A88" s="2" t="s">
        <v>66</v>
      </c>
      <c r="B88" s="2" t="s">
        <v>17</v>
      </c>
      <c r="C88" s="2" t="s">
        <v>18</v>
      </c>
      <c r="D88" s="2" t="s">
        <v>19</v>
      </c>
      <c r="E88" s="2" t="s">
        <v>20</v>
      </c>
      <c r="F88" s="2" t="s">
        <v>21</v>
      </c>
      <c r="G88" s="2">
        <v>-1</v>
      </c>
      <c r="H88" s="2">
        <v>-1</v>
      </c>
      <c r="I88" s="2">
        <v>-1</v>
      </c>
      <c r="J88" s="2">
        <v>-2</v>
      </c>
      <c r="K88" s="2">
        <v>12118011.279235261</v>
      </c>
      <c r="L88" s="2">
        <v>11669322.21215944</v>
      </c>
      <c r="M88" s="2">
        <v>12566700.34631107</v>
      </c>
      <c r="N88" s="2">
        <v>99.41</v>
      </c>
      <c r="O88" s="2">
        <v>85.4</v>
      </c>
      <c r="P88" s="2">
        <v>95.67</v>
      </c>
      <c r="Q88" s="2">
        <v>0</v>
      </c>
      <c r="S88" s="4">
        <f>100*((Table1[[#This Row],[Mean]]-K89)/Table1[[#This Row],[Mean]])</f>
        <v>7.615673744487637</v>
      </c>
    </row>
    <row r="89" spans="1:19" x14ac:dyDescent="0.3">
      <c r="A89" s="2" t="s">
        <v>66</v>
      </c>
      <c r="B89" s="2" t="s">
        <v>22</v>
      </c>
      <c r="C89" s="2" t="s">
        <v>23</v>
      </c>
      <c r="D89" s="2" t="s">
        <v>19</v>
      </c>
      <c r="E89" s="2" t="s">
        <v>20</v>
      </c>
      <c r="F89" s="2" t="s">
        <v>21</v>
      </c>
      <c r="G89" s="2">
        <v>6418707.9069081359</v>
      </c>
      <c r="H89" s="2">
        <v>6418707.9069081359</v>
      </c>
      <c r="I89" s="2">
        <v>6514967.5386970025</v>
      </c>
      <c r="J89" s="2">
        <v>36247.462822914124</v>
      </c>
      <c r="K89" s="2">
        <v>11195143.07588849</v>
      </c>
      <c r="L89" s="2">
        <v>10900142.876057919</v>
      </c>
      <c r="M89" s="2">
        <v>11490143.27571906</v>
      </c>
      <c r="N89" s="2">
        <v>99.88</v>
      </c>
      <c r="O89" s="2">
        <v>85.35</v>
      </c>
      <c r="P89" s="2">
        <v>95.54</v>
      </c>
      <c r="Q89" s="2">
        <v>0</v>
      </c>
      <c r="S89" s="4"/>
    </row>
    <row r="90" spans="1:19" x14ac:dyDescent="0.3">
      <c r="A90" s="2" t="s">
        <v>67</v>
      </c>
      <c r="B90" s="2" t="s">
        <v>17</v>
      </c>
      <c r="C90" s="2" t="s">
        <v>18</v>
      </c>
      <c r="D90" s="2" t="s">
        <v>19</v>
      </c>
      <c r="E90" s="2" t="s">
        <v>20</v>
      </c>
      <c r="F90" s="2" t="s">
        <v>21</v>
      </c>
      <c r="G90" s="2">
        <v>-1</v>
      </c>
      <c r="H90" s="2">
        <v>-1</v>
      </c>
      <c r="I90" s="2">
        <v>-1</v>
      </c>
      <c r="J90" s="2">
        <v>-2</v>
      </c>
      <c r="K90" s="2">
        <v>11994781.558477581</v>
      </c>
      <c r="L90" s="2">
        <v>11558511.900546299</v>
      </c>
      <c r="M90" s="2">
        <v>12431051.21640886</v>
      </c>
      <c r="N90" s="2">
        <v>99.47</v>
      </c>
      <c r="O90" s="2">
        <v>85.39</v>
      </c>
      <c r="P90" s="2">
        <v>95.65</v>
      </c>
      <c r="Q90" s="2">
        <v>0</v>
      </c>
      <c r="S90" s="4">
        <f>100*((Table1[[#This Row],[Mean]]-K91)/Table1[[#This Row],[Mean]])</f>
        <v>8.3572511811371655</v>
      </c>
    </row>
    <row r="91" spans="1:19" x14ac:dyDescent="0.3">
      <c r="A91" s="2" t="s">
        <v>67</v>
      </c>
      <c r="B91" s="2" t="s">
        <v>22</v>
      </c>
      <c r="C91" s="2" t="s">
        <v>23</v>
      </c>
      <c r="D91" s="2" t="s">
        <v>19</v>
      </c>
      <c r="E91" s="2" t="s">
        <v>20</v>
      </c>
      <c r="F91" s="2" t="s">
        <v>21</v>
      </c>
      <c r="G91" s="2">
        <v>6591201.7925249506</v>
      </c>
      <c r="H91" s="2">
        <v>6591201.7925249506</v>
      </c>
      <c r="I91" s="2">
        <v>6707381.1045484794</v>
      </c>
      <c r="J91" s="2">
        <v>36328.057796001427</v>
      </c>
      <c r="K91" s="2">
        <v>10992347.53500689</v>
      </c>
      <c r="L91" s="2">
        <v>10745603.825221309</v>
      </c>
      <c r="M91" s="2">
        <v>11239091.24479248</v>
      </c>
      <c r="N91" s="2">
        <v>99.98</v>
      </c>
      <c r="O91" s="2">
        <v>85.39</v>
      </c>
      <c r="P91" s="2">
        <v>95.54</v>
      </c>
      <c r="Q91" s="2">
        <v>0</v>
      </c>
      <c r="S91" s="4"/>
    </row>
    <row r="92" spans="1:19" x14ac:dyDescent="0.3">
      <c r="A92" s="2" t="s">
        <v>68</v>
      </c>
      <c r="B92" s="2" t="s">
        <v>17</v>
      </c>
      <c r="C92" s="2" t="s">
        <v>18</v>
      </c>
      <c r="D92" s="2" t="s">
        <v>19</v>
      </c>
      <c r="E92" s="2" t="s">
        <v>20</v>
      </c>
      <c r="F92" s="2" t="s">
        <v>21</v>
      </c>
      <c r="G92" s="2">
        <v>-1</v>
      </c>
      <c r="H92" s="2">
        <v>-1</v>
      </c>
      <c r="I92" s="2">
        <v>-1</v>
      </c>
      <c r="J92" s="2">
        <v>-2</v>
      </c>
      <c r="K92" s="2">
        <v>12027338.328779651</v>
      </c>
      <c r="L92" s="2">
        <v>11596692.22732893</v>
      </c>
      <c r="M92" s="2">
        <v>12457984.430230379</v>
      </c>
      <c r="N92" s="2">
        <v>99.47</v>
      </c>
      <c r="O92" s="2">
        <v>85.3</v>
      </c>
      <c r="P92" s="2">
        <v>95.67</v>
      </c>
      <c r="Q92" s="2">
        <v>0</v>
      </c>
      <c r="S92" s="4">
        <f>100*((Table1[[#This Row],[Mean]]-K93)/Table1[[#This Row],[Mean]])</f>
        <v>2.9251822126655704</v>
      </c>
    </row>
    <row r="93" spans="1:19" x14ac:dyDescent="0.3">
      <c r="A93" s="2" t="s">
        <v>68</v>
      </c>
      <c r="B93" s="2" t="s">
        <v>22</v>
      </c>
      <c r="C93" s="2" t="s">
        <v>23</v>
      </c>
      <c r="D93" s="2" t="s">
        <v>19</v>
      </c>
      <c r="E93" s="2" t="s">
        <v>20</v>
      </c>
      <c r="F93" s="2" t="s">
        <v>21</v>
      </c>
      <c r="G93" s="2">
        <v>6653821.9731653184</v>
      </c>
      <c r="H93" s="2">
        <v>6653821.9731653184</v>
      </c>
      <c r="I93" s="2">
        <v>6788419.9294233564</v>
      </c>
      <c r="J93" s="2">
        <v>36204.837113618851</v>
      </c>
      <c r="K93" s="2">
        <v>11675516.76732908</v>
      </c>
      <c r="L93" s="2">
        <v>11295559.62308041</v>
      </c>
      <c r="M93" s="2">
        <v>12055473.911577759</v>
      </c>
      <c r="N93" s="2">
        <v>99.65</v>
      </c>
      <c r="O93" s="2">
        <v>85.29</v>
      </c>
      <c r="P93" s="2">
        <v>95.55</v>
      </c>
      <c r="Q93" s="2">
        <v>0</v>
      </c>
      <c r="S93" s="4"/>
    </row>
    <row r="94" spans="1:19" x14ac:dyDescent="0.3">
      <c r="A94" s="2" t="s">
        <v>69</v>
      </c>
      <c r="B94" s="2" t="s">
        <v>17</v>
      </c>
      <c r="C94" s="2" t="s">
        <v>18</v>
      </c>
      <c r="D94" s="2" t="s">
        <v>19</v>
      </c>
      <c r="E94" s="2" t="s">
        <v>20</v>
      </c>
      <c r="F94" s="2" t="s">
        <v>21</v>
      </c>
      <c r="G94" s="2">
        <v>-1</v>
      </c>
      <c r="H94" s="2">
        <v>-1</v>
      </c>
      <c r="I94" s="2">
        <v>-1</v>
      </c>
      <c r="J94" s="2">
        <v>-2</v>
      </c>
      <c r="K94" s="2">
        <v>11790855.877021311</v>
      </c>
      <c r="L94" s="2">
        <v>11386211.316634839</v>
      </c>
      <c r="M94" s="2">
        <v>12195500.437407769</v>
      </c>
      <c r="N94" s="2">
        <v>99.58</v>
      </c>
      <c r="O94" s="2">
        <v>85.4</v>
      </c>
      <c r="P94" s="2">
        <v>95.69</v>
      </c>
      <c r="Q94" s="2">
        <v>0</v>
      </c>
      <c r="S94" s="4">
        <f>100*((Table1[[#This Row],[Mean]]-K95)/Table1[[#This Row],[Mean]])</f>
        <v>6.4695118378498648</v>
      </c>
    </row>
    <row r="95" spans="1:19" x14ac:dyDescent="0.3">
      <c r="A95" s="2" t="s">
        <v>69</v>
      </c>
      <c r="B95" s="2" t="s">
        <v>22</v>
      </c>
      <c r="C95" s="2" t="s">
        <v>23</v>
      </c>
      <c r="D95" s="2" t="s">
        <v>19</v>
      </c>
      <c r="E95" s="2" t="s">
        <v>20</v>
      </c>
      <c r="F95" s="2" t="s">
        <v>21</v>
      </c>
      <c r="G95" s="2">
        <v>6683151.6960077472</v>
      </c>
      <c r="H95" s="2">
        <v>6683151.6960077472</v>
      </c>
      <c r="I95" s="2">
        <v>6816979.0154051138</v>
      </c>
      <c r="J95" s="2">
        <v>36098.940934419632</v>
      </c>
      <c r="K95" s="2">
        <v>11028045.060273601</v>
      </c>
      <c r="L95" s="2">
        <v>10772454.15576539</v>
      </c>
      <c r="M95" s="2">
        <v>11283635.964781821</v>
      </c>
      <c r="N95" s="2">
        <v>99.97</v>
      </c>
      <c r="O95" s="2">
        <v>85.42</v>
      </c>
      <c r="P95" s="2">
        <v>95.58</v>
      </c>
      <c r="Q95" s="2">
        <v>0</v>
      </c>
      <c r="S95" s="4"/>
    </row>
    <row r="96" spans="1:19" x14ac:dyDescent="0.3">
      <c r="A96" s="2" t="s">
        <v>70</v>
      </c>
      <c r="B96" s="2" t="s">
        <v>17</v>
      </c>
      <c r="C96" s="2" t="s">
        <v>18</v>
      </c>
      <c r="D96" s="2" t="s">
        <v>19</v>
      </c>
      <c r="E96" s="2" t="s">
        <v>20</v>
      </c>
      <c r="F96" s="2" t="s">
        <v>21</v>
      </c>
      <c r="G96" s="2">
        <v>-1</v>
      </c>
      <c r="H96" s="2">
        <v>-1</v>
      </c>
      <c r="I96" s="2">
        <v>-1</v>
      </c>
      <c r="J96" s="2">
        <v>-2</v>
      </c>
      <c r="K96" s="2">
        <v>10981663.493703149</v>
      </c>
      <c r="L96" s="2">
        <v>10595910.10313224</v>
      </c>
      <c r="M96" s="2">
        <v>11367416.884274069</v>
      </c>
      <c r="N96" s="2">
        <v>99.57</v>
      </c>
      <c r="O96" s="2">
        <v>86.02</v>
      </c>
      <c r="P96" s="2">
        <v>95.92</v>
      </c>
      <c r="Q96" s="2">
        <v>0</v>
      </c>
      <c r="S96" s="4">
        <f>100*((Table1[[#This Row],[Mean]]-K97)/Table1[[#This Row],[Mean]])</f>
        <v>7.3346649240668551</v>
      </c>
    </row>
    <row r="97" spans="1:19" x14ac:dyDescent="0.3">
      <c r="A97" s="2" t="s">
        <v>70</v>
      </c>
      <c r="B97" s="2" t="s">
        <v>22</v>
      </c>
      <c r="C97" s="2" t="s">
        <v>23</v>
      </c>
      <c r="D97" s="2" t="s">
        <v>19</v>
      </c>
      <c r="E97" s="2" t="s">
        <v>20</v>
      </c>
      <c r="F97" s="2" t="s">
        <v>21</v>
      </c>
      <c r="G97" s="2">
        <v>6472018.4063338162</v>
      </c>
      <c r="H97" s="2">
        <v>6472018.4063338162</v>
      </c>
      <c r="I97" s="2">
        <v>6614250.1018034276</v>
      </c>
      <c r="J97" s="2">
        <v>36164.137597322457</v>
      </c>
      <c r="K97" s="2">
        <v>10176195.27335145</v>
      </c>
      <c r="L97" s="2">
        <v>9952730.5003105551</v>
      </c>
      <c r="M97" s="2">
        <v>10399660.04639235</v>
      </c>
      <c r="N97" s="2">
        <v>99.99</v>
      </c>
      <c r="O97" s="2">
        <v>86.11</v>
      </c>
      <c r="P97" s="2">
        <v>95.82</v>
      </c>
      <c r="Q97" s="2">
        <v>0</v>
      </c>
      <c r="S97" s="4"/>
    </row>
    <row r="98" spans="1:19" x14ac:dyDescent="0.3">
      <c r="A98" s="2" t="s">
        <v>71</v>
      </c>
      <c r="B98" s="2" t="s">
        <v>17</v>
      </c>
      <c r="C98" s="2" t="s">
        <v>18</v>
      </c>
      <c r="D98" s="2" t="s">
        <v>19</v>
      </c>
      <c r="E98" s="2" t="s">
        <v>20</v>
      </c>
      <c r="F98" s="2" t="s">
        <v>21</v>
      </c>
      <c r="G98" s="2">
        <v>-1</v>
      </c>
      <c r="H98" s="2">
        <v>-1</v>
      </c>
      <c r="I98" s="2">
        <v>-1</v>
      </c>
      <c r="J98" s="2">
        <v>-2</v>
      </c>
      <c r="K98" s="2">
        <v>14868181.56028606</v>
      </c>
      <c r="L98" s="2">
        <v>14125686.655897349</v>
      </c>
      <c r="M98" s="2">
        <v>15610676.46467478</v>
      </c>
      <c r="N98" s="2">
        <v>97.57</v>
      </c>
      <c r="O98" s="2">
        <v>85.93</v>
      </c>
      <c r="P98" s="2">
        <v>96.04</v>
      </c>
      <c r="Q98" s="2">
        <v>0</v>
      </c>
      <c r="S98" s="4">
        <f>100*((Table1[[#This Row],[Mean]]-K99)/Table1[[#This Row],[Mean]])</f>
        <v>28.170390934827378</v>
      </c>
    </row>
    <row r="99" spans="1:19" x14ac:dyDescent="0.3">
      <c r="A99" s="2" t="s">
        <v>71</v>
      </c>
      <c r="B99" s="2" t="s">
        <v>22</v>
      </c>
      <c r="C99" s="2" t="s">
        <v>23</v>
      </c>
      <c r="D99" s="2" t="s">
        <v>19</v>
      </c>
      <c r="E99" s="2" t="s">
        <v>20</v>
      </c>
      <c r="F99" s="2" t="s">
        <v>21</v>
      </c>
      <c r="G99" s="2">
        <v>6252854.4391215676</v>
      </c>
      <c r="H99" s="2">
        <v>6252854.4391215676</v>
      </c>
      <c r="I99" s="2">
        <v>6391056.9574883096</v>
      </c>
      <c r="J99" s="2">
        <v>36266.899352550507</v>
      </c>
      <c r="K99" s="2">
        <v>10679756.68985356</v>
      </c>
      <c r="L99" s="2">
        <v>10364555.33614492</v>
      </c>
      <c r="M99" s="2">
        <v>10994958.043562209</v>
      </c>
      <c r="N99" s="2">
        <v>99.76</v>
      </c>
      <c r="O99" s="2">
        <v>86</v>
      </c>
      <c r="P99" s="2">
        <v>95.82</v>
      </c>
      <c r="Q99" s="2">
        <v>0</v>
      </c>
      <c r="S99" s="4"/>
    </row>
    <row r="100" spans="1:19" x14ac:dyDescent="0.3">
      <c r="A100" s="2" t="s">
        <v>72</v>
      </c>
      <c r="B100" s="2" t="s">
        <v>17</v>
      </c>
      <c r="C100" s="2" t="s">
        <v>18</v>
      </c>
      <c r="D100" s="2" t="s">
        <v>19</v>
      </c>
      <c r="E100" s="2" t="s">
        <v>20</v>
      </c>
      <c r="F100" s="2" t="s">
        <v>21</v>
      </c>
      <c r="G100" s="2">
        <v>-1</v>
      </c>
      <c r="H100" s="2">
        <v>-1</v>
      </c>
      <c r="I100" s="2">
        <v>-1</v>
      </c>
      <c r="J100" s="2">
        <v>-2</v>
      </c>
      <c r="K100" s="2">
        <v>14137443.418736581</v>
      </c>
      <c r="L100" s="2">
        <v>13434985.859196801</v>
      </c>
      <c r="M100" s="2">
        <v>14839900.97827635</v>
      </c>
      <c r="N100" s="2">
        <v>97.95</v>
      </c>
      <c r="O100" s="2">
        <v>85.95</v>
      </c>
      <c r="P100" s="2">
        <v>95.98</v>
      </c>
      <c r="Q100" s="2">
        <v>0</v>
      </c>
      <c r="S100" s="4">
        <f>100*((Table1[[#This Row],[Mean]]-K101)/Table1[[#This Row],[Mean]])</f>
        <v>25.41198526236515</v>
      </c>
    </row>
    <row r="101" spans="1:19" x14ac:dyDescent="0.3">
      <c r="A101" s="2" t="s">
        <v>72</v>
      </c>
      <c r="B101" s="2" t="s">
        <v>22</v>
      </c>
      <c r="C101" s="2" t="s">
        <v>23</v>
      </c>
      <c r="D101" s="2" t="s">
        <v>19</v>
      </c>
      <c r="E101" s="2" t="s">
        <v>20</v>
      </c>
      <c r="F101" s="2" t="s">
        <v>21</v>
      </c>
      <c r="G101" s="2">
        <v>6223441.6134878332</v>
      </c>
      <c r="H101" s="2">
        <v>6223441.6134878332</v>
      </c>
      <c r="I101" s="2">
        <v>6337605.8517121812</v>
      </c>
      <c r="J101" s="2">
        <v>36179.718074321747</v>
      </c>
      <c r="K101" s="2">
        <v>10544838.380692029</v>
      </c>
      <c r="L101" s="2">
        <v>10247297.576048341</v>
      </c>
      <c r="M101" s="2">
        <v>10842379.18533572</v>
      </c>
      <c r="N101" s="2">
        <v>99.82</v>
      </c>
      <c r="O101" s="2">
        <v>85.92</v>
      </c>
      <c r="P101" s="2">
        <v>95.82</v>
      </c>
      <c r="Q101" s="2">
        <v>0</v>
      </c>
      <c r="S101" s="4"/>
    </row>
    <row r="102" spans="1:19" x14ac:dyDescent="0.3">
      <c r="A102" s="2" t="s">
        <v>73</v>
      </c>
      <c r="B102" s="2" t="s">
        <v>17</v>
      </c>
      <c r="C102" s="2" t="s">
        <v>18</v>
      </c>
      <c r="D102" s="2" t="s">
        <v>19</v>
      </c>
      <c r="E102" s="2" t="s">
        <v>20</v>
      </c>
      <c r="F102" s="2" t="s">
        <v>21</v>
      </c>
      <c r="G102" s="2">
        <v>-1</v>
      </c>
      <c r="H102" s="2">
        <v>-1</v>
      </c>
      <c r="I102" s="2">
        <v>-1</v>
      </c>
      <c r="J102" s="2">
        <v>-2</v>
      </c>
      <c r="K102" s="2">
        <v>12031227.403884711</v>
      </c>
      <c r="L102" s="2">
        <v>11511940.51522789</v>
      </c>
      <c r="M102" s="2">
        <v>12550514.292541521</v>
      </c>
      <c r="N102" s="2">
        <v>99.06</v>
      </c>
      <c r="O102" s="2">
        <v>85.94</v>
      </c>
      <c r="P102" s="2">
        <v>95.89</v>
      </c>
      <c r="Q102" s="2">
        <v>0</v>
      </c>
      <c r="S102" s="4">
        <f>100*((Table1[[#This Row],[Mean]]-K103)/Table1[[#This Row],[Mean]])</f>
        <v>12.950938772094309</v>
      </c>
    </row>
    <row r="103" spans="1:19" x14ac:dyDescent="0.3">
      <c r="A103" s="2" t="s">
        <v>73</v>
      </c>
      <c r="B103" s="2" t="s">
        <v>22</v>
      </c>
      <c r="C103" s="2" t="s">
        <v>23</v>
      </c>
      <c r="D103" s="2" t="s">
        <v>19</v>
      </c>
      <c r="E103" s="2" t="s">
        <v>20</v>
      </c>
      <c r="F103" s="2" t="s">
        <v>21</v>
      </c>
      <c r="G103" s="2">
        <v>6262337.3723907461</v>
      </c>
      <c r="H103" s="2">
        <v>6262337.3723907461</v>
      </c>
      <c r="I103" s="2">
        <v>6402922.4761036988</v>
      </c>
      <c r="J103" s="2">
        <v>36300.460432529449</v>
      </c>
      <c r="K103" s="2">
        <v>10473070.50927617</v>
      </c>
      <c r="L103" s="2">
        <v>10194065.192422429</v>
      </c>
      <c r="M103" s="2">
        <v>10752075.82612991</v>
      </c>
      <c r="N103" s="2">
        <v>99.87</v>
      </c>
      <c r="O103" s="2">
        <v>85.98</v>
      </c>
      <c r="P103" s="2">
        <v>95.76</v>
      </c>
      <c r="Q103" s="2">
        <v>0</v>
      </c>
      <c r="S103" s="4"/>
    </row>
    <row r="104" spans="1:19" x14ac:dyDescent="0.3">
      <c r="A104" s="2" t="s">
        <v>74</v>
      </c>
      <c r="B104" s="2" t="s">
        <v>17</v>
      </c>
      <c r="C104" s="2" t="s">
        <v>18</v>
      </c>
      <c r="D104" s="2" t="s">
        <v>19</v>
      </c>
      <c r="E104" s="2" t="s">
        <v>20</v>
      </c>
      <c r="F104" s="2" t="s">
        <v>21</v>
      </c>
      <c r="G104" s="2">
        <v>-1</v>
      </c>
      <c r="H104" s="2">
        <v>-1</v>
      </c>
      <c r="I104" s="2">
        <v>-1</v>
      </c>
      <c r="J104" s="2">
        <v>-2</v>
      </c>
      <c r="K104" s="2">
        <v>14160076.516016521</v>
      </c>
      <c r="L104" s="2">
        <v>13460781.091171641</v>
      </c>
      <c r="M104" s="2">
        <v>14859371.94086141</v>
      </c>
      <c r="N104" s="2">
        <v>97.95</v>
      </c>
      <c r="O104" s="2">
        <v>85.92</v>
      </c>
      <c r="P104" s="2">
        <v>95.93</v>
      </c>
      <c r="Q104" s="2">
        <v>0</v>
      </c>
      <c r="S104" s="4">
        <f>100*((Table1[[#This Row],[Mean]]-K105)/Table1[[#This Row],[Mean]])</f>
        <v>27.703529313441202</v>
      </c>
    </row>
    <row r="105" spans="1:19" x14ac:dyDescent="0.3">
      <c r="A105" s="2" t="s">
        <v>74</v>
      </c>
      <c r="B105" s="2" t="s">
        <v>22</v>
      </c>
      <c r="C105" s="2" t="s">
        <v>23</v>
      </c>
      <c r="D105" s="2" t="s">
        <v>19</v>
      </c>
      <c r="E105" s="2" t="s">
        <v>20</v>
      </c>
      <c r="F105" s="2" t="s">
        <v>21</v>
      </c>
      <c r="G105" s="2">
        <v>6075758.6134712836</v>
      </c>
      <c r="H105" s="2">
        <v>6075758.6134712836</v>
      </c>
      <c r="I105" s="2">
        <v>6184966.33783447</v>
      </c>
      <c r="J105" s="2">
        <v>36013.853534221649</v>
      </c>
      <c r="K105" s="2">
        <v>10237235.56759618</v>
      </c>
      <c r="L105" s="2">
        <v>10014250.523331691</v>
      </c>
      <c r="M105" s="2">
        <v>10460220.611860679</v>
      </c>
      <c r="N105" s="2">
        <v>99.99</v>
      </c>
      <c r="O105" s="2">
        <v>85.97</v>
      </c>
      <c r="P105" s="2">
        <v>95.76</v>
      </c>
      <c r="Q105" s="2">
        <v>0</v>
      </c>
      <c r="S105" s="4"/>
    </row>
    <row r="106" spans="1:19" x14ac:dyDescent="0.3">
      <c r="A106" s="2" t="s">
        <v>75</v>
      </c>
      <c r="B106" s="2" t="s">
        <v>17</v>
      </c>
      <c r="C106" s="2" t="s">
        <v>18</v>
      </c>
      <c r="D106" s="2" t="s">
        <v>19</v>
      </c>
      <c r="E106" s="2" t="s">
        <v>20</v>
      </c>
      <c r="F106" s="2" t="s">
        <v>21</v>
      </c>
      <c r="G106" s="2">
        <v>-1</v>
      </c>
      <c r="H106" s="2">
        <v>-1</v>
      </c>
      <c r="I106" s="2">
        <v>-1</v>
      </c>
      <c r="J106" s="2">
        <v>-2</v>
      </c>
      <c r="K106" s="2">
        <v>10967354.735035609</v>
      </c>
      <c r="L106" s="2">
        <v>10593932.66429791</v>
      </c>
      <c r="M106" s="2">
        <v>11340776.805773299</v>
      </c>
      <c r="N106" s="2">
        <v>99.62</v>
      </c>
      <c r="O106" s="2">
        <v>85.99</v>
      </c>
      <c r="P106" s="2">
        <v>95.96</v>
      </c>
      <c r="Q106" s="2">
        <v>0</v>
      </c>
      <c r="S106" s="4">
        <f>100*((Table1[[#This Row],[Mean]]-K107)/Table1[[#This Row],[Mean]])</f>
        <v>6.3375889684594284</v>
      </c>
    </row>
    <row r="107" spans="1:19" x14ac:dyDescent="0.3">
      <c r="A107" s="2" t="s">
        <v>75</v>
      </c>
      <c r="B107" s="2" t="s">
        <v>22</v>
      </c>
      <c r="C107" s="2" t="s">
        <v>23</v>
      </c>
      <c r="D107" s="2" t="s">
        <v>19</v>
      </c>
      <c r="E107" s="2" t="s">
        <v>20</v>
      </c>
      <c r="F107" s="2" t="s">
        <v>21</v>
      </c>
      <c r="G107" s="2">
        <v>6285314.8612109097</v>
      </c>
      <c r="H107" s="2">
        <v>6285314.8612109097</v>
      </c>
      <c r="I107" s="2">
        <v>6438082.9374519615</v>
      </c>
      <c r="J107" s="2">
        <v>36050.527223825447</v>
      </c>
      <c r="K107" s="2">
        <v>10272288.87121618</v>
      </c>
      <c r="L107" s="2">
        <v>10043936.565299479</v>
      </c>
      <c r="M107" s="2">
        <v>10500641.17713288</v>
      </c>
      <c r="N107" s="2">
        <v>99.99</v>
      </c>
      <c r="O107" s="2">
        <v>85.94</v>
      </c>
      <c r="P107" s="2">
        <v>95.76</v>
      </c>
      <c r="Q107" s="2">
        <v>0</v>
      </c>
      <c r="S107" s="4"/>
    </row>
    <row r="108" spans="1:19" x14ac:dyDescent="0.3">
      <c r="A108" s="2" t="s">
        <v>76</v>
      </c>
      <c r="B108" s="2" t="s">
        <v>17</v>
      </c>
      <c r="C108" s="2" t="s">
        <v>18</v>
      </c>
      <c r="D108" s="2" t="s">
        <v>19</v>
      </c>
      <c r="E108" s="2" t="s">
        <v>20</v>
      </c>
      <c r="F108" s="2" t="s">
        <v>21</v>
      </c>
      <c r="G108" s="2">
        <v>-1</v>
      </c>
      <c r="H108" s="2">
        <v>-1</v>
      </c>
      <c r="I108" s="2">
        <v>-1</v>
      </c>
      <c r="J108" s="2">
        <v>-2</v>
      </c>
      <c r="K108" s="2">
        <v>12290697.08859377</v>
      </c>
      <c r="L108" s="2">
        <v>11741543.379732961</v>
      </c>
      <c r="M108" s="2">
        <v>12839850.797454581</v>
      </c>
      <c r="N108" s="2">
        <v>98.91</v>
      </c>
      <c r="O108" s="2">
        <v>85.92</v>
      </c>
      <c r="P108" s="2">
        <v>95.91</v>
      </c>
      <c r="Q108" s="2">
        <v>0</v>
      </c>
      <c r="S108" s="4">
        <f>100*((Table1[[#This Row],[Mean]]-K109)/Table1[[#This Row],[Mean]])</f>
        <v>10.66631782229166</v>
      </c>
    </row>
    <row r="109" spans="1:19" x14ac:dyDescent="0.3">
      <c r="A109" s="2" t="s">
        <v>76</v>
      </c>
      <c r="B109" s="2" t="s">
        <v>22</v>
      </c>
      <c r="C109" s="2" t="s">
        <v>23</v>
      </c>
      <c r="D109" s="2" t="s">
        <v>19</v>
      </c>
      <c r="E109" s="2" t="s">
        <v>20</v>
      </c>
      <c r="F109" s="2" t="s">
        <v>21</v>
      </c>
      <c r="G109" s="2">
        <v>6342186.5882006101</v>
      </c>
      <c r="H109" s="2">
        <v>6342186.5882006101</v>
      </c>
      <c r="I109" s="2">
        <v>6477257.0415497124</v>
      </c>
      <c r="J109" s="2">
        <v>36012.551983118057</v>
      </c>
      <c r="K109" s="2">
        <v>10979732.27454921</v>
      </c>
      <c r="L109" s="2">
        <v>10595912.72498492</v>
      </c>
      <c r="M109" s="2">
        <v>11363551.824113511</v>
      </c>
      <c r="N109" s="2">
        <v>99.59</v>
      </c>
      <c r="O109" s="2">
        <v>85.97</v>
      </c>
      <c r="P109" s="2">
        <v>95.79</v>
      </c>
      <c r="Q109" s="2">
        <v>0</v>
      </c>
      <c r="S109" s="4"/>
    </row>
    <row r="110" spans="1:19" x14ac:dyDescent="0.3">
      <c r="A110" s="2" t="s">
        <v>77</v>
      </c>
      <c r="B110" s="2" t="s">
        <v>17</v>
      </c>
      <c r="C110" s="2" t="s">
        <v>18</v>
      </c>
      <c r="D110" s="2" t="s">
        <v>19</v>
      </c>
      <c r="E110" s="2" t="s">
        <v>20</v>
      </c>
      <c r="F110" s="2" t="s">
        <v>21</v>
      </c>
      <c r="G110" s="2">
        <v>-1</v>
      </c>
      <c r="H110" s="2">
        <v>-1</v>
      </c>
      <c r="I110" s="2">
        <v>-1</v>
      </c>
      <c r="J110" s="2">
        <v>-2</v>
      </c>
      <c r="K110" s="2">
        <v>10699143.9056782</v>
      </c>
      <c r="L110" s="2">
        <v>10368992.459725801</v>
      </c>
      <c r="M110" s="2">
        <v>11029295.351630591</v>
      </c>
      <c r="N110" s="2">
        <v>99.74</v>
      </c>
      <c r="O110" s="2">
        <v>85.98</v>
      </c>
      <c r="P110" s="2">
        <v>95.88</v>
      </c>
      <c r="Q110" s="2">
        <v>0</v>
      </c>
      <c r="S110" s="4">
        <f>100*((Table1[[#This Row],[Mean]]-K111)/Table1[[#This Row],[Mean]])</f>
        <v>1.2978598514910646</v>
      </c>
    </row>
    <row r="111" spans="1:19" x14ac:dyDescent="0.3">
      <c r="A111" s="2" t="s">
        <v>77</v>
      </c>
      <c r="B111" s="2" t="s">
        <v>22</v>
      </c>
      <c r="C111" s="2" t="s">
        <v>23</v>
      </c>
      <c r="D111" s="2" t="s">
        <v>19</v>
      </c>
      <c r="E111" s="2" t="s">
        <v>20</v>
      </c>
      <c r="F111" s="2" t="s">
        <v>21</v>
      </c>
      <c r="G111" s="2">
        <v>6277862.7601510994</v>
      </c>
      <c r="H111" s="2">
        <v>6277862.7601510994</v>
      </c>
      <c r="I111" s="2">
        <v>6396196.4018557873</v>
      </c>
      <c r="J111" s="2">
        <v>36098.83877158165</v>
      </c>
      <c r="K111" s="2">
        <v>10560284.012473149</v>
      </c>
      <c r="L111" s="2">
        <v>10258711.767235661</v>
      </c>
      <c r="M111" s="2">
        <v>10861856.257710639</v>
      </c>
      <c r="N111" s="2">
        <v>99.81</v>
      </c>
      <c r="O111" s="2">
        <v>85.94</v>
      </c>
      <c r="P111" s="2">
        <v>95.77</v>
      </c>
      <c r="Q111" s="2">
        <v>0</v>
      </c>
      <c r="S111" s="4"/>
    </row>
    <row r="112" spans="1:19" x14ac:dyDescent="0.3">
      <c r="A112" s="2" t="s">
        <v>78</v>
      </c>
      <c r="B112" s="2" t="s">
        <v>17</v>
      </c>
      <c r="C112" s="2" t="s">
        <v>18</v>
      </c>
      <c r="D112" s="2" t="s">
        <v>19</v>
      </c>
      <c r="E112" s="2" t="s">
        <v>20</v>
      </c>
      <c r="F112" s="2" t="s">
        <v>21</v>
      </c>
      <c r="G112" s="2">
        <v>-1</v>
      </c>
      <c r="H112" s="2">
        <v>-1</v>
      </c>
      <c r="I112" s="2">
        <v>-1</v>
      </c>
      <c r="J112" s="2">
        <v>-2</v>
      </c>
      <c r="K112" s="2">
        <v>10647968.63796792</v>
      </c>
      <c r="L112" s="2">
        <v>10335337.82203784</v>
      </c>
      <c r="M112" s="2">
        <v>10960599.453898</v>
      </c>
      <c r="N112" s="2">
        <v>99.77</v>
      </c>
      <c r="O112" s="2">
        <v>85.87</v>
      </c>
      <c r="P112" s="2">
        <v>95.88</v>
      </c>
      <c r="Q112" s="2">
        <v>0</v>
      </c>
      <c r="S112" s="4">
        <f>100*((Table1[[#This Row],[Mean]]-K113)/Table1[[#This Row],[Mean]])</f>
        <v>4.0250700946246596</v>
      </c>
    </row>
    <row r="113" spans="1:19" x14ac:dyDescent="0.3">
      <c r="A113" s="2" t="s">
        <v>78</v>
      </c>
      <c r="B113" s="2" t="s">
        <v>22</v>
      </c>
      <c r="C113" s="2" t="s">
        <v>23</v>
      </c>
      <c r="D113" s="2" t="s">
        <v>19</v>
      </c>
      <c r="E113" s="2" t="s">
        <v>20</v>
      </c>
      <c r="F113" s="2" t="s">
        <v>21</v>
      </c>
      <c r="G113" s="2">
        <v>6434013.1556448769</v>
      </c>
      <c r="H113" s="2">
        <v>6434013.1556448769</v>
      </c>
      <c r="I113" s="2">
        <v>6563906.0053535122</v>
      </c>
      <c r="J113" s="2">
        <v>36088.952766418457</v>
      </c>
      <c r="K113" s="2">
        <v>10219380.43663606</v>
      </c>
      <c r="L113" s="2">
        <v>9996519.7093462348</v>
      </c>
      <c r="M113" s="2">
        <v>10442241.16392589</v>
      </c>
      <c r="N113" s="2">
        <v>99.99</v>
      </c>
      <c r="O113" s="2">
        <v>85.86</v>
      </c>
      <c r="P113" s="2">
        <v>95.76</v>
      </c>
      <c r="Q113" s="2">
        <v>0</v>
      </c>
      <c r="S113" s="4"/>
    </row>
    <row r="114" spans="1:19" x14ac:dyDescent="0.3">
      <c r="A114" s="2" t="s">
        <v>79</v>
      </c>
      <c r="B114" s="2" t="s">
        <v>17</v>
      </c>
      <c r="C114" s="2" t="s">
        <v>18</v>
      </c>
      <c r="D114" s="2" t="s">
        <v>19</v>
      </c>
      <c r="E114" s="2" t="s">
        <v>20</v>
      </c>
      <c r="F114" s="2" t="s">
        <v>21</v>
      </c>
      <c r="G114" s="2">
        <v>-1</v>
      </c>
      <c r="H114" s="2">
        <v>-1</v>
      </c>
      <c r="I114" s="2">
        <v>-1</v>
      </c>
      <c r="J114" s="2">
        <v>-2</v>
      </c>
      <c r="K114" s="2">
        <v>15013992.107235439</v>
      </c>
      <c r="L114" s="2">
        <v>14254765.049397759</v>
      </c>
      <c r="M114" s="2">
        <v>15773219.165073119</v>
      </c>
      <c r="N114" s="2">
        <v>97.48</v>
      </c>
      <c r="O114" s="2">
        <v>85.88</v>
      </c>
      <c r="P114" s="2">
        <v>96.03</v>
      </c>
      <c r="Q114" s="2">
        <v>0</v>
      </c>
      <c r="S114" s="4">
        <f>100*((Table1[[#This Row],[Mean]]-K115)/Table1[[#This Row],[Mean]])</f>
        <v>29.73290178716314</v>
      </c>
    </row>
    <row r="115" spans="1:19" x14ac:dyDescent="0.3">
      <c r="A115" s="2" t="s">
        <v>79</v>
      </c>
      <c r="B115" s="2" t="s">
        <v>22</v>
      </c>
      <c r="C115" s="2" t="s">
        <v>23</v>
      </c>
      <c r="D115" s="2" t="s">
        <v>19</v>
      </c>
      <c r="E115" s="2" t="s">
        <v>20</v>
      </c>
      <c r="F115" s="2" t="s">
        <v>21</v>
      </c>
      <c r="G115" s="2">
        <v>6301466.587697451</v>
      </c>
      <c r="H115" s="2">
        <v>6301466.587697451</v>
      </c>
      <c r="I115" s="2">
        <v>6443173.1340527069</v>
      </c>
      <c r="J115" s="2">
        <v>36067.440452337272</v>
      </c>
      <c r="K115" s="2">
        <v>10549896.5796587</v>
      </c>
      <c r="L115" s="2">
        <v>10249604.078897471</v>
      </c>
      <c r="M115" s="2">
        <v>10850189.08041992</v>
      </c>
      <c r="N115" s="2">
        <v>99.82</v>
      </c>
      <c r="O115" s="2">
        <v>85.96</v>
      </c>
      <c r="P115" s="2">
        <v>95.88</v>
      </c>
      <c r="Q115" s="2">
        <v>0</v>
      </c>
      <c r="S115" s="4"/>
    </row>
    <row r="116" spans="1:19" x14ac:dyDescent="0.3">
      <c r="A116" s="2" t="s">
        <v>80</v>
      </c>
      <c r="B116" s="2" t="s">
        <v>17</v>
      </c>
      <c r="C116" s="2" t="s">
        <v>18</v>
      </c>
      <c r="D116" s="2" t="s">
        <v>19</v>
      </c>
      <c r="E116" s="2" t="s">
        <v>20</v>
      </c>
      <c r="F116" s="2" t="s">
        <v>21</v>
      </c>
      <c r="G116" s="2">
        <v>-1</v>
      </c>
      <c r="H116" s="2">
        <v>-1</v>
      </c>
      <c r="I116" s="2">
        <v>-1</v>
      </c>
      <c r="J116" s="2">
        <v>-2</v>
      </c>
      <c r="K116" s="2">
        <v>13449584.860348759</v>
      </c>
      <c r="L116" s="2">
        <v>12801828.443277771</v>
      </c>
      <c r="M116" s="2">
        <v>14097341.277419761</v>
      </c>
      <c r="N116" s="2">
        <v>98.32</v>
      </c>
      <c r="O116" s="2">
        <v>85.9</v>
      </c>
      <c r="P116" s="2">
        <v>95.97</v>
      </c>
      <c r="Q116" s="2">
        <v>0</v>
      </c>
      <c r="S116" s="4">
        <f>100*((Table1[[#This Row],[Mean]]-K117)/Table1[[#This Row],[Mean]])</f>
        <v>23.899473606461395</v>
      </c>
    </row>
    <row r="117" spans="1:19" x14ac:dyDescent="0.3">
      <c r="A117" s="2" t="s">
        <v>80</v>
      </c>
      <c r="B117" s="2" t="s">
        <v>22</v>
      </c>
      <c r="C117" s="2" t="s">
        <v>23</v>
      </c>
      <c r="D117" s="2" t="s">
        <v>19</v>
      </c>
      <c r="E117" s="2" t="s">
        <v>20</v>
      </c>
      <c r="F117" s="2" t="s">
        <v>21</v>
      </c>
      <c r="G117" s="2">
        <v>6283885.0647272794</v>
      </c>
      <c r="H117" s="2">
        <v>6283885.0647272794</v>
      </c>
      <c r="I117" s="2">
        <v>6427457.897670134</v>
      </c>
      <c r="J117" s="2">
        <v>36118.233493089683</v>
      </c>
      <c r="K117" s="2">
        <v>10235204.87647108</v>
      </c>
      <c r="L117" s="2">
        <v>10012585.772062611</v>
      </c>
      <c r="M117" s="2">
        <v>10457823.980879551</v>
      </c>
      <c r="N117" s="2">
        <v>99.99</v>
      </c>
      <c r="O117" s="2">
        <v>85.95</v>
      </c>
      <c r="P117" s="2">
        <v>95.76</v>
      </c>
      <c r="Q117" s="2">
        <v>0</v>
      </c>
      <c r="S117" s="4"/>
    </row>
    <row r="118" spans="1:19" x14ac:dyDescent="0.3">
      <c r="A118" s="2" t="s">
        <v>81</v>
      </c>
      <c r="B118" s="2" t="s">
        <v>17</v>
      </c>
      <c r="C118" s="2" t="s">
        <v>18</v>
      </c>
      <c r="D118" s="2" t="s">
        <v>19</v>
      </c>
      <c r="E118" s="2" t="s">
        <v>20</v>
      </c>
      <c r="F118" s="2" t="s">
        <v>21</v>
      </c>
      <c r="G118" s="2">
        <v>-1</v>
      </c>
      <c r="H118" s="2">
        <v>-1</v>
      </c>
      <c r="I118" s="2">
        <v>-1</v>
      </c>
      <c r="J118" s="2">
        <v>-2</v>
      </c>
      <c r="K118" s="2">
        <v>11220300.50020602</v>
      </c>
      <c r="L118" s="2">
        <v>10797778.86433004</v>
      </c>
      <c r="M118" s="2">
        <v>11642822.13608199</v>
      </c>
      <c r="N118" s="2">
        <v>99.46</v>
      </c>
      <c r="O118" s="2">
        <v>85.95</v>
      </c>
      <c r="P118" s="2">
        <v>95.9</v>
      </c>
      <c r="Q118" s="2">
        <v>0</v>
      </c>
      <c r="S118" s="4">
        <f>100*((Table1[[#This Row],[Mean]]-K119)/Table1[[#This Row],[Mean]])</f>
        <v>4.1048616684994625</v>
      </c>
    </row>
    <row r="119" spans="1:19" x14ac:dyDescent="0.3">
      <c r="A119" s="2" t="s">
        <v>81</v>
      </c>
      <c r="B119" s="2" t="s">
        <v>22</v>
      </c>
      <c r="C119" s="2" t="s">
        <v>23</v>
      </c>
      <c r="D119" s="2" t="s">
        <v>19</v>
      </c>
      <c r="E119" s="2" t="s">
        <v>20</v>
      </c>
      <c r="F119" s="2" t="s">
        <v>21</v>
      </c>
      <c r="G119" s="2">
        <v>6398105.1571851447</v>
      </c>
      <c r="H119" s="2">
        <v>6398105.1571851447</v>
      </c>
      <c r="I119" s="2">
        <v>6518923.7945012208</v>
      </c>
      <c r="J119" s="2">
        <v>36230.543495178223</v>
      </c>
      <c r="K119" s="2">
        <v>10759722.685882609</v>
      </c>
      <c r="L119" s="2">
        <v>10417762.980264921</v>
      </c>
      <c r="M119" s="2">
        <v>11101682.3915003</v>
      </c>
      <c r="N119" s="2">
        <v>99.7</v>
      </c>
      <c r="O119" s="2">
        <v>85.92</v>
      </c>
      <c r="P119" s="2">
        <v>95.84</v>
      </c>
      <c r="Q119" s="2">
        <v>0</v>
      </c>
      <c r="S119" s="4"/>
    </row>
    <row r="120" spans="1:19" x14ac:dyDescent="0.3">
      <c r="A120" s="2" t="s">
        <v>82</v>
      </c>
      <c r="B120" s="2" t="s">
        <v>17</v>
      </c>
      <c r="C120" s="2" t="s">
        <v>18</v>
      </c>
      <c r="D120" s="2" t="s">
        <v>19</v>
      </c>
      <c r="E120" s="2" t="s">
        <v>20</v>
      </c>
      <c r="F120" s="2" t="s">
        <v>21</v>
      </c>
      <c r="G120" s="2">
        <v>-1</v>
      </c>
      <c r="H120" s="2">
        <v>-1</v>
      </c>
      <c r="I120" s="2">
        <v>-1</v>
      </c>
      <c r="J120" s="2">
        <v>-2</v>
      </c>
      <c r="K120" s="2">
        <v>10790341.685150029</v>
      </c>
      <c r="L120" s="2">
        <v>10444100.22523227</v>
      </c>
      <c r="M120" s="2">
        <v>11136583.145067791</v>
      </c>
      <c r="N120" s="2">
        <v>99.69</v>
      </c>
      <c r="O120" s="2">
        <v>85.98</v>
      </c>
      <c r="P120" s="2">
        <v>95.92</v>
      </c>
      <c r="Q120" s="2">
        <v>0</v>
      </c>
      <c r="S120" s="4">
        <f>100*((Table1[[#This Row],[Mean]]-K121)/Table1[[#This Row],[Mean]])</f>
        <v>3.6798179223317864</v>
      </c>
    </row>
    <row r="121" spans="1:19" x14ac:dyDescent="0.3">
      <c r="A121" s="2" t="s">
        <v>82</v>
      </c>
      <c r="B121" s="2" t="s">
        <v>22</v>
      </c>
      <c r="C121" s="2" t="s">
        <v>23</v>
      </c>
      <c r="D121" s="2" t="s">
        <v>19</v>
      </c>
      <c r="E121" s="2" t="s">
        <v>20</v>
      </c>
      <c r="F121" s="2" t="s">
        <v>21</v>
      </c>
      <c r="G121" s="2">
        <v>6105256.5509424452</v>
      </c>
      <c r="H121" s="2">
        <v>6105256.5509424452</v>
      </c>
      <c r="I121" s="2">
        <v>6240318.9606398242</v>
      </c>
      <c r="J121" s="2">
        <v>36119.712371110923</v>
      </c>
      <c r="K121" s="2">
        <v>10393276.757939041</v>
      </c>
      <c r="L121" s="2">
        <v>10128044.767020481</v>
      </c>
      <c r="M121" s="2">
        <v>10658508.748857601</v>
      </c>
      <c r="N121" s="2">
        <v>99.9</v>
      </c>
      <c r="O121" s="2">
        <v>85.94</v>
      </c>
      <c r="P121" s="2">
        <v>95.8</v>
      </c>
      <c r="Q121" s="2">
        <v>0</v>
      </c>
      <c r="S121" s="4"/>
    </row>
    <row r="122" spans="1:19" x14ac:dyDescent="0.3">
      <c r="A122" s="2" t="s">
        <v>83</v>
      </c>
      <c r="B122" s="2" t="s">
        <v>17</v>
      </c>
      <c r="C122" s="2" t="s">
        <v>18</v>
      </c>
      <c r="D122" s="2" t="s">
        <v>19</v>
      </c>
      <c r="E122" s="2" t="s">
        <v>20</v>
      </c>
      <c r="F122" s="2" t="s">
        <v>21</v>
      </c>
      <c r="G122" s="2">
        <v>-1</v>
      </c>
      <c r="H122" s="2">
        <v>-1</v>
      </c>
      <c r="I122" s="2">
        <v>-1</v>
      </c>
      <c r="J122" s="2">
        <v>-2</v>
      </c>
      <c r="K122" s="2">
        <v>13025828.997474849</v>
      </c>
      <c r="L122" s="2">
        <v>12410308.933685999</v>
      </c>
      <c r="M122" s="2">
        <v>13641349.06126369</v>
      </c>
      <c r="N122" s="2">
        <v>98.53</v>
      </c>
      <c r="O122" s="2">
        <v>85.8</v>
      </c>
      <c r="P122" s="2">
        <v>95.91</v>
      </c>
      <c r="Q122" s="2">
        <v>0</v>
      </c>
      <c r="S122" s="4">
        <f>100*((Table1[[#This Row],[Mean]]-K123)/Table1[[#This Row],[Mean]])</f>
        <v>21.468256287155807</v>
      </c>
    </row>
    <row r="123" spans="1:19" x14ac:dyDescent="0.3">
      <c r="A123" s="2" t="s">
        <v>83</v>
      </c>
      <c r="B123" s="2" t="s">
        <v>22</v>
      </c>
      <c r="C123" s="2" t="s">
        <v>23</v>
      </c>
      <c r="D123" s="2" t="s">
        <v>19</v>
      </c>
      <c r="E123" s="2" t="s">
        <v>20</v>
      </c>
      <c r="F123" s="2" t="s">
        <v>21</v>
      </c>
      <c r="G123" s="2">
        <v>6209145.3954154672</v>
      </c>
      <c r="H123" s="2">
        <v>6209145.3954154672</v>
      </c>
      <c r="I123" s="2">
        <v>6327434.7182727847</v>
      </c>
      <c r="J123" s="2">
        <v>36006.888841867447</v>
      </c>
      <c r="K123" s="2">
        <v>10229410.644770291</v>
      </c>
      <c r="L123" s="2">
        <v>10002097.593776939</v>
      </c>
      <c r="M123" s="2">
        <v>10456723.695763631</v>
      </c>
      <c r="N123" s="2">
        <v>99.99</v>
      </c>
      <c r="O123" s="2">
        <v>85.89</v>
      </c>
      <c r="P123" s="2">
        <v>95.78</v>
      </c>
      <c r="Q123" s="2">
        <v>0</v>
      </c>
      <c r="S123" s="4"/>
    </row>
    <row r="124" spans="1:19" x14ac:dyDescent="0.3">
      <c r="A124" s="2" t="s">
        <v>84</v>
      </c>
      <c r="B124" s="2" t="s">
        <v>17</v>
      </c>
      <c r="C124" s="2" t="s">
        <v>18</v>
      </c>
      <c r="D124" s="2" t="s">
        <v>19</v>
      </c>
      <c r="E124" s="2" t="s">
        <v>20</v>
      </c>
      <c r="F124" s="2" t="s">
        <v>21</v>
      </c>
      <c r="G124" s="2">
        <v>-1</v>
      </c>
      <c r="H124" s="2">
        <v>-1</v>
      </c>
      <c r="I124" s="2">
        <v>-1</v>
      </c>
      <c r="J124" s="2">
        <v>-2</v>
      </c>
      <c r="K124" s="2">
        <v>14262443.201922899</v>
      </c>
      <c r="L124" s="2">
        <v>13555974.533210039</v>
      </c>
      <c r="M124" s="2">
        <v>14968911.87063577</v>
      </c>
      <c r="N124" s="2">
        <v>97.89</v>
      </c>
      <c r="O124" s="2">
        <v>85.95</v>
      </c>
      <c r="P124" s="2">
        <v>96</v>
      </c>
      <c r="Q124" s="2">
        <v>0</v>
      </c>
      <c r="S124" s="4">
        <f>100*((Table1[[#This Row],[Mean]]-K125)/Table1[[#This Row],[Mean]])</f>
        <v>28.2418805276405</v>
      </c>
    </row>
    <row r="125" spans="1:19" x14ac:dyDescent="0.3">
      <c r="A125" s="2" t="s">
        <v>84</v>
      </c>
      <c r="B125" s="2" t="s">
        <v>22</v>
      </c>
      <c r="C125" s="2" t="s">
        <v>23</v>
      </c>
      <c r="D125" s="2" t="s">
        <v>19</v>
      </c>
      <c r="E125" s="2" t="s">
        <v>20</v>
      </c>
      <c r="F125" s="2" t="s">
        <v>21</v>
      </c>
      <c r="G125" s="2">
        <v>6163801.6412235377</v>
      </c>
      <c r="H125" s="2">
        <v>6163801.6412235377</v>
      </c>
      <c r="I125" s="2">
        <v>6280602.6030258005</v>
      </c>
      <c r="J125" s="2">
        <v>36262.859250545502</v>
      </c>
      <c r="K125" s="2">
        <v>10234461.03251325</v>
      </c>
      <c r="L125" s="2">
        <v>10011974.852949079</v>
      </c>
      <c r="M125" s="2">
        <v>10456947.21207743</v>
      </c>
      <c r="N125" s="2">
        <v>99.99</v>
      </c>
      <c r="O125" s="2">
        <v>86.04</v>
      </c>
      <c r="P125" s="2">
        <v>95.78</v>
      </c>
      <c r="Q125" s="2">
        <v>0</v>
      </c>
      <c r="S125" s="4"/>
    </row>
    <row r="126" spans="1:19" x14ac:dyDescent="0.3">
      <c r="A126" s="2" t="s">
        <v>85</v>
      </c>
      <c r="B126" s="2" t="s">
        <v>17</v>
      </c>
      <c r="C126" s="2" t="s">
        <v>18</v>
      </c>
      <c r="D126" s="2" t="s">
        <v>19</v>
      </c>
      <c r="E126" s="2" t="s">
        <v>20</v>
      </c>
      <c r="F126" s="2" t="s">
        <v>21</v>
      </c>
      <c r="G126" s="2">
        <v>-1</v>
      </c>
      <c r="H126" s="2">
        <v>-1</v>
      </c>
      <c r="I126" s="2">
        <v>-1</v>
      </c>
      <c r="J126" s="2">
        <v>-2</v>
      </c>
      <c r="K126" s="2">
        <v>10713034.73584028</v>
      </c>
      <c r="L126" s="2">
        <v>10394530.136427609</v>
      </c>
      <c r="M126" s="2">
        <v>11031539.335252941</v>
      </c>
      <c r="N126" s="2">
        <v>99.76</v>
      </c>
      <c r="O126" s="2">
        <v>85.89</v>
      </c>
      <c r="P126" s="2">
        <v>95.9</v>
      </c>
      <c r="Q126" s="2">
        <v>0</v>
      </c>
      <c r="S126" s="4">
        <f>100*((Table1[[#This Row],[Mean]]-K127)/Table1[[#This Row],[Mean]])</f>
        <v>4.1756734423923403</v>
      </c>
    </row>
    <row r="127" spans="1:19" x14ac:dyDescent="0.3">
      <c r="A127" s="2" t="s">
        <v>85</v>
      </c>
      <c r="B127" s="2" t="s">
        <v>22</v>
      </c>
      <c r="C127" s="2" t="s">
        <v>23</v>
      </c>
      <c r="D127" s="2" t="s">
        <v>19</v>
      </c>
      <c r="E127" s="2" t="s">
        <v>20</v>
      </c>
      <c r="F127" s="2" t="s">
        <v>21</v>
      </c>
      <c r="G127" s="2">
        <v>6301806.1578478692</v>
      </c>
      <c r="H127" s="2">
        <v>6301806.1578478692</v>
      </c>
      <c r="I127" s="2">
        <v>6451738.1266465038</v>
      </c>
      <c r="J127" s="2">
        <v>36470.142489433289</v>
      </c>
      <c r="K127" s="2">
        <v>10265693.389501531</v>
      </c>
      <c r="L127" s="2">
        <v>10041330.768100491</v>
      </c>
      <c r="M127" s="2">
        <v>10490056.010902559</v>
      </c>
      <c r="N127" s="2">
        <v>99.99</v>
      </c>
      <c r="O127" s="2">
        <v>85.86</v>
      </c>
      <c r="P127" s="2">
        <v>95.8</v>
      </c>
      <c r="Q127" s="2">
        <v>0</v>
      </c>
      <c r="S127" s="4"/>
    </row>
  </sheetData>
  <mergeCells count="63">
    <mergeCell ref="S120:S121"/>
    <mergeCell ref="S122:S123"/>
    <mergeCell ref="S124:S125"/>
    <mergeCell ref="S126:S127"/>
    <mergeCell ref="S108:S109"/>
    <mergeCell ref="S110:S111"/>
    <mergeCell ref="S112:S113"/>
    <mergeCell ref="S114:S115"/>
    <mergeCell ref="S116:S117"/>
    <mergeCell ref="S118:S119"/>
    <mergeCell ref="S96:S97"/>
    <mergeCell ref="S98:S99"/>
    <mergeCell ref="S100:S101"/>
    <mergeCell ref="S102:S103"/>
    <mergeCell ref="S104:S105"/>
    <mergeCell ref="S106:S107"/>
    <mergeCell ref="S84:S85"/>
    <mergeCell ref="S86:S87"/>
    <mergeCell ref="S88:S89"/>
    <mergeCell ref="S90:S91"/>
    <mergeCell ref="S92:S93"/>
    <mergeCell ref="S94:S95"/>
    <mergeCell ref="S72:S73"/>
    <mergeCell ref="S74:S75"/>
    <mergeCell ref="S76:S77"/>
    <mergeCell ref="S78:S79"/>
    <mergeCell ref="S80:S81"/>
    <mergeCell ref="S82:S83"/>
    <mergeCell ref="S60:S61"/>
    <mergeCell ref="S62:S63"/>
    <mergeCell ref="S64:S65"/>
    <mergeCell ref="S66:S67"/>
    <mergeCell ref="S68:S69"/>
    <mergeCell ref="S70:S71"/>
    <mergeCell ref="S48:S49"/>
    <mergeCell ref="S50:S51"/>
    <mergeCell ref="S52:S53"/>
    <mergeCell ref="S54:S55"/>
    <mergeCell ref="S56:S57"/>
    <mergeCell ref="S58:S59"/>
    <mergeCell ref="S36:S37"/>
    <mergeCell ref="S38:S39"/>
    <mergeCell ref="S40:S41"/>
    <mergeCell ref="S42:S43"/>
    <mergeCell ref="S44:S45"/>
    <mergeCell ref="S46:S47"/>
    <mergeCell ref="S24:S25"/>
    <mergeCell ref="S26:S27"/>
    <mergeCell ref="S28:S29"/>
    <mergeCell ref="S30:S31"/>
    <mergeCell ref="S32:S33"/>
    <mergeCell ref="S34:S35"/>
    <mergeCell ref="S12:S13"/>
    <mergeCell ref="S14:S15"/>
    <mergeCell ref="S16:S17"/>
    <mergeCell ref="S18:S19"/>
    <mergeCell ref="S20:S21"/>
    <mergeCell ref="S22:S23"/>
    <mergeCell ref="S2:S3"/>
    <mergeCell ref="S4:S5"/>
    <mergeCell ref="S6:S7"/>
    <mergeCell ref="S8:S9"/>
    <mergeCell ref="S10:S11"/>
  </mergeCells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Pedram Farghadani-Chaharsooghi</cp:lastModifiedBy>
  <dcterms:created xsi:type="dcterms:W3CDTF">2024-10-29T22:00:46Z</dcterms:created>
  <dcterms:modified xsi:type="dcterms:W3CDTF">2024-10-29T22:10:18Z</dcterms:modified>
</cp:coreProperties>
</file>