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voudiData\Github\Forecast-Toolbox\Input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0" i="1" l="1"/>
  <c r="W110" i="1"/>
  <c r="X110" i="1"/>
  <c r="U110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D110" i="1" l="1"/>
  <c r="E110" i="1"/>
  <c r="F110" i="1"/>
  <c r="G110" i="1"/>
  <c r="M110" i="1"/>
  <c r="Q110" i="1"/>
  <c r="P109" i="1"/>
  <c r="P110" i="1"/>
</calcChain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Priodicality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T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</commentList>
</comments>
</file>

<file path=xl/sharedStrings.xml><?xml version="1.0" encoding="utf-8"?>
<sst xmlns="http://schemas.openxmlformats.org/spreadsheetml/2006/main" count="24" uniqueCount="24">
  <si>
    <t>Date</t>
  </si>
  <si>
    <t>CPI</t>
  </si>
  <si>
    <t>PPI</t>
  </si>
  <si>
    <t>NMB</t>
  </si>
  <si>
    <t>M1</t>
  </si>
  <si>
    <t>M2</t>
  </si>
  <si>
    <t>Hadafmandi</t>
  </si>
  <si>
    <t>USD_Market</t>
  </si>
  <si>
    <t>OEX</t>
  </si>
  <si>
    <t>NR1</t>
  </si>
  <si>
    <t>OilRev</t>
  </si>
  <si>
    <t>G</t>
  </si>
  <si>
    <t>US_GDP</t>
  </si>
  <si>
    <t>US_CPI</t>
  </si>
  <si>
    <t>NFA</t>
  </si>
  <si>
    <t>SI</t>
  </si>
  <si>
    <t>Gold</t>
  </si>
  <si>
    <t>rohani</t>
  </si>
  <si>
    <t>GDP</t>
  </si>
  <si>
    <t>PX</t>
  </si>
  <si>
    <t>X</t>
  </si>
  <si>
    <t>M</t>
  </si>
  <si>
    <t>NX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</si>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</sst>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3000429]#.00"/>
    <numFmt numFmtId="165" formatCode="[$]#" x16r2:formatCode16="[$-fr-SA,300]#"/>
    <numFmt numFmtId="166" formatCode="_(* #,##0_);_(* \(#,##0\);_(* &quot;-&quot;??_);_(@_)"/>
    <numFmt numFmtId="172" formatCode="[$-3000429]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XB Kayhan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XB Kayh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43" fontId="6" fillId="0" borderId="0" applyFont="0" applyFill="0" applyBorder="0" applyAlignment="0" applyProtection="0"/>
  </cellStyleXfs>
  <cellXfs count="13">
    <xf numFmtId="0" fontId="0" fillId="0" borderId="0" xfId="0"/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43" fontId="0" fillId="0" borderId="0" xfId="2" applyFont="1" applyAlignment="1">
      <alignment horizontal="center" vertical="center"/>
    </xf>
    <xf numFmtId="166" fontId="0" fillId="0" borderId="0" xfId="2" applyNumberFormat="1" applyFont="1"/>
    <xf numFmtId="0" fontId="1" fillId="0" borderId="0" xfId="0" applyFont="1" applyFill="1" applyAlignment="1">
      <alignment horizontal="center"/>
    </xf>
    <xf numFmtId="172" fontId="7" fillId="0" borderId="0" xfId="0" applyNumberFormat="1" applyFont="1" applyAlignment="1">
      <alignment horizontal="center"/>
    </xf>
  </cellXfs>
  <cellStyles count="3">
    <cellStyle name="Comma" xfId="2" builtinId="3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31"/>
  <sheetViews>
    <sheetView tabSelected="1" topLeftCell="A113" workbookViewId="0">
      <selection activeCell="C118" sqref="C118:F127"/>
    </sheetView>
  </sheetViews>
  <sheetFormatPr defaultRowHeight="15" x14ac:dyDescent="0.25"/>
  <cols>
    <col min="1" max="9" width="9" style="2"/>
    <col min="10" max="10" width="11.875" style="2" bestFit="1" customWidth="1"/>
    <col min="11" max="20" width="9" style="2"/>
    <col min="21" max="21" width="11.875" style="2" bestFit="1" customWidth="1"/>
    <col min="22" max="23" width="9" style="2"/>
    <col min="24" max="24" width="10.125" style="2" bestFit="1" customWidth="1"/>
    <col min="25" max="16384" width="9" style="2"/>
  </cols>
  <sheetData>
    <row r="1" spans="1: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18</v>
      </c>
      <c r="H1" s="2" t="s">
        <v>6</v>
      </c>
      <c r="I1" s="2" t="s">
        <v>17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12</v>
      </c>
      <c r="O1" s="2" t="s">
        <v>13</v>
      </c>
      <c r="P1" s="2" t="s">
        <v>11</v>
      </c>
      <c r="Q1" s="2" t="s">
        <v>14</v>
      </c>
      <c r="R1" s="2" t="s">
        <v>19</v>
      </c>
      <c r="S1" s="2" t="s">
        <v>15</v>
      </c>
      <c r="T1" s="2" t="s">
        <v>16</v>
      </c>
      <c r="U1" s="8" t="s">
        <v>20</v>
      </c>
      <c r="V1" s="5" t="s">
        <v>21</v>
      </c>
      <c r="W1" s="5" t="s">
        <v>22</v>
      </c>
      <c r="X1" s="11" t="s">
        <v>23</v>
      </c>
    </row>
    <row r="2" spans="1:24" s="5" customFormat="1" ht="18" x14ac:dyDescent="0.25">
      <c r="A2" s="3">
        <v>4</v>
      </c>
      <c r="B2" s="4">
        <v>410</v>
      </c>
      <c r="C2" s="4">
        <v>410</v>
      </c>
      <c r="D2" s="4">
        <v>410</v>
      </c>
      <c r="E2" s="4">
        <v>410</v>
      </c>
      <c r="F2" s="4">
        <v>410</v>
      </c>
      <c r="G2" s="4">
        <v>410</v>
      </c>
      <c r="H2" s="2">
        <v>0</v>
      </c>
      <c r="I2" s="2">
        <v>0</v>
      </c>
      <c r="J2" s="4">
        <v>410</v>
      </c>
      <c r="K2" s="4">
        <v>410</v>
      </c>
      <c r="L2" s="4">
        <v>410</v>
      </c>
      <c r="M2" s="4">
        <v>410</v>
      </c>
      <c r="N2" s="4">
        <v>410</v>
      </c>
      <c r="O2" s="4">
        <v>410</v>
      </c>
      <c r="P2" s="4">
        <v>410</v>
      </c>
      <c r="Q2" s="4">
        <v>410</v>
      </c>
      <c r="R2" s="4">
        <v>410</v>
      </c>
      <c r="S2" s="4">
        <v>410</v>
      </c>
      <c r="T2" s="4">
        <v>410</v>
      </c>
      <c r="U2" s="4">
        <v>410</v>
      </c>
      <c r="V2" s="4">
        <v>410</v>
      </c>
      <c r="W2" s="4">
        <v>410</v>
      </c>
      <c r="X2" s="4">
        <v>410</v>
      </c>
    </row>
    <row r="3" spans="1:24" ht="18" x14ac:dyDescent="0.4">
      <c r="A3" s="7">
        <v>1369.03</v>
      </c>
      <c r="B3" s="2">
        <v>2.3809523809523809</v>
      </c>
      <c r="C3" s="2">
        <v>6.1</v>
      </c>
      <c r="D3" s="2">
        <v>10527.2</v>
      </c>
      <c r="E3" s="2">
        <v>9216.5</v>
      </c>
      <c r="F3" s="2">
        <v>19290.400000000001</v>
      </c>
      <c r="G3" s="2">
        <v>208773.22090278275</v>
      </c>
      <c r="H3" s="2">
        <v>0</v>
      </c>
      <c r="I3" s="2">
        <v>0</v>
      </c>
      <c r="J3" s="2">
        <v>1366.4</v>
      </c>
      <c r="K3" s="2">
        <v>70.5</v>
      </c>
      <c r="L3" s="2">
        <v>6.5</v>
      </c>
      <c r="M3" s="2">
        <v>461.8</v>
      </c>
      <c r="N3" s="2">
        <v>8981.7000000000007</v>
      </c>
      <c r="O3" s="2">
        <v>129.30000000000001</v>
      </c>
      <c r="P3" s="2">
        <v>1244</v>
      </c>
      <c r="Q3" s="2">
        <v>634</v>
      </c>
      <c r="R3" s="2">
        <v>5.3804048987753061</v>
      </c>
      <c r="S3" s="2">
        <v>100</v>
      </c>
      <c r="T3" s="2">
        <v>364.91199999999998</v>
      </c>
      <c r="U3" s="9">
        <v>3420.1000586869504</v>
      </c>
      <c r="V3" s="2">
        <v>4121.2109060479697</v>
      </c>
      <c r="W3" s="2">
        <v>-701.11084736102202</v>
      </c>
      <c r="X3" s="10">
        <v>10149.9</v>
      </c>
    </row>
    <row r="4" spans="1:24" ht="18" x14ac:dyDescent="0.4">
      <c r="A4" s="7">
        <v>1369.06</v>
      </c>
      <c r="B4" s="2">
        <v>2.3809523809523809</v>
      </c>
      <c r="C4" s="2">
        <v>6.1</v>
      </c>
      <c r="D4" s="2">
        <v>10627</v>
      </c>
      <c r="E4" s="2">
        <v>9455.5</v>
      </c>
      <c r="F4" s="2">
        <v>20336.400000000001</v>
      </c>
      <c r="G4" s="2">
        <v>267498.1924547535</v>
      </c>
      <c r="H4" s="2">
        <v>0</v>
      </c>
      <c r="I4" s="2">
        <v>0</v>
      </c>
      <c r="J4" s="2">
        <v>1414.7</v>
      </c>
      <c r="K4" s="2">
        <v>67.8</v>
      </c>
      <c r="L4" s="2">
        <v>6.5</v>
      </c>
      <c r="M4" s="2">
        <v>687.4</v>
      </c>
      <c r="N4" s="2">
        <v>8983.9</v>
      </c>
      <c r="O4" s="2">
        <v>131.53299999999999</v>
      </c>
      <c r="P4" s="2">
        <v>1611.7</v>
      </c>
      <c r="Q4" s="2">
        <v>495.7</v>
      </c>
      <c r="R4" s="2">
        <v>5.5219945013746567</v>
      </c>
      <c r="S4" s="2">
        <v>200</v>
      </c>
      <c r="T4" s="2">
        <v>381.97</v>
      </c>
      <c r="U4" s="2">
        <v>4922.8296557532904</v>
      </c>
      <c r="V4" s="2">
        <v>4908.3518435071501</v>
      </c>
      <c r="W4" s="2">
        <v>14.4778122461367</v>
      </c>
      <c r="X4" s="10">
        <v>11029</v>
      </c>
    </row>
    <row r="5" spans="1:24" ht="18" x14ac:dyDescent="0.4">
      <c r="A5" s="7">
        <v>1369.09</v>
      </c>
      <c r="B5" s="2">
        <v>2.4170274170274171</v>
      </c>
      <c r="C5" s="2">
        <v>6.3</v>
      </c>
      <c r="D5" s="2">
        <v>10394.200000000001</v>
      </c>
      <c r="E5" s="2">
        <v>9814.1</v>
      </c>
      <c r="F5" s="2">
        <v>21025.7</v>
      </c>
      <c r="G5" s="2">
        <v>234095.71050862008</v>
      </c>
      <c r="H5" s="2">
        <v>0</v>
      </c>
      <c r="I5" s="2">
        <v>0</v>
      </c>
      <c r="J5" s="2">
        <v>1438.6</v>
      </c>
      <c r="K5" s="2">
        <v>64.5</v>
      </c>
      <c r="L5" s="2">
        <v>6.5</v>
      </c>
      <c r="M5" s="2">
        <v>921.6</v>
      </c>
      <c r="N5" s="2">
        <v>8907.4</v>
      </c>
      <c r="O5" s="2">
        <v>133.767</v>
      </c>
      <c r="P5" s="2">
        <v>1494.1</v>
      </c>
      <c r="Q5" s="2">
        <v>528.29999999999995</v>
      </c>
      <c r="R5" s="2">
        <v>6.0317170707323173</v>
      </c>
      <c r="S5" s="2">
        <v>300</v>
      </c>
      <c r="T5" s="2">
        <v>380.04899999999998</v>
      </c>
      <c r="U5" s="2">
        <v>6709.3649327739695</v>
      </c>
      <c r="V5" s="2">
        <v>6050.9555579499101</v>
      </c>
      <c r="W5" s="2">
        <v>658.409374824059</v>
      </c>
      <c r="X5" s="10">
        <v>11920</v>
      </c>
    </row>
    <row r="6" spans="1:24" ht="18" x14ac:dyDescent="0.4">
      <c r="A6" s="7">
        <v>1369.12</v>
      </c>
      <c r="B6" s="2">
        <v>2.5613275613275612</v>
      </c>
      <c r="C6" s="2">
        <v>6.6</v>
      </c>
      <c r="D6" s="2">
        <v>10711.7</v>
      </c>
      <c r="E6" s="2">
        <v>11195.2</v>
      </c>
      <c r="F6" s="2">
        <v>22969.5</v>
      </c>
      <c r="G6" s="2">
        <v>209190.10953215539</v>
      </c>
      <c r="H6" s="2">
        <v>0</v>
      </c>
      <c r="I6" s="2">
        <v>0</v>
      </c>
      <c r="J6" s="2">
        <v>1426.8</v>
      </c>
      <c r="K6" s="2">
        <v>64.900000000000006</v>
      </c>
      <c r="L6" s="2">
        <v>6.5</v>
      </c>
      <c r="M6" s="2">
        <v>1304.3</v>
      </c>
      <c r="N6" s="2">
        <v>8865.6</v>
      </c>
      <c r="O6" s="2">
        <v>134.767</v>
      </c>
      <c r="P6" s="2">
        <v>1701.3</v>
      </c>
      <c r="Q6" s="2">
        <v>1225.8</v>
      </c>
      <c r="R6" s="2">
        <v>7.1927518120469882</v>
      </c>
      <c r="S6" s="2">
        <v>400</v>
      </c>
      <c r="T6" s="2">
        <v>370.69900000000001</v>
      </c>
      <c r="U6" s="2">
        <v>5250.3933133463897</v>
      </c>
      <c r="V6" s="2">
        <v>7229.5455154176507</v>
      </c>
      <c r="W6" s="2">
        <v>-1979.15220207126</v>
      </c>
      <c r="X6" s="10">
        <v>13156.9</v>
      </c>
    </row>
    <row r="7" spans="1:24" ht="18" x14ac:dyDescent="0.4">
      <c r="A7" s="1">
        <f>IF(A6-ROUND(A6,0)&gt;0.1,A3+1,A6+0.03)</f>
        <v>1370.03</v>
      </c>
      <c r="B7" s="2">
        <v>2.7056277056277058</v>
      </c>
      <c r="C7" s="2">
        <v>7.1</v>
      </c>
      <c r="D7" s="2">
        <v>10800.9</v>
      </c>
      <c r="E7" s="2">
        <v>11244.1</v>
      </c>
      <c r="F7" s="2">
        <v>23439.9</v>
      </c>
      <c r="G7" s="2">
        <v>223225.6497790202</v>
      </c>
      <c r="H7" s="2">
        <v>0</v>
      </c>
      <c r="I7" s="2">
        <v>0</v>
      </c>
      <c r="J7" s="2">
        <v>1384.7</v>
      </c>
      <c r="K7" s="2">
        <v>68.8</v>
      </c>
      <c r="L7" s="2">
        <v>6.5</v>
      </c>
      <c r="M7" s="2">
        <v>730.8</v>
      </c>
      <c r="N7" s="2">
        <v>8934.4</v>
      </c>
      <c r="O7" s="2">
        <v>135.56700000000001</v>
      </c>
      <c r="P7" s="2">
        <v>1924</v>
      </c>
      <c r="Q7" s="2">
        <v>1133.3</v>
      </c>
      <c r="R7" s="2">
        <v>8.891827043239191</v>
      </c>
      <c r="S7" s="2">
        <v>441.83</v>
      </c>
      <c r="T7" s="2">
        <v>360.58300000000003</v>
      </c>
      <c r="U7" s="2">
        <v>3337.8889482403997</v>
      </c>
      <c r="V7" s="2">
        <v>7487.5003644264807</v>
      </c>
      <c r="W7" s="2">
        <v>-4149.6114161860696</v>
      </c>
      <c r="X7" s="10">
        <v>13822.9</v>
      </c>
    </row>
    <row r="8" spans="1:24" ht="18" x14ac:dyDescent="0.4">
      <c r="A8" s="1">
        <f t="shared" ref="A8:A71" si="0">IF(A7-ROUND(A7,0)&gt;0.1,A4+1,A7+0.03)</f>
        <v>1370.06</v>
      </c>
      <c r="B8" s="2">
        <v>2.84992784992785</v>
      </c>
      <c r="C8" s="2">
        <v>7.4</v>
      </c>
      <c r="D8" s="2">
        <v>11626.8</v>
      </c>
      <c r="E8" s="2">
        <v>11965.8</v>
      </c>
      <c r="F8" s="2">
        <v>24966.3</v>
      </c>
      <c r="G8" s="2">
        <v>300266.37509778305</v>
      </c>
      <c r="H8" s="2">
        <v>0</v>
      </c>
      <c r="I8" s="2">
        <v>0</v>
      </c>
      <c r="J8" s="2">
        <v>1400.3</v>
      </c>
      <c r="K8" s="2">
        <v>69.3</v>
      </c>
      <c r="L8" s="2">
        <v>6.5</v>
      </c>
      <c r="M8" s="2">
        <v>564.4</v>
      </c>
      <c r="N8" s="2">
        <v>8977.2999999999993</v>
      </c>
      <c r="O8" s="2">
        <v>136.6</v>
      </c>
      <c r="P8" s="2">
        <v>1968.4</v>
      </c>
      <c r="Q8" s="2">
        <v>1092.8</v>
      </c>
      <c r="R8" s="2">
        <v>9.2033241689577618</v>
      </c>
      <c r="S8" s="2">
        <v>446.37</v>
      </c>
      <c r="T8" s="2">
        <v>357.887</v>
      </c>
      <c r="U8" s="2">
        <v>5244.6550780876905</v>
      </c>
      <c r="V8" s="2">
        <v>7008.7376719260001</v>
      </c>
      <c r="W8" s="2">
        <v>-1764.08259383831</v>
      </c>
      <c r="X8" s="10">
        <v>14862.5</v>
      </c>
    </row>
    <row r="9" spans="1:24" ht="18" x14ac:dyDescent="0.4">
      <c r="A9" s="1">
        <f t="shared" si="0"/>
        <v>1370.09</v>
      </c>
      <c r="B9" s="2">
        <v>2.9942279942279946</v>
      </c>
      <c r="C9" s="2">
        <v>7.7</v>
      </c>
      <c r="D9" s="2">
        <v>10326.299999999999</v>
      </c>
      <c r="E9" s="2">
        <v>12102.6</v>
      </c>
      <c r="F9" s="2">
        <v>26125.9</v>
      </c>
      <c r="G9" s="2">
        <v>277319.28240063856</v>
      </c>
      <c r="H9" s="2">
        <v>0</v>
      </c>
      <c r="I9" s="2">
        <v>0</v>
      </c>
      <c r="J9" s="2">
        <v>1454.2</v>
      </c>
      <c r="K9" s="2">
        <v>67</v>
      </c>
      <c r="L9" s="2">
        <v>6.5</v>
      </c>
      <c r="M9" s="2">
        <v>1033.0999999999999</v>
      </c>
      <c r="N9" s="2">
        <v>9016.4</v>
      </c>
      <c r="O9" s="2">
        <v>137.733</v>
      </c>
      <c r="P9" s="2">
        <v>2164.6999999999998</v>
      </c>
      <c r="Q9" s="2">
        <v>1090.2</v>
      </c>
      <c r="R9" s="2">
        <v>9.1750062484378905</v>
      </c>
      <c r="S9" s="2">
        <v>444.39</v>
      </c>
      <c r="T9" s="2">
        <v>360.07</v>
      </c>
      <c r="U9" s="2">
        <v>4828.0626603255196</v>
      </c>
      <c r="V9" s="2">
        <v>7951.7164482299004</v>
      </c>
      <c r="W9" s="2">
        <v>-3123.6537879043699</v>
      </c>
      <c r="X9" s="10">
        <v>16273.3</v>
      </c>
    </row>
    <row r="10" spans="1:24" ht="18" x14ac:dyDescent="0.4">
      <c r="A10" s="1">
        <f t="shared" si="0"/>
        <v>1370.12</v>
      </c>
      <c r="B10" s="2">
        <v>3.2467532467532467</v>
      </c>
      <c r="C10" s="2">
        <v>8.4</v>
      </c>
      <c r="D10" s="2">
        <v>12317.9</v>
      </c>
      <c r="E10" s="2">
        <v>13640.8</v>
      </c>
      <c r="F10" s="2">
        <v>28628.3</v>
      </c>
      <c r="G10" s="2">
        <v>235677.92745509921</v>
      </c>
      <c r="H10" s="2">
        <v>0</v>
      </c>
      <c r="I10" s="2">
        <v>0</v>
      </c>
      <c r="J10" s="2">
        <v>1437.6</v>
      </c>
      <c r="K10" s="2">
        <v>66.099999999999994</v>
      </c>
      <c r="L10" s="2">
        <v>6.5</v>
      </c>
      <c r="M10" s="2">
        <v>1221.0999999999999</v>
      </c>
      <c r="N10" s="2">
        <v>9123</v>
      </c>
      <c r="O10" s="2">
        <v>138.667</v>
      </c>
      <c r="P10" s="2">
        <v>2033.7</v>
      </c>
      <c r="Q10" s="2">
        <v>1136.4000000000001</v>
      </c>
      <c r="R10" s="2">
        <v>9.5431392151962022</v>
      </c>
      <c r="S10" s="2">
        <v>446.84</v>
      </c>
      <c r="T10" s="2">
        <v>350.80500000000001</v>
      </c>
      <c r="U10" s="2">
        <v>4624.4335519588503</v>
      </c>
      <c r="V10" s="2">
        <v>7311.0583096830305</v>
      </c>
      <c r="W10" s="2">
        <v>-2686.6247577241802</v>
      </c>
      <c r="X10" s="10">
        <v>18183.3</v>
      </c>
    </row>
    <row r="11" spans="1:24" ht="18" x14ac:dyDescent="0.4">
      <c r="A11" s="1">
        <f t="shared" si="0"/>
        <v>1371.03</v>
      </c>
      <c r="B11" s="2">
        <v>3.4992784992784989</v>
      </c>
      <c r="C11" s="2">
        <v>9.1999999999999993</v>
      </c>
      <c r="D11" s="2">
        <v>12379</v>
      </c>
      <c r="E11" s="2">
        <v>12998.6</v>
      </c>
      <c r="F11" s="2">
        <v>29158.7</v>
      </c>
      <c r="G11" s="2">
        <v>271432.48565317912</v>
      </c>
      <c r="H11" s="2">
        <v>0</v>
      </c>
      <c r="I11" s="2">
        <v>0</v>
      </c>
      <c r="J11" s="2">
        <v>1456</v>
      </c>
      <c r="K11" s="2">
        <v>1442.7</v>
      </c>
      <c r="L11" s="2">
        <v>7.5</v>
      </c>
      <c r="M11" s="2">
        <v>635.1</v>
      </c>
      <c r="N11" s="2">
        <v>9223.5</v>
      </c>
      <c r="O11" s="2">
        <v>139.733</v>
      </c>
      <c r="P11" s="2">
        <v>2227.1999999999998</v>
      </c>
      <c r="Q11" s="2">
        <v>1143.8</v>
      </c>
      <c r="R11" s="2">
        <v>9.8546363409147713</v>
      </c>
      <c r="S11" s="2">
        <v>446.21</v>
      </c>
      <c r="T11" s="2">
        <v>338.97699999999998</v>
      </c>
      <c r="U11" s="2">
        <v>5222.5150816592595</v>
      </c>
      <c r="V11" s="2">
        <v>8003.1285629124204</v>
      </c>
      <c r="W11" s="2">
        <v>-2780.61348125316</v>
      </c>
      <c r="X11" s="10">
        <v>19261</v>
      </c>
    </row>
    <row r="12" spans="1:24" ht="18" x14ac:dyDescent="0.4">
      <c r="A12" s="1">
        <f t="shared" si="0"/>
        <v>1371.06</v>
      </c>
      <c r="B12" s="2">
        <v>3.5714285714285716</v>
      </c>
      <c r="C12" s="2">
        <v>9.5</v>
      </c>
      <c r="D12" s="2">
        <v>13027</v>
      </c>
      <c r="E12" s="2">
        <v>13758.8</v>
      </c>
      <c r="F12" s="2">
        <v>31117.8</v>
      </c>
      <c r="G12" s="2">
        <v>320549.20529064251</v>
      </c>
      <c r="H12" s="2">
        <v>0</v>
      </c>
      <c r="I12" s="2">
        <v>0</v>
      </c>
      <c r="J12" s="2">
        <v>1450.3</v>
      </c>
      <c r="K12" s="2">
        <v>1439</v>
      </c>
      <c r="L12" s="2">
        <v>7.5</v>
      </c>
      <c r="M12" s="2">
        <v>1430.8</v>
      </c>
      <c r="N12" s="2">
        <v>9313.2000000000007</v>
      </c>
      <c r="O12" s="2">
        <v>140.80000000000001</v>
      </c>
      <c r="P12" s="2">
        <v>2717.3</v>
      </c>
      <c r="Q12" s="2">
        <v>1168.2</v>
      </c>
      <c r="R12" s="2">
        <v>9.9395901024743818</v>
      </c>
      <c r="S12" s="2">
        <v>465.37183333333348</v>
      </c>
      <c r="T12" s="2">
        <v>347.279</v>
      </c>
      <c r="U12" s="2">
        <v>5334.1388003532102</v>
      </c>
      <c r="V12" s="2">
        <v>7591.2580650659502</v>
      </c>
      <c r="W12" s="2">
        <v>-2257.11926471274</v>
      </c>
      <c r="X12" s="10">
        <v>20324.400000000001</v>
      </c>
    </row>
    <row r="13" spans="1:24" ht="18" x14ac:dyDescent="0.4">
      <c r="A13" s="1">
        <f t="shared" si="0"/>
        <v>1371.09</v>
      </c>
      <c r="B13" s="2">
        <v>3.6796536796536792</v>
      </c>
      <c r="C13" s="2">
        <v>9.8000000000000007</v>
      </c>
      <c r="D13" s="2">
        <v>13342</v>
      </c>
      <c r="E13" s="2">
        <v>13969.7</v>
      </c>
      <c r="F13" s="2">
        <v>32468.5</v>
      </c>
      <c r="G13" s="2">
        <v>265179.06459421269</v>
      </c>
      <c r="H13" s="2">
        <v>0</v>
      </c>
      <c r="I13" s="2">
        <v>0</v>
      </c>
      <c r="J13" s="2">
        <v>1506.7</v>
      </c>
      <c r="K13" s="2">
        <v>1450.4</v>
      </c>
      <c r="L13" s="2">
        <v>7.5</v>
      </c>
      <c r="M13" s="2">
        <v>1104.9000000000001</v>
      </c>
      <c r="N13" s="2">
        <v>9406.5</v>
      </c>
      <c r="O13" s="2">
        <v>142.03299999999999</v>
      </c>
      <c r="P13" s="2">
        <v>2782.4</v>
      </c>
      <c r="Q13" s="2">
        <v>1154.4000000000001</v>
      </c>
      <c r="R13" s="2">
        <v>9.7696825793551625</v>
      </c>
      <c r="S13" s="2">
        <v>445.41968750000007</v>
      </c>
      <c r="T13" s="2">
        <v>338.27300000000002</v>
      </c>
      <c r="U13" s="2">
        <v>4686.9125660287</v>
      </c>
      <c r="V13" s="2">
        <v>6964.5550623386398</v>
      </c>
      <c r="W13" s="2">
        <v>-2277.6424963099398</v>
      </c>
      <c r="X13" s="10">
        <v>21799.3</v>
      </c>
    </row>
    <row r="14" spans="1:24" ht="18" x14ac:dyDescent="0.4">
      <c r="A14" s="1">
        <f t="shared" si="0"/>
        <v>1371.12</v>
      </c>
      <c r="B14" s="2">
        <v>3.9321789321789322</v>
      </c>
      <c r="C14" s="2">
        <v>10.6</v>
      </c>
      <c r="D14" s="2">
        <v>14466.7</v>
      </c>
      <c r="E14" s="2">
        <v>16368.6</v>
      </c>
      <c r="F14" s="2">
        <v>35866</v>
      </c>
      <c r="G14" s="2">
        <v>213509.42883381134</v>
      </c>
      <c r="H14" s="2">
        <v>0</v>
      </c>
      <c r="I14" s="2">
        <v>0</v>
      </c>
      <c r="J14" s="2">
        <v>1581.8</v>
      </c>
      <c r="K14" s="2">
        <v>1503.5</v>
      </c>
      <c r="L14" s="2">
        <v>7.5</v>
      </c>
      <c r="M14" s="2">
        <v>1975.1</v>
      </c>
      <c r="N14" s="2">
        <v>9424.1</v>
      </c>
      <c r="O14" s="2">
        <v>143.06700000000001</v>
      </c>
      <c r="P14" s="2">
        <v>3029.9</v>
      </c>
      <c r="Q14" s="2">
        <v>1459.5</v>
      </c>
      <c r="R14" s="2">
        <v>9.7696825793551625</v>
      </c>
      <c r="S14" s="2">
        <v>442.36966666666677</v>
      </c>
      <c r="T14" s="2">
        <v>329.495</v>
      </c>
      <c r="U14" s="2">
        <v>3751.69544316263</v>
      </c>
      <c r="V14" s="2">
        <v>5280.71124533906</v>
      </c>
      <c r="W14" s="2">
        <v>-1529.01580217644</v>
      </c>
      <c r="X14" s="10">
        <v>23468.7</v>
      </c>
    </row>
    <row r="15" spans="1:24" ht="18" x14ac:dyDescent="0.4">
      <c r="A15" s="1">
        <f t="shared" si="0"/>
        <v>1372.03</v>
      </c>
      <c r="B15" s="2">
        <v>4.1847041847041853</v>
      </c>
      <c r="C15" s="2">
        <v>11.2</v>
      </c>
      <c r="D15" s="2">
        <v>15660</v>
      </c>
      <c r="E15" s="2">
        <v>16067.9</v>
      </c>
      <c r="F15" s="2">
        <v>36875.199999999997</v>
      </c>
      <c r="G15" s="2">
        <v>258021.7181995495</v>
      </c>
      <c r="H15" s="2">
        <v>0</v>
      </c>
      <c r="I15" s="2">
        <v>0</v>
      </c>
      <c r="J15" s="2">
        <v>1648.6</v>
      </c>
      <c r="K15" s="2">
        <v>1615.9</v>
      </c>
      <c r="L15" s="2">
        <v>8</v>
      </c>
      <c r="M15" s="2">
        <v>3117.3</v>
      </c>
      <c r="N15" s="2">
        <v>9480.1</v>
      </c>
      <c r="O15" s="2">
        <v>144.1</v>
      </c>
      <c r="P15" s="2">
        <v>4803.7</v>
      </c>
      <c r="Q15" s="2">
        <v>899</v>
      </c>
      <c r="R15" s="2">
        <v>10.279405148712822</v>
      </c>
      <c r="S15" s="2">
        <v>424.91827586206898</v>
      </c>
      <c r="T15" s="2">
        <v>360.67200000000003</v>
      </c>
      <c r="U15" s="2">
        <v>5746.5293110801895</v>
      </c>
      <c r="V15" s="2">
        <v>5179.6672922971402</v>
      </c>
      <c r="W15" s="2">
        <v>566.86201878304894</v>
      </c>
      <c r="X15" s="10">
        <v>25351.599999999999</v>
      </c>
    </row>
    <row r="16" spans="1:24" ht="18" x14ac:dyDescent="0.4">
      <c r="A16" s="1">
        <f t="shared" si="0"/>
        <v>1372.06</v>
      </c>
      <c r="B16" s="2">
        <v>4.2929292929292933</v>
      </c>
      <c r="C16" s="2">
        <v>11.6</v>
      </c>
      <c r="D16" s="2">
        <v>14819.4</v>
      </c>
      <c r="E16" s="2">
        <v>17242.8</v>
      </c>
      <c r="F16" s="2">
        <v>39877.1</v>
      </c>
      <c r="G16" s="2">
        <v>321443.04518231284</v>
      </c>
      <c r="H16" s="2">
        <v>0</v>
      </c>
      <c r="I16" s="2">
        <v>0</v>
      </c>
      <c r="J16" s="2">
        <v>1601.2</v>
      </c>
      <c r="K16" s="2">
        <v>1591.7</v>
      </c>
      <c r="L16" s="2">
        <v>8</v>
      </c>
      <c r="M16" s="2">
        <v>3870.6</v>
      </c>
      <c r="N16" s="2">
        <v>9526.2999999999993</v>
      </c>
      <c r="O16" s="2">
        <v>144.767</v>
      </c>
      <c r="P16" s="2">
        <v>5915</v>
      </c>
      <c r="Q16" s="2">
        <v>3405.1</v>
      </c>
      <c r="R16" s="2">
        <v>10.194451387153212</v>
      </c>
      <c r="S16" s="2">
        <v>404.0836507936508</v>
      </c>
      <c r="T16" s="2">
        <v>375.38200000000001</v>
      </c>
      <c r="U16" s="2">
        <v>4281.5294058235004</v>
      </c>
      <c r="V16" s="2">
        <v>4571.4543473274098</v>
      </c>
      <c r="W16" s="2">
        <v>-289.92494150390598</v>
      </c>
      <c r="X16" s="10">
        <v>26935.4</v>
      </c>
    </row>
    <row r="17" spans="1:24" ht="18" x14ac:dyDescent="0.4">
      <c r="A17" s="1">
        <f t="shared" si="0"/>
        <v>1372.09</v>
      </c>
      <c r="B17" s="2">
        <v>4.5454545454545459</v>
      </c>
      <c r="C17" s="2">
        <v>12.3</v>
      </c>
      <c r="D17" s="2">
        <v>15648.7</v>
      </c>
      <c r="E17" s="2">
        <v>18183.400000000001</v>
      </c>
      <c r="F17" s="2">
        <v>42278.3</v>
      </c>
      <c r="G17" s="2">
        <v>263762.09334409173</v>
      </c>
      <c r="H17" s="2">
        <v>0</v>
      </c>
      <c r="I17" s="2">
        <v>0</v>
      </c>
      <c r="J17" s="2">
        <v>1759.2</v>
      </c>
      <c r="K17" s="2">
        <v>1656.4</v>
      </c>
      <c r="L17" s="2">
        <v>8</v>
      </c>
      <c r="M17" s="2">
        <v>2866.3</v>
      </c>
      <c r="N17" s="2">
        <v>9653.5</v>
      </c>
      <c r="O17" s="2">
        <v>145.96700000000001</v>
      </c>
      <c r="P17" s="2">
        <v>4047.9</v>
      </c>
      <c r="Q17" s="2">
        <v>4522.6000000000004</v>
      </c>
      <c r="R17" s="2">
        <v>10.137815546113471</v>
      </c>
      <c r="S17" s="2">
        <v>384.65619047619032</v>
      </c>
      <c r="T17" s="2">
        <v>373.46100000000001</v>
      </c>
      <c r="U17" s="2">
        <v>4300.2458399336701</v>
      </c>
      <c r="V17" s="2">
        <v>5005.16711503638</v>
      </c>
      <c r="W17" s="2">
        <v>-704.92127510271507</v>
      </c>
      <c r="X17" s="10">
        <v>28289.7</v>
      </c>
    </row>
    <row r="18" spans="1:24" ht="18" x14ac:dyDescent="0.4">
      <c r="A18" s="1">
        <f t="shared" si="0"/>
        <v>1372.12</v>
      </c>
      <c r="B18" s="2">
        <v>4.9783549783549788</v>
      </c>
      <c r="C18" s="2">
        <v>13.3</v>
      </c>
      <c r="D18" s="2">
        <v>18007.400000000001</v>
      </c>
      <c r="E18" s="2">
        <v>22412.7</v>
      </c>
      <c r="F18" s="2">
        <v>48135</v>
      </c>
      <c r="G18" s="2">
        <v>211693.3267780435</v>
      </c>
      <c r="H18" s="2">
        <v>0</v>
      </c>
      <c r="I18" s="2">
        <v>0</v>
      </c>
      <c r="J18" s="2">
        <v>2224.1999999999998</v>
      </c>
      <c r="K18" s="2">
        <v>1750</v>
      </c>
      <c r="L18" s="2">
        <v>8</v>
      </c>
      <c r="M18" s="2">
        <v>4829</v>
      </c>
      <c r="N18" s="2">
        <v>9748.2000000000007</v>
      </c>
      <c r="O18" s="2">
        <v>146.69999999999999</v>
      </c>
      <c r="P18" s="2">
        <v>6120.3</v>
      </c>
      <c r="Q18" s="2">
        <v>4310.8</v>
      </c>
      <c r="R18" s="2">
        <v>11.270532366908272</v>
      </c>
      <c r="S18" s="2">
        <v>394.33896551724143</v>
      </c>
      <c r="T18" s="2">
        <v>384.29599999999999</v>
      </c>
      <c r="U18" s="2">
        <v>4733.3649509524294</v>
      </c>
      <c r="V18" s="2">
        <v>3393.4201984870201</v>
      </c>
      <c r="W18" s="2">
        <v>1339.9447524654099</v>
      </c>
      <c r="X18" s="10">
        <v>30574.799999999999</v>
      </c>
    </row>
    <row r="19" spans="1:24" ht="18" x14ac:dyDescent="0.4">
      <c r="A19" s="1">
        <f t="shared" si="0"/>
        <v>1373.03</v>
      </c>
      <c r="B19" s="2">
        <v>5.4112554112554117</v>
      </c>
      <c r="C19" s="2">
        <v>14.4</v>
      </c>
      <c r="D19" s="2">
        <v>18637</v>
      </c>
      <c r="E19" s="2">
        <v>21104.2</v>
      </c>
      <c r="F19" s="2">
        <v>47747.9</v>
      </c>
      <c r="G19" s="2">
        <v>228840.37358327897</v>
      </c>
      <c r="H19" s="2">
        <v>0</v>
      </c>
      <c r="I19" s="2">
        <v>0</v>
      </c>
      <c r="J19" s="2">
        <v>2602.3000000000002</v>
      </c>
      <c r="K19" s="2">
        <v>1750</v>
      </c>
      <c r="L19" s="2">
        <v>8</v>
      </c>
      <c r="M19" s="2">
        <v>4161</v>
      </c>
      <c r="N19" s="2">
        <v>9881.4</v>
      </c>
      <c r="O19" s="2">
        <v>147.53299999999999</v>
      </c>
      <c r="P19" s="2">
        <v>5841.7</v>
      </c>
      <c r="Q19" s="2">
        <v>4440.3</v>
      </c>
      <c r="R19" s="2">
        <v>12.573156710822294</v>
      </c>
      <c r="S19" s="2">
        <v>413.70892857142843</v>
      </c>
      <c r="T19" s="2">
        <v>381.64800000000002</v>
      </c>
      <c r="U19" s="2">
        <v>4210.7354340554703</v>
      </c>
      <c r="V19" s="2">
        <v>2966.73865894562</v>
      </c>
      <c r="W19" s="2">
        <v>1243.99677510985</v>
      </c>
      <c r="X19" s="10">
        <v>30779</v>
      </c>
    </row>
    <row r="20" spans="1:24" ht="18" x14ac:dyDescent="0.4">
      <c r="A20" s="1">
        <f t="shared" si="0"/>
        <v>1373.06</v>
      </c>
      <c r="B20" s="2">
        <v>5.6998556998557</v>
      </c>
      <c r="C20" s="2">
        <v>15.2</v>
      </c>
      <c r="D20" s="2">
        <v>19426.3</v>
      </c>
      <c r="E20" s="2">
        <v>24060.1</v>
      </c>
      <c r="F20" s="2">
        <v>52148.6</v>
      </c>
      <c r="G20" s="2">
        <v>320708.04790987051</v>
      </c>
      <c r="H20" s="2">
        <v>0</v>
      </c>
      <c r="I20" s="2">
        <v>0</v>
      </c>
      <c r="J20" s="2">
        <v>2455.1999999999998</v>
      </c>
      <c r="K20" s="2">
        <v>1750</v>
      </c>
      <c r="L20" s="2">
        <v>8</v>
      </c>
      <c r="M20" s="2">
        <v>5784.4</v>
      </c>
      <c r="N20" s="2">
        <v>9939.7000000000007</v>
      </c>
      <c r="O20" s="2">
        <v>148.9</v>
      </c>
      <c r="P20" s="2">
        <v>7959.2</v>
      </c>
      <c r="Q20" s="2">
        <v>5800.5</v>
      </c>
      <c r="R20" s="2">
        <v>13.196150962259436</v>
      </c>
      <c r="S20" s="2">
        <v>435.49453125000002</v>
      </c>
      <c r="T20" s="2">
        <v>385.81200000000001</v>
      </c>
      <c r="U20" s="2">
        <v>4284.2867155946296</v>
      </c>
      <c r="V20" s="2">
        <v>2502.1657037257</v>
      </c>
      <c r="W20" s="2">
        <v>1782.1210118689301</v>
      </c>
      <c r="X20" s="10">
        <v>32663.7</v>
      </c>
    </row>
    <row r="21" spans="1:24" ht="18" x14ac:dyDescent="0.4">
      <c r="A21" s="1">
        <f t="shared" si="0"/>
        <v>1373.09</v>
      </c>
      <c r="B21" s="2">
        <v>6.2049062049062051</v>
      </c>
      <c r="C21" s="2">
        <v>16.5</v>
      </c>
      <c r="D21" s="2">
        <v>20561.099999999999</v>
      </c>
      <c r="E21" s="2">
        <v>25154.1</v>
      </c>
      <c r="F21" s="2">
        <v>55940</v>
      </c>
      <c r="G21" s="2">
        <v>264477.6887027371</v>
      </c>
      <c r="H21" s="2">
        <v>0</v>
      </c>
      <c r="I21" s="2">
        <v>0</v>
      </c>
      <c r="J21" s="2">
        <v>2687</v>
      </c>
      <c r="K21" s="2">
        <v>1750</v>
      </c>
      <c r="L21" s="2">
        <v>8</v>
      </c>
      <c r="M21" s="2">
        <v>5065.8</v>
      </c>
      <c r="N21" s="2">
        <v>10052.5</v>
      </c>
      <c r="O21" s="2">
        <v>149.767</v>
      </c>
      <c r="P21" s="2">
        <v>7379.7</v>
      </c>
      <c r="Q21" s="2">
        <v>6288.6</v>
      </c>
      <c r="R21" s="2">
        <v>15.659810047488129</v>
      </c>
      <c r="S21" s="2">
        <v>501.78079365079367</v>
      </c>
      <c r="T21" s="2">
        <v>384.73599999999999</v>
      </c>
      <c r="U21" s="2">
        <v>6205.6128993974708</v>
      </c>
      <c r="V21" s="2">
        <v>2932.6754388416498</v>
      </c>
      <c r="W21" s="2">
        <v>3272.9374605558201</v>
      </c>
      <c r="X21" s="10">
        <v>35039.5</v>
      </c>
    </row>
    <row r="22" spans="1:24" ht="18" x14ac:dyDescent="0.4">
      <c r="A22" s="1">
        <f t="shared" si="0"/>
        <v>1373.12</v>
      </c>
      <c r="B22" s="2">
        <v>7.0346320346320352</v>
      </c>
      <c r="C22" s="2">
        <v>18.3</v>
      </c>
      <c r="D22" s="2">
        <v>23935.200000000001</v>
      </c>
      <c r="E22" s="2">
        <v>30431.8</v>
      </c>
      <c r="F22" s="2">
        <v>61843.9</v>
      </c>
      <c r="G22" s="2">
        <v>222980.29253114611</v>
      </c>
      <c r="H22" s="2">
        <v>0</v>
      </c>
      <c r="I22" s="2">
        <v>0</v>
      </c>
      <c r="J22" s="2">
        <v>2818.1</v>
      </c>
      <c r="K22" s="2">
        <v>1750</v>
      </c>
      <c r="L22" s="2">
        <v>8</v>
      </c>
      <c r="M22" s="2">
        <v>6468.5</v>
      </c>
      <c r="N22" s="2">
        <v>10086.9</v>
      </c>
      <c r="O22" s="2">
        <v>150.86699999999999</v>
      </c>
      <c r="P22" s="2">
        <v>7731.8</v>
      </c>
      <c r="Q22" s="2">
        <v>6127.7</v>
      </c>
      <c r="R22" s="2">
        <v>18.463284178955263</v>
      </c>
      <c r="S22" s="2">
        <v>623.85035087719302</v>
      </c>
      <c r="T22" s="2">
        <v>379.23599999999999</v>
      </c>
      <c r="U22" s="2">
        <v>5573.4920790148399</v>
      </c>
      <c r="V22" s="2">
        <v>3225.8094537299498</v>
      </c>
      <c r="W22" s="2">
        <v>2347.68262528489</v>
      </c>
      <c r="X22" s="10">
        <v>37719.800000000003</v>
      </c>
    </row>
    <row r="23" spans="1:24" ht="18" x14ac:dyDescent="0.4">
      <c r="A23" s="1">
        <f t="shared" si="0"/>
        <v>1374.03</v>
      </c>
      <c r="B23" s="2">
        <v>8.4054834054834053</v>
      </c>
      <c r="C23" s="2">
        <v>21.7</v>
      </c>
      <c r="D23" s="2">
        <v>23816.5</v>
      </c>
      <c r="E23" s="2">
        <v>30619.9</v>
      </c>
      <c r="F23" s="2">
        <v>64539.9</v>
      </c>
      <c r="G23" s="2">
        <v>222945.17222672005</v>
      </c>
      <c r="H23" s="2">
        <v>0</v>
      </c>
      <c r="I23" s="2">
        <v>0</v>
      </c>
      <c r="J23" s="2">
        <v>4527.2</v>
      </c>
      <c r="K23" s="2">
        <v>1750</v>
      </c>
      <c r="L23" s="2">
        <v>8</v>
      </c>
      <c r="M23" s="2">
        <v>6735.4</v>
      </c>
      <c r="N23" s="2">
        <v>10122.1</v>
      </c>
      <c r="O23" s="2">
        <v>152.1</v>
      </c>
      <c r="P23" s="2">
        <v>7682.1</v>
      </c>
      <c r="Q23" s="2">
        <v>9204.5</v>
      </c>
      <c r="R23" s="2">
        <v>22.880879780054986</v>
      </c>
      <c r="S23" s="2">
        <v>784.00172413793109</v>
      </c>
      <c r="T23" s="2">
        <v>387.77800000000002</v>
      </c>
      <c r="U23" s="2">
        <v>4423.3233122718002</v>
      </c>
      <c r="V23" s="2">
        <v>3290.9324353508</v>
      </c>
      <c r="W23" s="2">
        <v>1132.390876921</v>
      </c>
      <c r="X23" s="10">
        <v>39661.199999999997</v>
      </c>
    </row>
    <row r="24" spans="1:24" ht="18" x14ac:dyDescent="0.4">
      <c r="A24" s="1">
        <f t="shared" si="0"/>
        <v>1374.06</v>
      </c>
      <c r="B24" s="2">
        <v>8.6580086580086579</v>
      </c>
      <c r="C24" s="2">
        <v>22.9</v>
      </c>
      <c r="D24" s="2">
        <v>28508.2</v>
      </c>
      <c r="E24" s="2">
        <v>32790.199999999997</v>
      </c>
      <c r="F24" s="2">
        <v>70232.2</v>
      </c>
      <c r="G24" s="2">
        <v>315132.19826464291</v>
      </c>
      <c r="H24" s="2">
        <v>0</v>
      </c>
      <c r="I24" s="2">
        <v>0</v>
      </c>
      <c r="J24" s="2">
        <v>3739.2</v>
      </c>
      <c r="K24" s="2">
        <v>1750</v>
      </c>
      <c r="L24" s="2">
        <v>8</v>
      </c>
      <c r="M24" s="2">
        <v>6478</v>
      </c>
      <c r="N24" s="2">
        <v>10208.799999999999</v>
      </c>
      <c r="O24" s="2">
        <v>152.86699999999999</v>
      </c>
      <c r="P24" s="2">
        <v>10326.4</v>
      </c>
      <c r="Q24" s="2">
        <v>9317.2999999999993</v>
      </c>
      <c r="R24" s="2">
        <v>22.144613846538366</v>
      </c>
      <c r="S24" s="2">
        <v>930.64126984126972</v>
      </c>
      <c r="T24" s="2">
        <v>384.30399999999997</v>
      </c>
      <c r="U24" s="2">
        <v>3992.6703112175296</v>
      </c>
      <c r="V24" s="2">
        <v>2605.1894035159103</v>
      </c>
      <c r="W24" s="2">
        <v>1387.48090770162</v>
      </c>
      <c r="X24" s="10">
        <v>41492.9</v>
      </c>
    </row>
    <row r="25" spans="1:24" ht="18" x14ac:dyDescent="0.4">
      <c r="A25" s="1">
        <f t="shared" si="0"/>
        <v>1374.09</v>
      </c>
      <c r="B25" s="2">
        <v>9.2712842712842711</v>
      </c>
      <c r="C25" s="2">
        <v>24.3</v>
      </c>
      <c r="D25" s="2">
        <v>30785.4</v>
      </c>
      <c r="E25" s="2">
        <v>33564.400000000001</v>
      </c>
      <c r="F25" s="2">
        <v>73530.100000000006</v>
      </c>
      <c r="G25" s="2">
        <v>277377.81686251069</v>
      </c>
      <c r="H25" s="2">
        <v>0</v>
      </c>
      <c r="I25" s="2">
        <v>0</v>
      </c>
      <c r="J25" s="2">
        <v>3875.1</v>
      </c>
      <c r="K25" s="2">
        <v>1750</v>
      </c>
      <c r="L25" s="2">
        <v>8</v>
      </c>
      <c r="M25" s="2">
        <v>6277.5</v>
      </c>
      <c r="N25" s="2">
        <v>10281.200000000001</v>
      </c>
      <c r="O25" s="2">
        <v>153.69999999999999</v>
      </c>
      <c r="P25" s="2">
        <v>9668.6</v>
      </c>
      <c r="Q25" s="2">
        <v>11187.4</v>
      </c>
      <c r="R25" s="2">
        <v>22.286203449137719</v>
      </c>
      <c r="S25" s="2">
        <v>1131.015322580645</v>
      </c>
      <c r="T25" s="2">
        <v>385.12</v>
      </c>
      <c r="U25" s="2">
        <v>4370.5142974958299</v>
      </c>
      <c r="V25" s="2">
        <v>3191.0687074033399</v>
      </c>
      <c r="W25" s="2">
        <v>1179.44559009249</v>
      </c>
      <c r="X25" s="10">
        <v>42768.9</v>
      </c>
    </row>
    <row r="26" spans="1:24" ht="18" x14ac:dyDescent="0.4">
      <c r="A26" s="1">
        <f t="shared" si="0"/>
        <v>1374.12</v>
      </c>
      <c r="B26" s="2">
        <v>10.028860028860029</v>
      </c>
      <c r="C26" s="2">
        <v>26.1</v>
      </c>
      <c r="D26" s="2">
        <v>34401.199999999997</v>
      </c>
      <c r="E26" s="2">
        <v>40967.300000000003</v>
      </c>
      <c r="F26" s="2">
        <v>85072.2</v>
      </c>
      <c r="G26" s="2">
        <v>246452.22309004789</v>
      </c>
      <c r="H26" s="2">
        <v>0</v>
      </c>
      <c r="I26" s="2">
        <v>0</v>
      </c>
      <c r="J26" s="2">
        <v>4063.1</v>
      </c>
      <c r="K26" s="2">
        <v>1750</v>
      </c>
      <c r="L26" s="2">
        <v>8</v>
      </c>
      <c r="M26" s="2">
        <v>9940.2999999999993</v>
      </c>
      <c r="N26" s="2">
        <v>10348.700000000001</v>
      </c>
      <c r="O26" s="2">
        <v>155.06700000000001</v>
      </c>
      <c r="P26" s="2">
        <v>13653.9</v>
      </c>
      <c r="Q26" s="2">
        <v>10951.5</v>
      </c>
      <c r="R26" s="2">
        <v>25.061359660084978</v>
      </c>
      <c r="S26" s="2">
        <v>1453.1715517241385</v>
      </c>
      <c r="T26" s="2">
        <v>400.13</v>
      </c>
      <c r="U26" s="2">
        <v>5861.7349581394901</v>
      </c>
      <c r="V26" s="2">
        <v>3515.0489468507399</v>
      </c>
      <c r="W26" s="2">
        <v>2346.6860112887503</v>
      </c>
      <c r="X26" s="10">
        <v>46938.6</v>
      </c>
    </row>
    <row r="27" spans="1:24" ht="18" x14ac:dyDescent="0.4">
      <c r="A27" s="1">
        <f t="shared" si="0"/>
        <v>1375.03</v>
      </c>
      <c r="B27" s="2">
        <v>10.786435786435787</v>
      </c>
      <c r="C27" s="2">
        <v>28.6</v>
      </c>
      <c r="D27" s="2">
        <v>34169.5</v>
      </c>
      <c r="E27" s="2">
        <v>38482.199999999997</v>
      </c>
      <c r="F27" s="2">
        <v>85347.6</v>
      </c>
      <c r="G27" s="2">
        <v>247264.54771773532</v>
      </c>
      <c r="H27" s="2">
        <v>0</v>
      </c>
      <c r="I27" s="2">
        <v>0</v>
      </c>
      <c r="J27" s="2">
        <v>4198.1000000000004</v>
      </c>
      <c r="K27" s="2">
        <v>1751.7</v>
      </c>
      <c r="L27" s="2">
        <v>8</v>
      </c>
      <c r="M27" s="2">
        <v>7400.1</v>
      </c>
      <c r="N27" s="2">
        <v>10529.4</v>
      </c>
      <c r="O27" s="2">
        <v>156.4</v>
      </c>
      <c r="P27" s="2">
        <v>9213.6</v>
      </c>
      <c r="Q27" s="2">
        <v>12730.8</v>
      </c>
      <c r="R27" s="2">
        <v>25.68435391152212</v>
      </c>
      <c r="S27" s="2">
        <v>1755.0385714285719</v>
      </c>
      <c r="T27" s="2">
        <v>390.04899999999998</v>
      </c>
      <c r="U27" s="2">
        <v>6000.9313828021295</v>
      </c>
      <c r="V27" s="2">
        <v>3776.45874563602</v>
      </c>
      <c r="W27" s="2">
        <v>2224.47263716611</v>
      </c>
      <c r="X27" s="10">
        <v>48808.6</v>
      </c>
    </row>
    <row r="28" spans="1:24" ht="18" x14ac:dyDescent="0.4">
      <c r="A28" s="1">
        <f t="shared" si="0"/>
        <v>1375.06</v>
      </c>
      <c r="B28" s="2">
        <v>10.85858585858586</v>
      </c>
      <c r="C28" s="2">
        <v>29.5</v>
      </c>
      <c r="D28" s="2">
        <v>36904.1</v>
      </c>
      <c r="E28" s="2">
        <v>42771.5</v>
      </c>
      <c r="F28" s="2">
        <v>92354.2</v>
      </c>
      <c r="G28" s="2">
        <v>334442.04866123153</v>
      </c>
      <c r="H28" s="2">
        <v>0</v>
      </c>
      <c r="I28" s="2">
        <v>0</v>
      </c>
      <c r="J28" s="2">
        <v>4251.6000000000004</v>
      </c>
      <c r="K28" s="2">
        <v>1755</v>
      </c>
      <c r="L28" s="2">
        <v>8</v>
      </c>
      <c r="M28" s="2">
        <v>7859.7</v>
      </c>
      <c r="N28" s="2">
        <v>10626.8</v>
      </c>
      <c r="O28" s="2">
        <v>157.30000000000001</v>
      </c>
      <c r="P28" s="2">
        <v>13450.2</v>
      </c>
      <c r="Q28" s="2">
        <v>13379.3</v>
      </c>
      <c r="R28" s="2">
        <v>26.194076480879783</v>
      </c>
      <c r="S28" s="2">
        <v>2054.2628571428572</v>
      </c>
      <c r="T28" s="2">
        <v>384.61700000000002</v>
      </c>
      <c r="U28" s="2">
        <v>4791.5979752793701</v>
      </c>
      <c r="V28" s="2">
        <v>3919.3256524126</v>
      </c>
      <c r="W28" s="2">
        <v>872.27232286677008</v>
      </c>
      <c r="X28" s="10">
        <v>51133.1</v>
      </c>
    </row>
    <row r="29" spans="1:24" ht="18" x14ac:dyDescent="0.4">
      <c r="A29" s="1">
        <f t="shared" si="0"/>
        <v>1375.09</v>
      </c>
      <c r="B29" s="2">
        <v>11.3997113997114</v>
      </c>
      <c r="C29" s="2">
        <v>30.3</v>
      </c>
      <c r="D29" s="2">
        <v>40582.9</v>
      </c>
      <c r="E29" s="2">
        <v>45289.599999999999</v>
      </c>
      <c r="F29" s="2">
        <v>98042.9</v>
      </c>
      <c r="G29" s="2">
        <v>287526.06339616241</v>
      </c>
      <c r="H29" s="2">
        <v>0</v>
      </c>
      <c r="I29" s="2">
        <v>0</v>
      </c>
      <c r="J29" s="2">
        <v>4630</v>
      </c>
      <c r="K29" s="2">
        <v>1755</v>
      </c>
      <c r="L29" s="2">
        <v>8</v>
      </c>
      <c r="M29" s="2">
        <v>9421.7000000000007</v>
      </c>
      <c r="N29" s="2">
        <v>10739.1</v>
      </c>
      <c r="O29" s="2">
        <v>158.667</v>
      </c>
      <c r="P29" s="2">
        <v>13640.4</v>
      </c>
      <c r="Q29" s="2">
        <v>15217.1</v>
      </c>
      <c r="R29" s="2">
        <v>26.618845288677829</v>
      </c>
      <c r="S29" s="2">
        <v>2085.9864516129028</v>
      </c>
      <c r="T29" s="2">
        <v>376.47300000000001</v>
      </c>
      <c r="U29" s="2">
        <v>5736.7356837790303</v>
      </c>
      <c r="V29" s="2">
        <v>3906.1666551006697</v>
      </c>
      <c r="W29" s="2">
        <v>1830.5690286783599</v>
      </c>
      <c r="X29" s="10">
        <v>54548.2</v>
      </c>
    </row>
    <row r="30" spans="1:24" ht="18" x14ac:dyDescent="0.4">
      <c r="A30" s="1">
        <f t="shared" si="0"/>
        <v>1375.12</v>
      </c>
      <c r="B30" s="2">
        <v>11.832611832611832</v>
      </c>
      <c r="C30" s="2">
        <v>31.6</v>
      </c>
      <c r="D30" s="2">
        <v>47343.199999999997</v>
      </c>
      <c r="E30" s="2">
        <v>56271.9</v>
      </c>
      <c r="F30" s="2">
        <v>116552.6</v>
      </c>
      <c r="G30" s="2">
        <v>260106.34559937267</v>
      </c>
      <c r="H30" s="2">
        <v>0</v>
      </c>
      <c r="I30" s="2">
        <v>0</v>
      </c>
      <c r="J30" s="2">
        <v>4695.2</v>
      </c>
      <c r="K30" s="2">
        <v>1755</v>
      </c>
      <c r="L30" s="2">
        <v>8</v>
      </c>
      <c r="M30" s="2">
        <v>13471.5</v>
      </c>
      <c r="N30" s="2">
        <v>10820.9</v>
      </c>
      <c r="O30" s="2">
        <v>159.63300000000001</v>
      </c>
      <c r="P30" s="2">
        <v>20478.900000000001</v>
      </c>
      <c r="Q30" s="2">
        <v>15260.4</v>
      </c>
      <c r="R30" s="2">
        <v>26.6471632091977</v>
      </c>
      <c r="S30" s="2">
        <v>1924.857540983606</v>
      </c>
      <c r="T30" s="2">
        <v>351.28399999999999</v>
      </c>
      <c r="U30" s="2">
        <v>4687.9914262910206</v>
      </c>
      <c r="V30" s="2">
        <v>3947.9514829176401</v>
      </c>
      <c r="W30" s="2">
        <v>740.03994337338395</v>
      </c>
      <c r="X30" s="10">
        <v>61439</v>
      </c>
    </row>
    <row r="31" spans="1:24" ht="18" x14ac:dyDescent="0.4">
      <c r="A31" s="1">
        <f t="shared" si="0"/>
        <v>1376.03</v>
      </c>
      <c r="B31" s="2">
        <v>12.626262626262626</v>
      </c>
      <c r="C31" s="2">
        <v>32.9</v>
      </c>
      <c r="D31" s="2">
        <v>47958.9</v>
      </c>
      <c r="E31" s="2">
        <v>50734.8</v>
      </c>
      <c r="F31" s="2">
        <v>115107.4</v>
      </c>
      <c r="G31" s="2">
        <v>250016.14196078968</v>
      </c>
      <c r="H31" s="2">
        <v>0</v>
      </c>
      <c r="I31" s="2">
        <v>0</v>
      </c>
      <c r="J31" s="2">
        <v>4757.6000000000004</v>
      </c>
      <c r="K31" s="2">
        <v>1755</v>
      </c>
      <c r="L31" s="2">
        <v>8</v>
      </c>
      <c r="M31" s="2">
        <v>7498.2</v>
      </c>
      <c r="N31" s="2">
        <v>10984.2</v>
      </c>
      <c r="O31" s="2">
        <v>160</v>
      </c>
      <c r="P31" s="2">
        <v>11791.7</v>
      </c>
      <c r="Q31" s="2">
        <v>14930.9</v>
      </c>
      <c r="R31" s="2">
        <v>28.5</v>
      </c>
      <c r="S31" s="2">
        <v>1905.1553571428574</v>
      </c>
      <c r="T31" s="2">
        <v>343.03300000000002</v>
      </c>
      <c r="U31" s="2">
        <v>4283.4099957993303</v>
      </c>
      <c r="V31" s="2">
        <v>4188.9953217921102</v>
      </c>
      <c r="W31" s="2">
        <v>94.414674007211701</v>
      </c>
      <c r="X31" s="10">
        <v>63902.8</v>
      </c>
    </row>
    <row r="32" spans="1:24" ht="18" x14ac:dyDescent="0.4">
      <c r="A32" s="1">
        <f t="shared" si="0"/>
        <v>1376.06</v>
      </c>
      <c r="B32" s="2">
        <v>12.842712842712844</v>
      </c>
      <c r="C32" s="2">
        <v>34.1</v>
      </c>
      <c r="D32" s="2">
        <v>48298.8</v>
      </c>
      <c r="E32" s="2">
        <v>54530.3</v>
      </c>
      <c r="F32" s="2">
        <v>120470.6</v>
      </c>
      <c r="G32" s="2">
        <v>333745.01895461907</v>
      </c>
      <c r="H32" s="2">
        <v>0</v>
      </c>
      <c r="I32" s="2">
        <v>0</v>
      </c>
      <c r="J32" s="2">
        <v>4730.1000000000004</v>
      </c>
      <c r="K32" s="2">
        <v>1755</v>
      </c>
      <c r="L32" s="2">
        <v>8</v>
      </c>
      <c r="M32" s="2">
        <v>9086.2000000000007</v>
      </c>
      <c r="N32" s="2">
        <v>11124</v>
      </c>
      <c r="O32" s="2">
        <v>160.80000000000001</v>
      </c>
      <c r="P32" s="2">
        <v>17418.2</v>
      </c>
      <c r="Q32" s="2">
        <v>11990.3</v>
      </c>
      <c r="R32" s="2">
        <v>28.6</v>
      </c>
      <c r="S32" s="2">
        <v>1760.9393939393931</v>
      </c>
      <c r="T32" s="2">
        <v>323.642</v>
      </c>
      <c r="U32" s="2">
        <v>4431.91345120609</v>
      </c>
      <c r="V32" s="2">
        <v>3860.0363015019302</v>
      </c>
      <c r="W32" s="2">
        <v>571.87714970415993</v>
      </c>
      <c r="X32" s="10">
        <v>67785.100000000006</v>
      </c>
    </row>
    <row r="33" spans="1:24" ht="18" x14ac:dyDescent="0.4">
      <c r="A33" s="1">
        <f t="shared" si="0"/>
        <v>1376.09</v>
      </c>
      <c r="B33" s="2">
        <v>13.131313131313131</v>
      </c>
      <c r="C33" s="2">
        <v>35.1</v>
      </c>
      <c r="D33" s="2">
        <v>48655.9</v>
      </c>
      <c r="E33" s="2">
        <v>55570.5</v>
      </c>
      <c r="F33" s="2">
        <v>124042.2</v>
      </c>
      <c r="G33" s="2">
        <v>295301.12246222812</v>
      </c>
      <c r="H33" s="2">
        <v>0</v>
      </c>
      <c r="I33" s="2">
        <v>0</v>
      </c>
      <c r="J33" s="2">
        <v>4718.2</v>
      </c>
      <c r="K33" s="2">
        <v>1755</v>
      </c>
      <c r="L33" s="2">
        <v>8</v>
      </c>
      <c r="M33" s="2">
        <v>9554.7000000000007</v>
      </c>
      <c r="N33" s="2">
        <v>11210.3</v>
      </c>
      <c r="O33" s="2">
        <v>161.667</v>
      </c>
      <c r="P33" s="2">
        <v>16749.099999999999</v>
      </c>
      <c r="Q33" s="2">
        <v>10126.5</v>
      </c>
      <c r="R33" s="2">
        <v>28.5</v>
      </c>
      <c r="S33" s="2">
        <v>1634.2236666666665</v>
      </c>
      <c r="T33" s="2">
        <v>307.72399999999999</v>
      </c>
      <c r="U33" s="2">
        <v>4977.4851267035801</v>
      </c>
      <c r="V33" s="2">
        <v>3910.8168937883402</v>
      </c>
      <c r="W33" s="2">
        <v>1066.66823291524</v>
      </c>
      <c r="X33" s="10">
        <v>71190.100000000006</v>
      </c>
    </row>
    <row r="34" spans="1:24" ht="18" x14ac:dyDescent="0.4">
      <c r="A34" s="1">
        <f t="shared" si="0"/>
        <v>1376.12</v>
      </c>
      <c r="B34" s="2">
        <v>13.961038961038962</v>
      </c>
      <c r="C34" s="2">
        <v>36.700000000000003</v>
      </c>
      <c r="D34" s="2">
        <v>52513.5</v>
      </c>
      <c r="E34" s="2">
        <v>63303.7</v>
      </c>
      <c r="F34" s="2">
        <v>134286.29999999999</v>
      </c>
      <c r="G34" s="2">
        <v>265529.32554684667</v>
      </c>
      <c r="H34" s="2">
        <v>0</v>
      </c>
      <c r="I34" s="2">
        <v>0</v>
      </c>
      <c r="J34" s="2">
        <v>4930.2</v>
      </c>
      <c r="K34" s="2">
        <v>1755</v>
      </c>
      <c r="L34" s="2">
        <v>8</v>
      </c>
      <c r="M34" s="2">
        <v>10307.6</v>
      </c>
      <c r="N34" s="2">
        <v>11321.2</v>
      </c>
      <c r="O34" s="2">
        <v>162</v>
      </c>
      <c r="P34" s="2">
        <v>19479</v>
      </c>
      <c r="Q34" s="2">
        <v>5941.9</v>
      </c>
      <c r="R34" s="2">
        <v>27.7</v>
      </c>
      <c r="S34" s="2">
        <v>1644.3333898305084</v>
      </c>
      <c r="T34" s="2">
        <v>294.15199999999999</v>
      </c>
      <c r="U34" s="2">
        <v>3607.8008711590701</v>
      </c>
      <c r="V34" s="2">
        <v>3711.45350989401</v>
      </c>
      <c r="W34" s="2">
        <v>-103.65263873493799</v>
      </c>
      <c r="X34" s="10">
        <v>75740.100000000006</v>
      </c>
    </row>
    <row r="35" spans="1:24" ht="18" x14ac:dyDescent="0.4">
      <c r="A35" s="1">
        <f t="shared" si="0"/>
        <v>1377.03</v>
      </c>
      <c r="B35" s="2">
        <v>14.790764790764792</v>
      </c>
      <c r="C35" s="2">
        <v>39.1</v>
      </c>
      <c r="D35" s="2">
        <v>49842.6</v>
      </c>
      <c r="E35" s="2">
        <v>59558.400000000001</v>
      </c>
      <c r="F35" s="2">
        <v>134548.4</v>
      </c>
      <c r="G35" s="2">
        <v>256270.17795203844</v>
      </c>
      <c r="H35" s="2">
        <v>0</v>
      </c>
      <c r="I35" s="2">
        <v>0</v>
      </c>
      <c r="J35" s="2">
        <v>5564.5</v>
      </c>
      <c r="K35" s="2">
        <v>1755</v>
      </c>
      <c r="L35" s="2">
        <v>8</v>
      </c>
      <c r="M35" s="2">
        <v>5726.7</v>
      </c>
      <c r="N35" s="2">
        <v>11431</v>
      </c>
      <c r="O35" s="2">
        <v>162.53299999999999</v>
      </c>
      <c r="P35" s="2">
        <v>13098</v>
      </c>
      <c r="Q35" s="2">
        <v>3870.2</v>
      </c>
      <c r="R35" s="2">
        <v>29</v>
      </c>
      <c r="S35" s="2">
        <v>1609.6289655172416</v>
      </c>
      <c r="T35" s="2">
        <v>299.666</v>
      </c>
      <c r="U35" s="2">
        <v>3100.19945452711</v>
      </c>
      <c r="V35" s="2">
        <v>3626.97007223951</v>
      </c>
      <c r="W35" s="2">
        <v>-526.77061771240096</v>
      </c>
      <c r="X35" s="10">
        <v>79492.100000000006</v>
      </c>
    </row>
    <row r="36" spans="1:24" ht="18" x14ac:dyDescent="0.4">
      <c r="A36" s="1">
        <f t="shared" si="0"/>
        <v>1377.06</v>
      </c>
      <c r="B36" s="2">
        <v>15.079365079365081</v>
      </c>
      <c r="C36" s="2">
        <v>40.299999999999997</v>
      </c>
      <c r="D36" s="2">
        <v>53641.599999999999</v>
      </c>
      <c r="E36" s="2">
        <v>63840.7</v>
      </c>
      <c r="F36" s="2">
        <v>143737.70000000001</v>
      </c>
      <c r="G36" s="2">
        <v>345952.07313625916</v>
      </c>
      <c r="H36" s="2">
        <v>0</v>
      </c>
      <c r="I36" s="2">
        <v>0</v>
      </c>
      <c r="J36" s="2">
        <v>5827.1</v>
      </c>
      <c r="K36" s="2">
        <v>1755</v>
      </c>
      <c r="L36" s="2">
        <v>8</v>
      </c>
      <c r="M36" s="2">
        <v>6624.9</v>
      </c>
      <c r="N36" s="2">
        <v>11580.6</v>
      </c>
      <c r="O36" s="2">
        <v>163.36699999999999</v>
      </c>
      <c r="P36" s="2">
        <v>15836.4</v>
      </c>
      <c r="Q36" s="2">
        <v>1724.6</v>
      </c>
      <c r="R36" s="2">
        <v>29.3</v>
      </c>
      <c r="S36" s="2">
        <v>1541.3210769230764</v>
      </c>
      <c r="T36" s="2">
        <v>288.85899999999998</v>
      </c>
      <c r="U36" s="2">
        <v>3277.9305446323001</v>
      </c>
      <c r="V36" s="2">
        <v>3568.9797930366003</v>
      </c>
      <c r="W36" s="2">
        <v>-291.04924840430101</v>
      </c>
      <c r="X36" s="10">
        <v>83696</v>
      </c>
    </row>
    <row r="37" spans="1:24" ht="18" x14ac:dyDescent="0.4">
      <c r="A37" s="1">
        <f t="shared" si="0"/>
        <v>1377.09</v>
      </c>
      <c r="B37" s="2">
        <v>15.656565656565657</v>
      </c>
      <c r="C37" s="2">
        <v>41.8</v>
      </c>
      <c r="D37" s="2">
        <v>55871.199999999997</v>
      </c>
      <c r="E37" s="2">
        <v>66671.5</v>
      </c>
      <c r="F37" s="2">
        <v>150266.79999999999</v>
      </c>
      <c r="G37" s="2">
        <v>299727.65296858316</v>
      </c>
      <c r="H37" s="2">
        <v>0</v>
      </c>
      <c r="I37" s="2">
        <v>0</v>
      </c>
      <c r="J37" s="2">
        <v>6714.4</v>
      </c>
      <c r="K37" s="2">
        <v>1755</v>
      </c>
      <c r="L37" s="2">
        <v>8</v>
      </c>
      <c r="M37" s="2">
        <v>5111.8999999999996</v>
      </c>
      <c r="N37" s="2">
        <v>11770.7</v>
      </c>
      <c r="O37" s="2">
        <v>164.13300000000001</v>
      </c>
      <c r="P37" s="2">
        <v>17055.5</v>
      </c>
      <c r="Q37" s="2">
        <v>1321.1</v>
      </c>
      <c r="R37" s="2">
        <v>39.6</v>
      </c>
      <c r="S37" s="2">
        <v>1554.9768852459017</v>
      </c>
      <c r="T37" s="2">
        <v>294.01400000000001</v>
      </c>
      <c r="U37" s="2">
        <v>3132.0691296815398</v>
      </c>
      <c r="V37" s="2">
        <v>3415.5966248298896</v>
      </c>
      <c r="W37" s="2">
        <v>-283.52749514834704</v>
      </c>
      <c r="X37" s="10">
        <v>89528.5</v>
      </c>
    </row>
    <row r="38" spans="1:24" ht="18" x14ac:dyDescent="0.4">
      <c r="A38" s="1">
        <f t="shared" si="0"/>
        <v>1377.12</v>
      </c>
      <c r="B38" s="2">
        <v>16.558441558441558</v>
      </c>
      <c r="C38" s="2">
        <v>43.5</v>
      </c>
      <c r="D38" s="2">
        <v>61964.6</v>
      </c>
      <c r="E38" s="2">
        <v>74784.399999999994</v>
      </c>
      <c r="F38" s="2">
        <v>160401.5</v>
      </c>
      <c r="G38" s="2">
        <v>266450.87306575675</v>
      </c>
      <c r="H38" s="2">
        <v>0</v>
      </c>
      <c r="I38" s="2">
        <v>0</v>
      </c>
      <c r="J38" s="2">
        <v>7773</v>
      </c>
      <c r="K38" s="2">
        <v>1755</v>
      </c>
      <c r="L38" s="2">
        <v>8</v>
      </c>
      <c r="M38" s="2">
        <v>5066.6000000000004</v>
      </c>
      <c r="N38" s="2">
        <v>11864.7</v>
      </c>
      <c r="O38" s="2">
        <v>164.733</v>
      </c>
      <c r="P38" s="2">
        <v>24734.400000000001</v>
      </c>
      <c r="Q38" s="2">
        <v>2465.4</v>
      </c>
      <c r="R38" s="2">
        <v>40.799999999999997</v>
      </c>
      <c r="S38" s="2">
        <v>1528.2266666666667</v>
      </c>
      <c r="T38" s="2">
        <v>286.762</v>
      </c>
      <c r="U38" s="2">
        <v>4527.80309457159</v>
      </c>
      <c r="V38" s="2">
        <v>2955.5227937704099</v>
      </c>
      <c r="W38" s="2">
        <v>1572.2803008011899</v>
      </c>
      <c r="X38" s="10">
        <v>98220</v>
      </c>
    </row>
    <row r="39" spans="1:24" ht="18" x14ac:dyDescent="0.4">
      <c r="A39" s="1">
        <f t="shared" si="0"/>
        <v>1378.03</v>
      </c>
      <c r="B39" s="2">
        <v>18.001443001443</v>
      </c>
      <c r="C39" s="2">
        <v>47.3</v>
      </c>
      <c r="D39" s="2">
        <v>61689.1</v>
      </c>
      <c r="E39" s="2">
        <v>73519.100000000006</v>
      </c>
      <c r="F39" s="2">
        <v>166269.4</v>
      </c>
      <c r="G39" s="2">
        <v>274189.51285194152</v>
      </c>
      <c r="H39" s="2">
        <v>0</v>
      </c>
      <c r="I39" s="2">
        <v>0</v>
      </c>
      <c r="J39" s="2">
        <v>8315.2000000000007</v>
      </c>
      <c r="K39" s="2">
        <v>1755</v>
      </c>
      <c r="L39" s="2">
        <v>8</v>
      </c>
      <c r="M39" s="2">
        <v>7010.5</v>
      </c>
      <c r="N39" s="2">
        <v>11962.5</v>
      </c>
      <c r="O39" s="2">
        <v>165.96700000000001</v>
      </c>
      <c r="P39" s="2">
        <v>15808.8</v>
      </c>
      <c r="Q39" s="2">
        <v>2554.6999999999998</v>
      </c>
      <c r="R39" s="2">
        <v>46.9</v>
      </c>
      <c r="S39" s="2">
        <v>1634.1371428571426</v>
      </c>
      <c r="T39" s="2">
        <v>273.01100000000002</v>
      </c>
      <c r="U39" s="2">
        <v>4819.1064500033999</v>
      </c>
      <c r="V39" s="2">
        <v>2983.4025516048</v>
      </c>
      <c r="W39" s="2">
        <v>1835.7038983986001</v>
      </c>
      <c r="X39" s="10">
        <v>103058.3</v>
      </c>
    </row>
    <row r="40" spans="1:24" ht="18" x14ac:dyDescent="0.4">
      <c r="A40" s="1">
        <f t="shared" si="0"/>
        <v>1378.06</v>
      </c>
      <c r="B40" s="2">
        <v>18.10966810966811</v>
      </c>
      <c r="C40" s="2">
        <v>49.8</v>
      </c>
      <c r="D40" s="2">
        <v>62749.2</v>
      </c>
      <c r="E40" s="2">
        <v>78608.399999999994</v>
      </c>
      <c r="F40" s="2">
        <v>176535.9</v>
      </c>
      <c r="G40" s="2">
        <v>339494.78205465327</v>
      </c>
      <c r="H40" s="2">
        <v>0</v>
      </c>
      <c r="I40" s="2">
        <v>0</v>
      </c>
      <c r="J40" s="2">
        <v>9048.4</v>
      </c>
      <c r="K40" s="2">
        <v>1755</v>
      </c>
      <c r="L40" s="2">
        <v>8</v>
      </c>
      <c r="M40" s="2">
        <v>9393.7999999999993</v>
      </c>
      <c r="N40" s="2">
        <v>12113.1</v>
      </c>
      <c r="O40" s="2">
        <v>167.2</v>
      </c>
      <c r="P40" s="2">
        <v>21857.1</v>
      </c>
      <c r="Q40" s="2">
        <v>3471.8</v>
      </c>
      <c r="R40" s="2">
        <v>55.2</v>
      </c>
      <c r="S40" s="2">
        <v>1730.6866666666667</v>
      </c>
      <c r="T40" s="2">
        <v>259.20999999999998</v>
      </c>
      <c r="U40" s="2">
        <v>5584.9498526356701</v>
      </c>
      <c r="V40" s="2">
        <v>3181.2806157074601</v>
      </c>
      <c r="W40" s="2">
        <v>2403.6692369282096</v>
      </c>
      <c r="X40" s="10">
        <v>113058</v>
      </c>
    </row>
    <row r="41" spans="1:24" ht="18" x14ac:dyDescent="0.4">
      <c r="A41" s="1">
        <f t="shared" si="0"/>
        <v>1378.09</v>
      </c>
      <c r="B41" s="2">
        <v>18.686868686868689</v>
      </c>
      <c r="C41" s="2">
        <v>51.6</v>
      </c>
      <c r="D41" s="2">
        <v>65607.199999999997</v>
      </c>
      <c r="E41" s="2">
        <v>80472.100000000006</v>
      </c>
      <c r="F41" s="2">
        <v>183726</v>
      </c>
      <c r="G41" s="2">
        <v>311504.14331971784</v>
      </c>
      <c r="H41" s="2">
        <v>0</v>
      </c>
      <c r="I41" s="2">
        <v>0</v>
      </c>
      <c r="J41" s="2">
        <v>8689.6</v>
      </c>
      <c r="K41" s="2">
        <v>1755</v>
      </c>
      <c r="L41" s="2">
        <v>8</v>
      </c>
      <c r="M41" s="2">
        <v>11103.2</v>
      </c>
      <c r="N41" s="2">
        <v>12323.3</v>
      </c>
      <c r="O41" s="2">
        <v>168.43299999999999</v>
      </c>
      <c r="P41" s="2">
        <v>24897.9</v>
      </c>
      <c r="Q41" s="2">
        <v>4187.7</v>
      </c>
      <c r="R41" s="2">
        <v>58.1</v>
      </c>
      <c r="S41" s="2">
        <v>1859.670983606557</v>
      </c>
      <c r="T41" s="2">
        <v>296.02300000000002</v>
      </c>
      <c r="U41" s="2">
        <v>6098.1406027893399</v>
      </c>
      <c r="V41" s="2">
        <v>3562.79403891733</v>
      </c>
      <c r="W41" s="2">
        <v>2535.3465638720004</v>
      </c>
      <c r="X41" s="10">
        <v>122264.2</v>
      </c>
    </row>
    <row r="42" spans="1:24" ht="18" x14ac:dyDescent="0.4">
      <c r="A42" s="1">
        <f t="shared" si="0"/>
        <v>1378.12</v>
      </c>
      <c r="B42" s="2">
        <v>19.696969696969699</v>
      </c>
      <c r="C42" s="2">
        <v>53.8</v>
      </c>
      <c r="D42" s="2">
        <v>71822.600000000006</v>
      </c>
      <c r="E42" s="2">
        <v>86751</v>
      </c>
      <c r="F42" s="2">
        <v>192689.2</v>
      </c>
      <c r="G42" s="2">
        <v>266610.95059736265</v>
      </c>
      <c r="H42" s="2">
        <v>0</v>
      </c>
      <c r="I42" s="2">
        <v>0</v>
      </c>
      <c r="J42" s="2">
        <v>8420.1</v>
      </c>
      <c r="K42" s="2">
        <v>1755</v>
      </c>
      <c r="L42" s="2">
        <v>8</v>
      </c>
      <c r="M42" s="2">
        <v>16662.900000000001</v>
      </c>
      <c r="N42" s="2">
        <v>12359.1</v>
      </c>
      <c r="O42" s="2">
        <v>170.1</v>
      </c>
      <c r="P42" s="2">
        <v>30195.8</v>
      </c>
      <c r="Q42" s="2">
        <v>4449.8</v>
      </c>
      <c r="R42" s="2">
        <v>61.3</v>
      </c>
      <c r="S42" s="2">
        <v>2074.2140677966099</v>
      </c>
      <c r="T42" s="2">
        <v>290.16300000000001</v>
      </c>
      <c r="U42" s="2">
        <v>5286.0201280000001</v>
      </c>
      <c r="V42" s="2">
        <v>3378.8484979999998</v>
      </c>
      <c r="W42" s="2">
        <v>1907.1716300000001</v>
      </c>
      <c r="X42" s="10">
        <v>137912.9</v>
      </c>
    </row>
    <row r="43" spans="1:24" ht="18" x14ac:dyDescent="0.4">
      <c r="A43" s="1">
        <f t="shared" si="0"/>
        <v>1379.03</v>
      </c>
      <c r="B43" s="2">
        <v>20.31024531024531</v>
      </c>
      <c r="C43" s="2">
        <v>56.7</v>
      </c>
      <c r="D43" s="2">
        <v>71740</v>
      </c>
      <c r="E43" s="2">
        <v>88532.6</v>
      </c>
      <c r="F43" s="2">
        <v>198459.6</v>
      </c>
      <c r="G43" s="2">
        <v>280331.12720756617</v>
      </c>
      <c r="H43" s="2">
        <v>0</v>
      </c>
      <c r="I43" s="2">
        <v>0</v>
      </c>
      <c r="J43" s="2">
        <v>8418.4</v>
      </c>
      <c r="K43" s="2">
        <v>1755</v>
      </c>
      <c r="L43" s="2">
        <v>8</v>
      </c>
      <c r="M43" s="2">
        <v>11268</v>
      </c>
      <c r="N43" s="2">
        <v>12592.5</v>
      </c>
      <c r="O43" s="2">
        <v>171.43299999999999</v>
      </c>
      <c r="P43" s="2">
        <v>21853.1</v>
      </c>
      <c r="Q43" s="2">
        <v>7742.8</v>
      </c>
      <c r="R43" s="2">
        <v>62.9</v>
      </c>
      <c r="S43" s="2">
        <v>2337.1453448275856</v>
      </c>
      <c r="T43" s="2">
        <v>280.32</v>
      </c>
      <c r="U43" s="2">
        <v>5848.5253910000001</v>
      </c>
      <c r="V43" s="2">
        <v>2998.1323550000002</v>
      </c>
      <c r="W43" s="2">
        <v>2850.3930359999999</v>
      </c>
      <c r="X43" s="10">
        <v>144559.4</v>
      </c>
    </row>
    <row r="44" spans="1:24" ht="18" x14ac:dyDescent="0.4">
      <c r="A44" s="1">
        <f t="shared" si="0"/>
        <v>1379.06</v>
      </c>
      <c r="B44" s="2">
        <v>20.562770562770563</v>
      </c>
      <c r="C44" s="2">
        <v>58.2</v>
      </c>
      <c r="D44" s="2">
        <v>70322.3</v>
      </c>
      <c r="E44" s="2">
        <v>95698.9</v>
      </c>
      <c r="F44" s="2">
        <v>212073.2</v>
      </c>
      <c r="G44" s="2">
        <v>365668.49303892918</v>
      </c>
      <c r="H44" s="2">
        <v>0</v>
      </c>
      <c r="I44" s="2">
        <v>0</v>
      </c>
      <c r="J44" s="2">
        <v>8230.6</v>
      </c>
      <c r="K44" s="2">
        <v>1755</v>
      </c>
      <c r="L44" s="2">
        <v>8</v>
      </c>
      <c r="M44" s="2">
        <v>19367.900000000001</v>
      </c>
      <c r="N44" s="2">
        <v>12607.7</v>
      </c>
      <c r="O44" s="2">
        <v>173</v>
      </c>
      <c r="P44" s="2">
        <v>26336</v>
      </c>
      <c r="Q44" s="2">
        <v>11298.8</v>
      </c>
      <c r="R44" s="2">
        <v>63.6</v>
      </c>
      <c r="S44" s="2">
        <v>2463.6470769230768</v>
      </c>
      <c r="T44" s="2">
        <v>276.54500000000002</v>
      </c>
      <c r="U44" s="2">
        <v>6940.8920559999997</v>
      </c>
      <c r="V44" s="2">
        <v>3930.6230009999999</v>
      </c>
      <c r="W44" s="2">
        <v>3010.2690550000002</v>
      </c>
      <c r="X44" s="10">
        <v>154683.79999999999</v>
      </c>
    </row>
    <row r="45" spans="1:24" ht="18" x14ac:dyDescent="0.4">
      <c r="A45" s="1">
        <f t="shared" si="0"/>
        <v>1379.09</v>
      </c>
      <c r="B45" s="2">
        <v>21.139971139971141</v>
      </c>
      <c r="C45" s="2">
        <v>59.5</v>
      </c>
      <c r="D45" s="2">
        <v>74866.7</v>
      </c>
      <c r="E45" s="2">
        <v>100171.6</v>
      </c>
      <c r="F45" s="2">
        <v>225500.9</v>
      </c>
      <c r="G45" s="2">
        <v>326388.15199858509</v>
      </c>
      <c r="H45" s="2">
        <v>0</v>
      </c>
      <c r="I45" s="2">
        <v>0</v>
      </c>
      <c r="J45" s="2">
        <v>8101.8</v>
      </c>
      <c r="K45" s="2">
        <v>1755</v>
      </c>
      <c r="L45" s="2">
        <v>8</v>
      </c>
      <c r="M45" s="2">
        <v>10575.5</v>
      </c>
      <c r="N45" s="2">
        <v>12679.3</v>
      </c>
      <c r="O45" s="2">
        <v>174.233</v>
      </c>
      <c r="P45" s="2">
        <v>25482.6</v>
      </c>
      <c r="Q45" s="2">
        <v>16739.099999999999</v>
      </c>
      <c r="R45" s="2">
        <v>66.3</v>
      </c>
      <c r="S45" s="2">
        <v>2731.0650819672132</v>
      </c>
      <c r="T45" s="2">
        <v>268.96300000000002</v>
      </c>
      <c r="U45" s="2">
        <v>6621.4683960000002</v>
      </c>
      <c r="V45" s="2">
        <v>4077.8073410000002</v>
      </c>
      <c r="W45" s="2">
        <v>2543.661055</v>
      </c>
      <c r="X45" s="10">
        <v>164867</v>
      </c>
    </row>
    <row r="46" spans="1:24" ht="18" x14ac:dyDescent="0.4">
      <c r="A46" s="1">
        <f t="shared" si="0"/>
        <v>1379.12</v>
      </c>
      <c r="B46" s="2">
        <v>21.897546897546899</v>
      </c>
      <c r="C46" s="2">
        <v>60.9</v>
      </c>
      <c r="D46" s="2">
        <v>84398.1</v>
      </c>
      <c r="E46" s="2">
        <v>114420.5</v>
      </c>
      <c r="F46" s="2">
        <v>249110.7</v>
      </c>
      <c r="G46" s="2">
        <v>289079.40201999515</v>
      </c>
      <c r="H46" s="2">
        <v>0</v>
      </c>
      <c r="I46" s="2">
        <v>0</v>
      </c>
      <c r="J46" s="2">
        <v>8001.7</v>
      </c>
      <c r="K46" s="2">
        <v>1755</v>
      </c>
      <c r="L46" s="2">
        <v>8</v>
      </c>
      <c r="M46" s="2">
        <v>18237.099999999999</v>
      </c>
      <c r="N46" s="2">
        <v>12643.3</v>
      </c>
      <c r="O46" s="2">
        <v>175.9</v>
      </c>
      <c r="P46" s="2">
        <v>31377.5</v>
      </c>
      <c r="Q46" s="2">
        <v>7576.8</v>
      </c>
      <c r="R46" s="2">
        <v>67.900000000000006</v>
      </c>
      <c r="S46" s="2">
        <v>2894.4024561403503</v>
      </c>
      <c r="T46" s="2">
        <v>263.50900000000001</v>
      </c>
      <c r="U46" s="2">
        <v>5537.2393460000003</v>
      </c>
      <c r="V46" s="2">
        <v>3722.760346</v>
      </c>
      <c r="W46" s="2">
        <v>1814.479</v>
      </c>
      <c r="X46" s="10">
        <v>180870.7</v>
      </c>
    </row>
    <row r="47" spans="1:24" ht="18" x14ac:dyDescent="0.4">
      <c r="A47" s="1">
        <f t="shared" si="0"/>
        <v>1380.03</v>
      </c>
      <c r="B47" s="2">
        <v>22.61904761904762</v>
      </c>
      <c r="C47" s="2">
        <v>63</v>
      </c>
      <c r="D47" s="2">
        <v>84885.8</v>
      </c>
      <c r="E47" s="2">
        <v>114872.2</v>
      </c>
      <c r="F47" s="2">
        <v>262788.90000000002</v>
      </c>
      <c r="G47" s="2">
        <v>281970.84861180949</v>
      </c>
      <c r="H47" s="2">
        <v>0</v>
      </c>
      <c r="I47" s="2">
        <v>0</v>
      </c>
      <c r="J47" s="2">
        <v>8013.3</v>
      </c>
      <c r="K47" s="2">
        <v>1755</v>
      </c>
      <c r="L47" s="2">
        <v>7</v>
      </c>
      <c r="M47" s="2">
        <v>18330</v>
      </c>
      <c r="N47" s="2">
        <v>12710.3</v>
      </c>
      <c r="O47" s="2">
        <v>177.13300000000001</v>
      </c>
      <c r="P47" s="2">
        <v>26209.1</v>
      </c>
      <c r="Q47" s="2">
        <v>11366.3</v>
      </c>
      <c r="R47" s="2">
        <v>67.3</v>
      </c>
      <c r="S47" s="2">
        <v>3204.6841071428571</v>
      </c>
      <c r="T47" s="2">
        <v>267.92500000000001</v>
      </c>
      <c r="U47" s="2">
        <v>5696.7335409999996</v>
      </c>
      <c r="V47" s="2">
        <v>3919.792465</v>
      </c>
      <c r="W47" s="2">
        <v>1776.9410760000001</v>
      </c>
      <c r="X47" s="10">
        <v>187827.6</v>
      </c>
    </row>
    <row r="48" spans="1:24" ht="18" x14ac:dyDescent="0.4">
      <c r="A48" s="1">
        <f t="shared" si="0"/>
        <v>1380.06</v>
      </c>
      <c r="B48" s="2">
        <v>22.979797979797979</v>
      </c>
      <c r="C48" s="2">
        <v>64.599999999999994</v>
      </c>
      <c r="D48" s="2">
        <v>81835.899999999994</v>
      </c>
      <c r="E48" s="2">
        <v>123544.5</v>
      </c>
      <c r="F48" s="2">
        <v>280451.7</v>
      </c>
      <c r="G48" s="2">
        <v>376740.12803139142</v>
      </c>
      <c r="H48" s="2">
        <v>0</v>
      </c>
      <c r="I48" s="2">
        <v>0</v>
      </c>
      <c r="J48" s="2">
        <v>8000.6</v>
      </c>
      <c r="K48" s="2">
        <v>1755</v>
      </c>
      <c r="L48" s="2">
        <v>7</v>
      </c>
      <c r="M48" s="2">
        <v>17761.900000000001</v>
      </c>
      <c r="N48" s="2">
        <v>12670.1</v>
      </c>
      <c r="O48" s="2">
        <v>177.63300000000001</v>
      </c>
      <c r="P48" s="2">
        <v>33480.699999999997</v>
      </c>
      <c r="Q48" s="2">
        <v>12635.8</v>
      </c>
      <c r="R48" s="2">
        <v>67.599999999999994</v>
      </c>
      <c r="S48" s="2">
        <v>3403.7437878787873</v>
      </c>
      <c r="T48" s="2">
        <v>274.166</v>
      </c>
      <c r="U48" s="2">
        <v>5632.8459560000001</v>
      </c>
      <c r="V48" s="2">
        <v>4264.4627559999999</v>
      </c>
      <c r="W48" s="2">
        <v>1368.3832</v>
      </c>
      <c r="X48" s="10">
        <v>204981.4</v>
      </c>
    </row>
    <row r="49" spans="1:24" ht="18" x14ac:dyDescent="0.4">
      <c r="A49" s="1">
        <f t="shared" si="0"/>
        <v>1380.09</v>
      </c>
      <c r="B49" s="2">
        <v>23.448773448773451</v>
      </c>
      <c r="C49" s="2">
        <v>66</v>
      </c>
      <c r="D49" s="2">
        <v>83462.8</v>
      </c>
      <c r="E49" s="2">
        <v>127840.8</v>
      </c>
      <c r="F49" s="2">
        <v>297210.09999999998</v>
      </c>
      <c r="G49" s="2">
        <v>335173.0268173982</v>
      </c>
      <c r="H49" s="2">
        <v>0</v>
      </c>
      <c r="I49" s="2">
        <v>0</v>
      </c>
      <c r="J49" s="2">
        <v>8017.7</v>
      </c>
      <c r="K49" s="2">
        <v>1755</v>
      </c>
      <c r="L49" s="2">
        <v>7</v>
      </c>
      <c r="M49" s="2">
        <v>18582</v>
      </c>
      <c r="N49" s="2">
        <v>12705.3</v>
      </c>
      <c r="O49" s="2">
        <v>177.5</v>
      </c>
      <c r="P49" s="2">
        <v>33889.4</v>
      </c>
      <c r="Q49" s="2">
        <v>13708.8</v>
      </c>
      <c r="R49" s="2">
        <v>64.900000000000006</v>
      </c>
      <c r="S49" s="2">
        <v>3389.2880327868852</v>
      </c>
      <c r="T49" s="2">
        <v>278.63499999999999</v>
      </c>
      <c r="U49" s="2">
        <v>4548.7629569999999</v>
      </c>
      <c r="V49" s="2">
        <v>4725.966257</v>
      </c>
      <c r="W49" s="2">
        <v>-177.20330000000001</v>
      </c>
      <c r="X49" s="10">
        <v>222079.8</v>
      </c>
    </row>
    <row r="50" spans="1:24" ht="18" x14ac:dyDescent="0.4">
      <c r="A50" s="1">
        <f t="shared" si="0"/>
        <v>1380.12</v>
      </c>
      <c r="B50" s="2">
        <v>24.458874458874458</v>
      </c>
      <c r="C50" s="2">
        <v>67.400000000000006</v>
      </c>
      <c r="D50" s="2">
        <v>97184.8</v>
      </c>
      <c r="E50" s="2">
        <v>142956.70000000001</v>
      </c>
      <c r="F50" s="2">
        <v>320957.2</v>
      </c>
      <c r="G50" s="2">
        <v>297760.31613210257</v>
      </c>
      <c r="H50" s="2">
        <v>0</v>
      </c>
      <c r="I50" s="2">
        <v>0</v>
      </c>
      <c r="J50" s="2">
        <v>8003.2</v>
      </c>
      <c r="K50" s="2">
        <v>1755</v>
      </c>
      <c r="L50" s="2">
        <v>7</v>
      </c>
      <c r="M50" s="2">
        <v>17283.099999999999</v>
      </c>
      <c r="N50" s="2">
        <v>12822.3</v>
      </c>
      <c r="O50" s="2">
        <v>178.06700000000001</v>
      </c>
      <c r="P50" s="2">
        <v>31718.6</v>
      </c>
      <c r="Q50" s="2">
        <v>11740.8</v>
      </c>
      <c r="R50" s="2">
        <v>64.3</v>
      </c>
      <c r="S50" s="2">
        <v>3651.2113333333332</v>
      </c>
      <c r="T50" s="2">
        <v>290.06900000000002</v>
      </c>
      <c r="U50" s="2">
        <v>3758.9734629999998</v>
      </c>
      <c r="V50" s="2">
        <v>4606.2835960000002</v>
      </c>
      <c r="W50" s="2">
        <v>-847.31013299999995</v>
      </c>
      <c r="X50" s="10">
        <v>242542.6</v>
      </c>
    </row>
    <row r="51" spans="1:24" ht="18" x14ac:dyDescent="0.4">
      <c r="A51" s="1">
        <f t="shared" si="0"/>
        <v>1381.03</v>
      </c>
      <c r="B51" s="2">
        <v>25.793650793650794</v>
      </c>
      <c r="C51" s="2">
        <v>70.3</v>
      </c>
      <c r="D51" s="2">
        <v>97093.1</v>
      </c>
      <c r="E51" s="2">
        <v>140941.4</v>
      </c>
      <c r="F51" s="2">
        <v>339325.9</v>
      </c>
      <c r="G51" s="2">
        <v>318066.18033793994</v>
      </c>
      <c r="H51" s="2">
        <v>0</v>
      </c>
      <c r="I51" s="2">
        <v>0</v>
      </c>
      <c r="J51" s="2">
        <v>7994.4</v>
      </c>
      <c r="K51" s="2">
        <v>7924.5</v>
      </c>
      <c r="L51" s="2">
        <v>7</v>
      </c>
      <c r="M51" s="2">
        <v>30831.3</v>
      </c>
      <c r="N51" s="2">
        <v>12893</v>
      </c>
      <c r="O51" s="2">
        <v>179.46700000000001</v>
      </c>
      <c r="P51" s="2">
        <v>33402.800000000003</v>
      </c>
      <c r="Q51" s="2">
        <v>63908.800000000003</v>
      </c>
      <c r="R51" s="2">
        <v>64.599999999999994</v>
      </c>
      <c r="S51" s="2">
        <v>4070.2351785714286</v>
      </c>
      <c r="T51" s="2">
        <v>312.39999999999998</v>
      </c>
      <c r="U51" s="2">
        <v>4624.2734399999999</v>
      </c>
      <c r="V51" s="2">
        <v>4519.2565679999998</v>
      </c>
      <c r="W51" s="2">
        <v>105.01687200000001</v>
      </c>
      <c r="X51" s="10">
        <v>254647.5</v>
      </c>
    </row>
    <row r="52" spans="1:24" ht="18" x14ac:dyDescent="0.4">
      <c r="A52" s="1">
        <f t="shared" si="0"/>
        <v>1381.06</v>
      </c>
      <c r="B52" s="2">
        <v>26.515151515151516</v>
      </c>
      <c r="C52" s="2">
        <v>73</v>
      </c>
      <c r="D52" s="2">
        <v>110627</v>
      </c>
      <c r="E52" s="2">
        <v>153306.20000000001</v>
      </c>
      <c r="F52" s="2">
        <v>365186.2</v>
      </c>
      <c r="G52" s="2">
        <v>407835.67525002349</v>
      </c>
      <c r="H52" s="2">
        <v>0</v>
      </c>
      <c r="I52" s="2">
        <v>0</v>
      </c>
      <c r="J52" s="2">
        <v>8003.9</v>
      </c>
      <c r="K52" s="2">
        <v>7930.7</v>
      </c>
      <c r="L52" s="2">
        <v>7</v>
      </c>
      <c r="M52" s="2">
        <v>28140.1</v>
      </c>
      <c r="N52" s="2">
        <v>12955.8</v>
      </c>
      <c r="O52" s="2">
        <v>180.43299999999999</v>
      </c>
      <c r="P52" s="2">
        <v>56370.1</v>
      </c>
      <c r="Q52" s="2">
        <v>81933.899999999994</v>
      </c>
      <c r="R52" s="2">
        <v>66.7</v>
      </c>
      <c r="S52" s="2">
        <v>4600.2178124999991</v>
      </c>
      <c r="T52" s="2">
        <v>314.19799999999998</v>
      </c>
      <c r="U52" s="2">
        <v>5113.5420590000003</v>
      </c>
      <c r="V52" s="2">
        <v>5600.9710679999998</v>
      </c>
      <c r="W52" s="2">
        <v>-487.42900900000001</v>
      </c>
      <c r="X52" s="10">
        <v>274256.59999999998</v>
      </c>
    </row>
    <row r="53" spans="1:24" ht="18" x14ac:dyDescent="0.4">
      <c r="A53" s="1">
        <f t="shared" si="0"/>
        <v>1381.09</v>
      </c>
      <c r="B53" s="2">
        <v>27.200577200577204</v>
      </c>
      <c r="C53" s="2">
        <v>74.900000000000006</v>
      </c>
      <c r="D53" s="2">
        <v>106086</v>
      </c>
      <c r="E53" s="2">
        <v>161543.6</v>
      </c>
      <c r="F53" s="2">
        <v>382101.5</v>
      </c>
      <c r="G53" s="2">
        <v>348998.77261944953</v>
      </c>
      <c r="H53" s="2">
        <v>0</v>
      </c>
      <c r="I53" s="2">
        <v>0</v>
      </c>
      <c r="J53" s="2">
        <v>8020</v>
      </c>
      <c r="K53" s="2">
        <v>7976.9</v>
      </c>
      <c r="L53" s="2">
        <v>7</v>
      </c>
      <c r="M53" s="2">
        <v>25750.2</v>
      </c>
      <c r="N53" s="2">
        <v>12964</v>
      </c>
      <c r="O53" s="2">
        <v>181.5</v>
      </c>
      <c r="P53" s="2">
        <v>44949</v>
      </c>
      <c r="Q53" s="2">
        <v>69325</v>
      </c>
      <c r="R53" s="2">
        <v>71</v>
      </c>
      <c r="S53" s="2">
        <v>4773.0436065573767</v>
      </c>
      <c r="T53" s="2">
        <v>321.86700000000002</v>
      </c>
      <c r="U53" s="2">
        <v>5667.4256299999997</v>
      </c>
      <c r="V53" s="2">
        <v>5899.443996</v>
      </c>
      <c r="W53" s="2">
        <v>-232.01836599999999</v>
      </c>
      <c r="X53" s="10">
        <v>297880.40000000002</v>
      </c>
    </row>
    <row r="54" spans="1:24" ht="18" x14ac:dyDescent="0.4">
      <c r="A54" s="1">
        <f t="shared" si="0"/>
        <v>1381.12</v>
      </c>
      <c r="B54" s="2">
        <v>28.715728715728712</v>
      </c>
      <c r="C54" s="2">
        <v>77.900000000000006</v>
      </c>
      <c r="D54" s="2">
        <v>119615.9</v>
      </c>
      <c r="E54" s="2">
        <v>182652.7</v>
      </c>
      <c r="F54" s="2">
        <v>417524</v>
      </c>
      <c r="G54" s="2">
        <v>321087.50869533938</v>
      </c>
      <c r="H54" s="2">
        <v>0</v>
      </c>
      <c r="I54" s="2">
        <v>0</v>
      </c>
      <c r="J54" s="2">
        <v>8057.7</v>
      </c>
      <c r="K54" s="2">
        <v>8001.7</v>
      </c>
      <c r="L54" s="2">
        <v>7</v>
      </c>
      <c r="M54" s="2">
        <v>17904.8</v>
      </c>
      <c r="N54" s="2">
        <v>13031.2</v>
      </c>
      <c r="O54" s="2">
        <v>183.36699999999999</v>
      </c>
      <c r="P54" s="2">
        <v>67603.399999999994</v>
      </c>
      <c r="Q54" s="2">
        <v>81387.5</v>
      </c>
      <c r="R54" s="2">
        <v>76.8</v>
      </c>
      <c r="S54" s="2">
        <v>5142.8313559322041</v>
      </c>
      <c r="T54" s="2">
        <v>352.09300000000002</v>
      </c>
      <c r="U54" s="2">
        <v>7128.901914</v>
      </c>
      <c r="V54" s="2">
        <v>5458.4688589999996</v>
      </c>
      <c r="W54" s="2">
        <v>1670.433055</v>
      </c>
      <c r="X54" s="10">
        <v>327072.90000000002</v>
      </c>
    </row>
    <row r="55" spans="1:24" ht="18" x14ac:dyDescent="0.4">
      <c r="A55" s="1">
        <f t="shared" si="0"/>
        <v>1382.03</v>
      </c>
      <c r="B55" s="2">
        <v>30.122655122655125</v>
      </c>
      <c r="C55" s="2">
        <v>80.900000000000006</v>
      </c>
      <c r="D55" s="2">
        <v>110733.5</v>
      </c>
      <c r="E55" s="2">
        <v>173041</v>
      </c>
      <c r="F55" s="2">
        <v>427087.7</v>
      </c>
      <c r="G55" s="2">
        <v>351115.77421995049</v>
      </c>
      <c r="H55" s="2">
        <v>0</v>
      </c>
      <c r="I55" s="2">
        <v>0</v>
      </c>
      <c r="J55" s="2">
        <v>8185.6</v>
      </c>
      <c r="K55" s="2">
        <v>8148.3</v>
      </c>
      <c r="L55" s="2">
        <v>7</v>
      </c>
      <c r="M55" s="2">
        <v>41618.9</v>
      </c>
      <c r="N55" s="2">
        <v>13152.1</v>
      </c>
      <c r="O55" s="2">
        <v>183.06700000000001</v>
      </c>
      <c r="P55" s="2">
        <v>46808.2</v>
      </c>
      <c r="Q55" s="2">
        <v>91888.6</v>
      </c>
      <c r="R55" s="2">
        <v>74.599999999999994</v>
      </c>
      <c r="S55" s="2">
        <v>5795.5155172413797</v>
      </c>
      <c r="T55" s="2">
        <v>346.89600000000002</v>
      </c>
      <c r="U55" s="2">
        <v>6587.7045669999998</v>
      </c>
      <c r="V55" s="2">
        <v>6300.1863560000002</v>
      </c>
      <c r="W55" s="2">
        <v>287.51821100000001</v>
      </c>
      <c r="X55" s="10">
        <v>341134.9</v>
      </c>
    </row>
    <row r="56" spans="1:24" ht="18" x14ac:dyDescent="0.4">
      <c r="A56" s="1">
        <f t="shared" si="0"/>
        <v>1382.06</v>
      </c>
      <c r="B56" s="2">
        <v>30.772005772005773</v>
      </c>
      <c r="C56" s="2">
        <v>85.1</v>
      </c>
      <c r="D56" s="2">
        <v>115407.6</v>
      </c>
      <c r="E56" s="2">
        <v>191088.7</v>
      </c>
      <c r="F56" s="2">
        <v>463829</v>
      </c>
      <c r="G56" s="2">
        <v>440444.66437688225</v>
      </c>
      <c r="H56" s="2">
        <v>0</v>
      </c>
      <c r="I56" s="2">
        <v>0</v>
      </c>
      <c r="J56" s="2">
        <v>8325.2999999999993</v>
      </c>
      <c r="K56" s="2">
        <v>8271.5</v>
      </c>
      <c r="L56" s="2">
        <v>7</v>
      </c>
      <c r="M56" s="2">
        <v>35621.599999999999</v>
      </c>
      <c r="N56" s="2">
        <v>13372.4</v>
      </c>
      <c r="O56" s="2">
        <v>184.43299999999999</v>
      </c>
      <c r="P56" s="2">
        <v>70138.8</v>
      </c>
      <c r="Q56" s="2">
        <v>95379.3</v>
      </c>
      <c r="R56" s="2">
        <v>75.099999999999994</v>
      </c>
      <c r="S56" s="2">
        <v>8689.869230769229</v>
      </c>
      <c r="T56" s="2">
        <v>363.16300000000001</v>
      </c>
      <c r="U56" s="2">
        <v>6967.0391259999997</v>
      </c>
      <c r="V56" s="2">
        <v>6773.33338</v>
      </c>
      <c r="W56" s="2">
        <v>193.705746</v>
      </c>
      <c r="X56" s="10">
        <v>373024.4</v>
      </c>
    </row>
    <row r="57" spans="1:24" ht="18" x14ac:dyDescent="0.4">
      <c r="A57" s="1">
        <f t="shared" si="0"/>
        <v>1382.09</v>
      </c>
      <c r="B57" s="2">
        <v>31.457431457431458</v>
      </c>
      <c r="C57" s="2">
        <v>87</v>
      </c>
      <c r="D57" s="2">
        <v>120753.9</v>
      </c>
      <c r="E57" s="2">
        <v>193214.7</v>
      </c>
      <c r="F57" s="2">
        <v>486347.8</v>
      </c>
      <c r="G57" s="2">
        <v>380206.18339923373</v>
      </c>
      <c r="H57" s="2">
        <v>0</v>
      </c>
      <c r="I57" s="2">
        <v>0</v>
      </c>
      <c r="J57" s="2">
        <v>8381.7999999999993</v>
      </c>
      <c r="K57" s="2">
        <v>8343.6</v>
      </c>
      <c r="L57" s="2">
        <v>7</v>
      </c>
      <c r="M57" s="2">
        <v>32392.2</v>
      </c>
      <c r="N57" s="2">
        <v>13528.7</v>
      </c>
      <c r="O57" s="2">
        <v>185.13300000000001</v>
      </c>
      <c r="P57" s="2">
        <v>58333.9</v>
      </c>
      <c r="Q57" s="2">
        <v>108791.8</v>
      </c>
      <c r="R57" s="2">
        <v>78.900000000000006</v>
      </c>
      <c r="S57" s="2">
        <v>9461.2281355932173</v>
      </c>
      <c r="T57" s="2">
        <v>391.05599999999998</v>
      </c>
      <c r="U57" s="2">
        <v>7644.1277600000003</v>
      </c>
      <c r="V57" s="2">
        <v>7685.976971</v>
      </c>
      <c r="W57" s="2">
        <v>-41.849210999999997</v>
      </c>
      <c r="X57" s="10">
        <v>408052.1</v>
      </c>
    </row>
    <row r="58" spans="1:24" ht="18" x14ac:dyDescent="0.4">
      <c r="A58" s="1">
        <f t="shared" si="0"/>
        <v>1382.12</v>
      </c>
      <c r="B58" s="2">
        <v>32.79220779220779</v>
      </c>
      <c r="C58" s="2">
        <v>89.3</v>
      </c>
      <c r="D58" s="2">
        <v>128710.9</v>
      </c>
      <c r="E58" s="2">
        <v>217356.79999999999</v>
      </c>
      <c r="F58" s="2">
        <v>526596.4</v>
      </c>
      <c r="G58" s="2">
        <v>344825.49415603041</v>
      </c>
      <c r="H58" s="2">
        <v>0</v>
      </c>
      <c r="I58" s="2">
        <v>0</v>
      </c>
      <c r="J58" s="2">
        <v>8392.6</v>
      </c>
      <c r="K58" s="2">
        <v>8364.2000000000007</v>
      </c>
      <c r="L58" s="2">
        <v>7</v>
      </c>
      <c r="M58" s="2">
        <v>18521.2</v>
      </c>
      <c r="N58" s="2">
        <v>13606.5</v>
      </c>
      <c r="O58" s="2">
        <v>186.7</v>
      </c>
      <c r="P58" s="2">
        <v>76774.100000000006</v>
      </c>
      <c r="Q58" s="2">
        <v>118042.6</v>
      </c>
      <c r="R58" s="2">
        <v>82.9</v>
      </c>
      <c r="S58" s="2">
        <v>11002.559655172412</v>
      </c>
      <c r="T58" s="2">
        <v>408.44499999999999</v>
      </c>
      <c r="U58" s="2">
        <v>7927.486202</v>
      </c>
      <c r="V58" s="2">
        <v>7295.6243270000004</v>
      </c>
      <c r="W58" s="2">
        <v>631.86187500000005</v>
      </c>
      <c r="X58" s="10">
        <v>454799.8</v>
      </c>
    </row>
    <row r="59" spans="1:24" ht="18" x14ac:dyDescent="0.4">
      <c r="A59" s="1">
        <f t="shared" si="0"/>
        <v>1383.03</v>
      </c>
      <c r="B59" s="2">
        <v>34.523809523809526</v>
      </c>
      <c r="C59" s="2">
        <v>94.9</v>
      </c>
      <c r="D59" s="2">
        <v>128020.2</v>
      </c>
      <c r="E59" s="2">
        <v>209378.5</v>
      </c>
      <c r="F59" s="2">
        <v>552124.4</v>
      </c>
      <c r="G59" s="2">
        <v>371377.81858906412</v>
      </c>
      <c r="H59" s="2">
        <v>0</v>
      </c>
      <c r="I59" s="2">
        <v>0</v>
      </c>
      <c r="J59" s="2">
        <v>8585.5</v>
      </c>
      <c r="K59" s="2">
        <v>8556.9</v>
      </c>
      <c r="L59" s="2">
        <v>7</v>
      </c>
      <c r="M59" s="2">
        <v>55874.3</v>
      </c>
      <c r="N59" s="2">
        <v>13706.2</v>
      </c>
      <c r="O59" s="2">
        <v>188.167</v>
      </c>
      <c r="P59" s="2">
        <v>60114.9</v>
      </c>
      <c r="Q59" s="2">
        <v>141307.5</v>
      </c>
      <c r="R59" s="2">
        <v>90.3</v>
      </c>
      <c r="S59" s="2">
        <v>11678.099655172417</v>
      </c>
      <c r="T59" s="2">
        <v>393.26600000000002</v>
      </c>
      <c r="U59" s="2">
        <v>8653.6739830000006</v>
      </c>
      <c r="V59" s="2">
        <v>7409.6472139999996</v>
      </c>
      <c r="W59" s="2">
        <v>1244.0267690000001</v>
      </c>
      <c r="X59" s="10">
        <v>483865.5</v>
      </c>
    </row>
    <row r="60" spans="1:24" ht="18" x14ac:dyDescent="0.4">
      <c r="A60" s="1">
        <f t="shared" si="0"/>
        <v>1383.06</v>
      </c>
      <c r="B60" s="2">
        <v>35.569985569985569</v>
      </c>
      <c r="C60" s="2">
        <v>98.3</v>
      </c>
      <c r="D60" s="2">
        <v>135598.9</v>
      </c>
      <c r="E60" s="2">
        <v>227773.4</v>
      </c>
      <c r="F60" s="2">
        <v>602224.69999999995</v>
      </c>
      <c r="G60" s="2">
        <v>466658.50307668908</v>
      </c>
      <c r="H60" s="2">
        <v>0</v>
      </c>
      <c r="I60" s="2">
        <v>0</v>
      </c>
      <c r="J60" s="2">
        <v>8734.7999999999993</v>
      </c>
      <c r="K60" s="2">
        <v>8699.7000000000007</v>
      </c>
      <c r="L60" s="2">
        <v>7</v>
      </c>
      <c r="M60" s="2">
        <v>53050.2</v>
      </c>
      <c r="N60" s="2">
        <v>13830.8</v>
      </c>
      <c r="O60" s="2">
        <v>189.36699999999999</v>
      </c>
      <c r="P60" s="2">
        <v>87603.1</v>
      </c>
      <c r="Q60" s="2">
        <v>167758.9</v>
      </c>
      <c r="R60" s="2">
        <v>97.7</v>
      </c>
      <c r="S60" s="2">
        <v>13115.182812499999</v>
      </c>
      <c r="T60" s="2">
        <v>401.30399999999997</v>
      </c>
      <c r="U60" s="2">
        <v>9859.054999</v>
      </c>
      <c r="V60" s="2">
        <v>8150.0219999999999</v>
      </c>
      <c r="W60" s="2">
        <v>1709.032999</v>
      </c>
      <c r="X60" s="10">
        <v>530568.4</v>
      </c>
    </row>
    <row r="61" spans="1:24" ht="18" x14ac:dyDescent="0.4">
      <c r="A61" s="1">
        <f t="shared" si="0"/>
        <v>1383.09</v>
      </c>
      <c r="B61" s="2">
        <v>36.43578643578644</v>
      </c>
      <c r="C61" s="2">
        <v>102.2</v>
      </c>
      <c r="D61" s="2">
        <v>137374.79999999999</v>
      </c>
      <c r="E61" s="2">
        <v>222134.9</v>
      </c>
      <c r="F61" s="2">
        <v>625978.6</v>
      </c>
      <c r="G61" s="2">
        <v>384746.08900016663</v>
      </c>
      <c r="H61" s="2">
        <v>0</v>
      </c>
      <c r="I61" s="2">
        <v>0</v>
      </c>
      <c r="J61" s="2">
        <v>8799.5</v>
      </c>
      <c r="K61" s="2">
        <v>8776.7000000000007</v>
      </c>
      <c r="L61" s="2">
        <v>7</v>
      </c>
      <c r="M61" s="2">
        <v>35000.9</v>
      </c>
      <c r="N61" s="2">
        <v>13950.4</v>
      </c>
      <c r="O61" s="2">
        <v>191.4</v>
      </c>
      <c r="P61" s="2">
        <v>60779.6</v>
      </c>
      <c r="Q61" s="2">
        <v>178177.1</v>
      </c>
      <c r="R61" s="2">
        <v>105</v>
      </c>
      <c r="S61" s="2">
        <v>13518.191935483874</v>
      </c>
      <c r="T61" s="2">
        <v>433.798</v>
      </c>
      <c r="U61" s="2">
        <v>10289.795443999999</v>
      </c>
      <c r="V61" s="2">
        <v>10319.495165</v>
      </c>
      <c r="W61" s="2">
        <v>-29.699721</v>
      </c>
      <c r="X61" s="10">
        <v>574125.1</v>
      </c>
    </row>
    <row r="62" spans="1:24" ht="18" x14ac:dyDescent="0.4">
      <c r="A62" s="1">
        <f t="shared" si="0"/>
        <v>1383.12</v>
      </c>
      <c r="B62" s="2">
        <v>37.770562770562769</v>
      </c>
      <c r="C62" s="2">
        <v>104.5</v>
      </c>
      <c r="D62" s="2">
        <v>151200</v>
      </c>
      <c r="E62" s="2">
        <v>252815.1</v>
      </c>
      <c r="F62" s="2">
        <v>685867.2</v>
      </c>
      <c r="G62" s="2">
        <v>359583.58933408023</v>
      </c>
      <c r="H62" s="2">
        <v>0</v>
      </c>
      <c r="I62" s="2">
        <v>0</v>
      </c>
      <c r="J62" s="2">
        <v>8864.2000000000007</v>
      </c>
      <c r="K62" s="2">
        <v>8842.2000000000007</v>
      </c>
      <c r="L62" s="2">
        <v>7</v>
      </c>
      <c r="M62" s="2">
        <v>6487.8</v>
      </c>
      <c r="N62" s="2">
        <v>14099.1</v>
      </c>
      <c r="O62" s="2">
        <v>192.36699999999999</v>
      </c>
      <c r="P62" s="2">
        <v>95731.8</v>
      </c>
      <c r="Q62" s="2">
        <v>183279.4</v>
      </c>
      <c r="R62" s="2">
        <v>107</v>
      </c>
      <c r="S62" s="2">
        <v>12929.398474576272</v>
      </c>
      <c r="T62" s="2">
        <v>427.35</v>
      </c>
      <c r="U62" s="2">
        <v>10003.694449000001</v>
      </c>
      <c r="V62" s="2">
        <v>9272.1073030000007</v>
      </c>
      <c r="W62" s="2">
        <v>731.58714599999996</v>
      </c>
      <c r="X62" s="10">
        <v>625714.9</v>
      </c>
    </row>
    <row r="63" spans="1:24" ht="18" x14ac:dyDescent="0.4">
      <c r="A63" s="1">
        <f t="shared" si="0"/>
        <v>1384.03</v>
      </c>
      <c r="B63" s="2">
        <v>39.430014430014431</v>
      </c>
      <c r="C63" s="2">
        <v>107</v>
      </c>
      <c r="D63" s="2">
        <v>150993.1</v>
      </c>
      <c r="E63" s="2">
        <v>239099.7</v>
      </c>
      <c r="F63" s="2">
        <v>704586.3</v>
      </c>
      <c r="G63" s="2">
        <v>380145.96788444871</v>
      </c>
      <c r="H63" s="2">
        <v>0</v>
      </c>
      <c r="I63" s="2">
        <v>0</v>
      </c>
      <c r="J63" s="2">
        <v>8938.5</v>
      </c>
      <c r="K63" s="2">
        <v>8920</v>
      </c>
      <c r="L63" s="2">
        <v>7</v>
      </c>
      <c r="M63" s="2">
        <v>81913.3</v>
      </c>
      <c r="N63" s="2">
        <v>14172.7</v>
      </c>
      <c r="O63" s="2">
        <v>193.667</v>
      </c>
      <c r="P63" s="2">
        <v>74163.7</v>
      </c>
      <c r="Q63" s="2">
        <v>235928</v>
      </c>
      <c r="R63" s="2">
        <v>109.8</v>
      </c>
      <c r="S63" s="2">
        <v>12529.885084745762</v>
      </c>
      <c r="T63" s="2">
        <v>427.39400000000001</v>
      </c>
      <c r="U63" s="2">
        <v>11520.068186</v>
      </c>
      <c r="V63" s="2">
        <v>9472.7620559999996</v>
      </c>
      <c r="W63" s="2">
        <v>2047.3061299999999</v>
      </c>
      <c r="X63" s="10">
        <v>651496.80000000005</v>
      </c>
    </row>
    <row r="64" spans="1:24" ht="18" x14ac:dyDescent="0.4">
      <c r="A64" s="1">
        <f t="shared" si="0"/>
        <v>1384.06</v>
      </c>
      <c r="B64" s="2">
        <v>39.033189033189032</v>
      </c>
      <c r="C64" s="2">
        <v>107.4</v>
      </c>
      <c r="D64" s="2">
        <v>166524.5</v>
      </c>
      <c r="E64" s="2">
        <v>262652.5</v>
      </c>
      <c r="F64" s="2">
        <v>784948.5</v>
      </c>
      <c r="G64" s="2">
        <v>478755.13731394307</v>
      </c>
      <c r="H64" s="2">
        <v>0</v>
      </c>
      <c r="I64" s="2">
        <v>0</v>
      </c>
      <c r="J64" s="2">
        <v>9022.1</v>
      </c>
      <c r="K64" s="2">
        <v>9000.9</v>
      </c>
      <c r="L64" s="2">
        <v>7</v>
      </c>
      <c r="M64" s="2">
        <v>46833.1</v>
      </c>
      <c r="N64" s="2">
        <v>14291.8</v>
      </c>
      <c r="O64" s="2">
        <v>196.6</v>
      </c>
      <c r="P64" s="2">
        <v>106918.3</v>
      </c>
      <c r="Q64" s="2">
        <v>244176.7</v>
      </c>
      <c r="R64" s="2">
        <v>108.3</v>
      </c>
      <c r="S64" s="2">
        <v>11343.629218750004</v>
      </c>
      <c r="T64" s="2">
        <v>439.71600000000001</v>
      </c>
      <c r="U64" s="2">
        <v>13394.351885</v>
      </c>
      <c r="V64" s="2">
        <v>10150.943332999999</v>
      </c>
      <c r="W64" s="2">
        <v>3243.4085519999999</v>
      </c>
      <c r="X64" s="10">
        <v>713046.1</v>
      </c>
    </row>
    <row r="65" spans="1:24" ht="18" x14ac:dyDescent="0.4">
      <c r="A65" s="1">
        <f t="shared" si="0"/>
        <v>1384.09</v>
      </c>
      <c r="B65" s="2">
        <v>39.79076479076479</v>
      </c>
      <c r="C65" s="2">
        <v>109.4</v>
      </c>
      <c r="D65" s="2">
        <v>167575.6</v>
      </c>
      <c r="E65" s="2">
        <v>273056.3</v>
      </c>
      <c r="F65" s="2">
        <v>832123.7</v>
      </c>
      <c r="G65" s="2">
        <v>402173.1991970939</v>
      </c>
      <c r="H65" s="2">
        <v>0</v>
      </c>
      <c r="I65" s="2">
        <v>0</v>
      </c>
      <c r="J65" s="2">
        <v>9077.5</v>
      </c>
      <c r="K65" s="2">
        <v>9063.6</v>
      </c>
      <c r="L65" s="2">
        <v>7</v>
      </c>
      <c r="M65" s="2">
        <v>1776.3</v>
      </c>
      <c r="N65" s="2">
        <v>14373.4</v>
      </c>
      <c r="O65" s="2">
        <v>198.43299999999999</v>
      </c>
      <c r="P65" s="2">
        <v>79043.5</v>
      </c>
      <c r="Q65" s="2">
        <v>221776.8</v>
      </c>
      <c r="R65" s="2">
        <v>113.7</v>
      </c>
      <c r="S65" s="2">
        <v>10077.490806451617</v>
      </c>
      <c r="T65" s="2">
        <v>484.20100000000002</v>
      </c>
      <c r="U65" s="2">
        <v>13026.483813000001</v>
      </c>
      <c r="V65" s="2">
        <v>10299.015713999999</v>
      </c>
      <c r="W65" s="2">
        <v>2727.4680990000002</v>
      </c>
      <c r="X65" s="10">
        <v>778432.1</v>
      </c>
    </row>
    <row r="66" spans="1:24" ht="18" x14ac:dyDescent="0.4">
      <c r="A66" s="1">
        <f t="shared" si="0"/>
        <v>1384.12</v>
      </c>
      <c r="B66" s="2">
        <v>40.98124098124098</v>
      </c>
      <c r="C66" s="2">
        <v>111.4</v>
      </c>
      <c r="D66" s="2">
        <v>220541.4</v>
      </c>
      <c r="E66" s="2">
        <v>317919.40000000002</v>
      </c>
      <c r="F66" s="2">
        <v>921019.4</v>
      </c>
      <c r="G66" s="2">
        <v>387888.95643664076</v>
      </c>
      <c r="H66" s="2">
        <v>0</v>
      </c>
      <c r="I66" s="2">
        <v>0</v>
      </c>
      <c r="J66" s="2">
        <v>9130.9</v>
      </c>
      <c r="K66" s="2">
        <v>9114</v>
      </c>
      <c r="L66" s="2">
        <v>7</v>
      </c>
      <c r="M66" s="2">
        <v>55819.7</v>
      </c>
      <c r="N66" s="2">
        <v>14546.1</v>
      </c>
      <c r="O66" s="2">
        <v>199.46700000000001</v>
      </c>
      <c r="P66" s="2">
        <v>188397.4</v>
      </c>
      <c r="Q66" s="2">
        <v>257567</v>
      </c>
      <c r="R66" s="2">
        <v>120.2</v>
      </c>
      <c r="S66" s="2">
        <v>10001.733898305085</v>
      </c>
      <c r="T66" s="2">
        <v>554.06600000000003</v>
      </c>
      <c r="U66" s="2">
        <v>15327.865338</v>
      </c>
      <c r="V66" s="2">
        <v>3180.4323789999999</v>
      </c>
      <c r="W66" s="2">
        <v>12147.432959</v>
      </c>
      <c r="X66" s="10">
        <v>865315.4</v>
      </c>
    </row>
    <row r="67" spans="1:24" ht="18" x14ac:dyDescent="0.4">
      <c r="A67" s="1">
        <f t="shared" si="0"/>
        <v>1385.03</v>
      </c>
      <c r="B67" s="2">
        <v>42.279942279942283</v>
      </c>
      <c r="C67" s="2">
        <v>115</v>
      </c>
      <c r="D67" s="2">
        <v>207363.1</v>
      </c>
      <c r="E67" s="2">
        <v>310375.8</v>
      </c>
      <c r="F67" s="2">
        <v>961139.19999999995</v>
      </c>
      <c r="G67" s="2">
        <v>404018.81412594189</v>
      </c>
      <c r="H67" s="2">
        <v>0</v>
      </c>
      <c r="I67" s="2">
        <v>0</v>
      </c>
      <c r="J67" s="2">
        <v>9168.4</v>
      </c>
      <c r="K67" s="2">
        <v>9153</v>
      </c>
      <c r="L67" s="2">
        <v>7</v>
      </c>
      <c r="M67" s="2">
        <v>53820</v>
      </c>
      <c r="N67" s="2">
        <v>14589.6</v>
      </c>
      <c r="O67" s="2">
        <v>201.267</v>
      </c>
      <c r="P67" s="2">
        <v>122087.3</v>
      </c>
      <c r="Q67" s="2">
        <v>274750.59999999998</v>
      </c>
      <c r="R67" s="2">
        <v>125.4</v>
      </c>
      <c r="S67" s="2">
        <v>9518.5911864406808</v>
      </c>
      <c r="T67" s="2">
        <v>627.70799999999997</v>
      </c>
      <c r="U67" s="2">
        <v>17043.778011999999</v>
      </c>
      <c r="V67" s="2">
        <v>3265.6336719999999</v>
      </c>
      <c r="W67" s="2">
        <v>13778.144340000001</v>
      </c>
      <c r="X67" s="10">
        <v>906807.4</v>
      </c>
    </row>
    <row r="68" spans="1:24" ht="18" x14ac:dyDescent="0.4">
      <c r="A68" s="1">
        <f t="shared" si="0"/>
        <v>1385.06</v>
      </c>
      <c r="B68" s="2">
        <v>43.290043290043293</v>
      </c>
      <c r="C68" s="2">
        <v>119</v>
      </c>
      <c r="D68" s="2">
        <v>233908.9</v>
      </c>
      <c r="E68" s="2">
        <v>340186.7</v>
      </c>
      <c r="F68" s="2">
        <v>1059966</v>
      </c>
      <c r="G68" s="2">
        <v>493439.88323551702</v>
      </c>
      <c r="H68" s="2">
        <v>0</v>
      </c>
      <c r="I68" s="2">
        <v>0</v>
      </c>
      <c r="J68" s="2">
        <v>9207.6</v>
      </c>
      <c r="K68" s="2">
        <v>9185.5</v>
      </c>
      <c r="L68" s="2">
        <v>7</v>
      </c>
      <c r="M68" s="2">
        <v>47960.7</v>
      </c>
      <c r="N68" s="2">
        <v>14602.6</v>
      </c>
      <c r="O68" s="2">
        <v>203.167</v>
      </c>
      <c r="P68" s="2">
        <v>132887.70000000001</v>
      </c>
      <c r="Q68" s="2">
        <v>337619.7</v>
      </c>
      <c r="R68" s="2">
        <v>134.4</v>
      </c>
      <c r="S68" s="2">
        <v>9366.0588709677413</v>
      </c>
      <c r="T68" s="2">
        <v>621.66999999999996</v>
      </c>
      <c r="U68" s="2">
        <v>18519.452534</v>
      </c>
      <c r="V68" s="2">
        <v>3155.3767200000002</v>
      </c>
      <c r="W68" s="2">
        <v>15364.075814</v>
      </c>
      <c r="X68" s="10">
        <v>991104.1</v>
      </c>
    </row>
    <row r="69" spans="1:24" ht="18" x14ac:dyDescent="0.4">
      <c r="A69" s="1">
        <f t="shared" si="0"/>
        <v>1385.09</v>
      </c>
      <c r="B69" s="2">
        <v>45.129870129870135</v>
      </c>
      <c r="C69" s="2">
        <v>123.9</v>
      </c>
      <c r="D69" s="2">
        <v>232920.7</v>
      </c>
      <c r="E69" s="2">
        <v>349884.8</v>
      </c>
      <c r="F69" s="2">
        <v>1137398</v>
      </c>
      <c r="G69" s="2">
        <v>433885.40350498602</v>
      </c>
      <c r="H69" s="2">
        <v>0</v>
      </c>
      <c r="I69" s="2">
        <v>0</v>
      </c>
      <c r="J69" s="2">
        <v>9243.9</v>
      </c>
      <c r="K69" s="2">
        <v>9216.1</v>
      </c>
      <c r="L69" s="2">
        <v>7</v>
      </c>
      <c r="M69" s="2">
        <v>54009.5</v>
      </c>
      <c r="N69" s="2">
        <v>14716.9</v>
      </c>
      <c r="O69" s="2">
        <v>202.333</v>
      </c>
      <c r="P69" s="2">
        <v>132822</v>
      </c>
      <c r="Q69" s="2">
        <v>332445.7</v>
      </c>
      <c r="R69" s="2">
        <v>133.1</v>
      </c>
      <c r="S69" s="2">
        <v>9703.9659677419349</v>
      </c>
      <c r="T69" s="2">
        <v>613.21</v>
      </c>
      <c r="U69" s="2">
        <v>16394.177602</v>
      </c>
      <c r="V69" s="2">
        <v>3601.9565259999999</v>
      </c>
      <c r="W69" s="2">
        <v>12792.221076</v>
      </c>
      <c r="X69" s="10">
        <v>1093984</v>
      </c>
    </row>
    <row r="70" spans="1:24" ht="18" x14ac:dyDescent="0.4">
      <c r="A70" s="1">
        <f t="shared" si="0"/>
        <v>1385.12</v>
      </c>
      <c r="B70" s="2">
        <v>47.438672438672441</v>
      </c>
      <c r="C70" s="2">
        <v>127.5</v>
      </c>
      <c r="D70" s="2">
        <v>279975.09999999998</v>
      </c>
      <c r="E70" s="2">
        <v>414544.9</v>
      </c>
      <c r="F70" s="2">
        <v>1284199</v>
      </c>
      <c r="G70" s="2">
        <v>411675.23453757382</v>
      </c>
      <c r="H70" s="2">
        <v>0</v>
      </c>
      <c r="I70" s="2">
        <v>0</v>
      </c>
      <c r="J70" s="2">
        <v>9285.9</v>
      </c>
      <c r="K70" s="2">
        <v>9231.7000000000007</v>
      </c>
      <c r="L70" s="2">
        <v>7</v>
      </c>
      <c r="M70" s="2">
        <v>26091</v>
      </c>
      <c r="N70" s="2">
        <v>14726</v>
      </c>
      <c r="O70" s="2">
        <v>204.31700000000001</v>
      </c>
      <c r="P70" s="2">
        <v>173562.1</v>
      </c>
      <c r="Q70" s="2">
        <v>371195.4</v>
      </c>
      <c r="R70" s="2">
        <v>134.9</v>
      </c>
      <c r="S70" s="2">
        <v>9947.2958928571425</v>
      </c>
      <c r="T70" s="2">
        <v>649.81600000000003</v>
      </c>
      <c r="U70" s="2">
        <v>16605.644724999998</v>
      </c>
      <c r="V70" s="2">
        <v>10616.674816999999</v>
      </c>
      <c r="W70" s="2">
        <v>5988.969908</v>
      </c>
      <c r="X70" s="10">
        <v>1226201</v>
      </c>
    </row>
    <row r="71" spans="1:24" ht="18" x14ac:dyDescent="0.4">
      <c r="A71" s="1">
        <f t="shared" si="0"/>
        <v>1386.03</v>
      </c>
      <c r="B71" s="2">
        <v>49.278499278499282</v>
      </c>
      <c r="C71" s="2">
        <v>131.1</v>
      </c>
      <c r="D71" s="2">
        <v>294668.3</v>
      </c>
      <c r="E71" s="2">
        <v>403474.7</v>
      </c>
      <c r="F71" s="2">
        <v>1341073</v>
      </c>
      <c r="G71" s="2">
        <v>448357.7741930451</v>
      </c>
      <c r="H71" s="2">
        <v>0</v>
      </c>
      <c r="I71" s="2">
        <v>0</v>
      </c>
      <c r="J71" s="2">
        <v>9306.2000000000007</v>
      </c>
      <c r="K71" s="2">
        <v>9254.7000000000007</v>
      </c>
      <c r="L71" s="2">
        <v>7</v>
      </c>
      <c r="M71" s="2">
        <v>47087.4</v>
      </c>
      <c r="N71" s="2">
        <v>14838.7</v>
      </c>
      <c r="O71" s="2">
        <v>206.631</v>
      </c>
      <c r="P71" s="2">
        <v>118415.7</v>
      </c>
      <c r="Q71" s="2">
        <v>378463.2</v>
      </c>
      <c r="R71" s="2">
        <v>150.80000000000001</v>
      </c>
      <c r="S71" s="2">
        <v>9582.1661016949165</v>
      </c>
      <c r="T71" s="2">
        <v>666.84199999999998</v>
      </c>
      <c r="U71" s="2">
        <v>19415.7068</v>
      </c>
      <c r="V71" s="2">
        <v>9805.0993510000008</v>
      </c>
      <c r="W71" s="2">
        <v>9610.6074489999992</v>
      </c>
      <c r="X71" s="10">
        <v>1299678</v>
      </c>
    </row>
    <row r="72" spans="1:24" ht="18" x14ac:dyDescent="0.4">
      <c r="A72" s="1">
        <f t="shared" ref="A72:A110" si="1">IF(A71-ROUND(A71,0)&gt;0.1,A68+1,A71+0.03)</f>
        <v>1386.06</v>
      </c>
      <c r="B72" s="2">
        <v>50.829725829725831</v>
      </c>
      <c r="C72" s="2">
        <v>136.6</v>
      </c>
      <c r="D72" s="2">
        <v>312634.5</v>
      </c>
      <c r="E72" s="2">
        <v>451002.2</v>
      </c>
      <c r="F72" s="2">
        <v>1451176</v>
      </c>
      <c r="G72" s="2">
        <v>547649.3296384922</v>
      </c>
      <c r="H72" s="2">
        <v>0</v>
      </c>
      <c r="I72" s="2">
        <v>0</v>
      </c>
      <c r="J72" s="2">
        <v>9346.7999999999993</v>
      </c>
      <c r="K72" s="2">
        <v>9296.9</v>
      </c>
      <c r="L72" s="2">
        <v>7</v>
      </c>
      <c r="M72" s="2">
        <v>55764.3</v>
      </c>
      <c r="N72" s="2">
        <v>14938.5</v>
      </c>
      <c r="O72" s="2">
        <v>207.93899999999999</v>
      </c>
      <c r="P72" s="2">
        <v>171536.7</v>
      </c>
      <c r="Q72" s="2">
        <v>421097.3</v>
      </c>
      <c r="R72" s="2">
        <v>156.19999999999999</v>
      </c>
      <c r="S72" s="2">
        <v>9418.6120634920626</v>
      </c>
      <c r="T72" s="2">
        <v>680.13400000000001</v>
      </c>
      <c r="U72" s="2">
        <v>19153.815427000001</v>
      </c>
      <c r="V72" s="2">
        <v>11290.103727</v>
      </c>
      <c r="W72" s="2">
        <v>7863.7116999999998</v>
      </c>
      <c r="X72" s="10">
        <v>1399994</v>
      </c>
    </row>
    <row r="73" spans="1:24" ht="18" x14ac:dyDescent="0.4">
      <c r="A73" s="1">
        <f t="shared" si="1"/>
        <v>1386.09</v>
      </c>
      <c r="B73" s="2">
        <v>53.67965367965369</v>
      </c>
      <c r="C73" s="2">
        <v>142.5</v>
      </c>
      <c r="D73" s="2">
        <v>329867.90000000002</v>
      </c>
      <c r="E73" s="2">
        <v>461157.6</v>
      </c>
      <c r="F73" s="2">
        <v>1523167</v>
      </c>
      <c r="G73" s="2">
        <v>473247.07699202979</v>
      </c>
      <c r="H73" s="2">
        <v>0</v>
      </c>
      <c r="I73" s="2">
        <v>0</v>
      </c>
      <c r="J73" s="2">
        <v>9396</v>
      </c>
      <c r="K73" s="2">
        <v>9327.4</v>
      </c>
      <c r="L73" s="2">
        <v>7</v>
      </c>
      <c r="M73" s="2">
        <v>42944.7</v>
      </c>
      <c r="N73" s="2">
        <v>14991.8</v>
      </c>
      <c r="O73" s="2">
        <v>210.49</v>
      </c>
      <c r="P73" s="2">
        <v>129672.2</v>
      </c>
      <c r="Q73" s="2">
        <v>454735.3</v>
      </c>
      <c r="R73" s="2">
        <v>166.3</v>
      </c>
      <c r="S73" s="2">
        <v>10060.509344262295</v>
      </c>
      <c r="T73" s="2">
        <v>786.255</v>
      </c>
      <c r="U73" s="2">
        <v>22953.471520999999</v>
      </c>
      <c r="V73" s="2">
        <v>13799.232639</v>
      </c>
      <c r="W73" s="2">
        <v>9154.2388819999996</v>
      </c>
      <c r="X73" s="10">
        <v>1527768</v>
      </c>
    </row>
    <row r="74" spans="1:24" ht="18" x14ac:dyDescent="0.4">
      <c r="A74" s="1">
        <f t="shared" si="1"/>
        <v>1386.12</v>
      </c>
      <c r="B74" s="2">
        <v>57.215007215007219</v>
      </c>
      <c r="C74" s="2">
        <v>147.9</v>
      </c>
      <c r="D74" s="2">
        <v>365499</v>
      </c>
      <c r="E74" s="2">
        <v>535707.30000000005</v>
      </c>
      <c r="F74" s="2">
        <v>1640293</v>
      </c>
      <c r="G74" s="2">
        <v>432666.21917643282</v>
      </c>
      <c r="H74" s="2">
        <v>0</v>
      </c>
      <c r="I74" s="2">
        <v>0</v>
      </c>
      <c r="J74" s="2">
        <v>9380.1</v>
      </c>
      <c r="K74" s="2">
        <v>9260</v>
      </c>
      <c r="L74" s="2">
        <v>7</v>
      </c>
      <c r="M74" s="2">
        <v>27722.7</v>
      </c>
      <c r="N74" s="2">
        <v>14889.5</v>
      </c>
      <c r="O74" s="2">
        <v>212.77</v>
      </c>
      <c r="P74" s="2">
        <v>149412</v>
      </c>
      <c r="Q74" s="2">
        <v>438630.2</v>
      </c>
      <c r="R74" s="2">
        <v>177.1</v>
      </c>
      <c r="S74" s="2">
        <v>10038.946779661017</v>
      </c>
      <c r="T74" s="2">
        <v>924.83199999999999</v>
      </c>
      <c r="U74" s="2">
        <v>25808.197555999999</v>
      </c>
      <c r="V74" s="2">
        <v>13714.177092</v>
      </c>
      <c r="W74" s="2">
        <v>12094.020463999999</v>
      </c>
      <c r="X74" s="10">
        <v>1663726</v>
      </c>
    </row>
    <row r="75" spans="1:24" ht="18" x14ac:dyDescent="0.4">
      <c r="A75" s="1">
        <f t="shared" si="1"/>
        <v>1387.03</v>
      </c>
      <c r="B75" s="2">
        <v>61.724386724386726</v>
      </c>
      <c r="C75" s="2">
        <v>157</v>
      </c>
      <c r="D75" s="2">
        <v>358643.6</v>
      </c>
      <c r="E75" s="2">
        <v>478145.7</v>
      </c>
      <c r="F75" s="2">
        <v>1622664</v>
      </c>
      <c r="G75" s="2">
        <v>446676.60366060259</v>
      </c>
      <c r="H75" s="2">
        <v>0</v>
      </c>
      <c r="I75" s="2">
        <v>0</v>
      </c>
      <c r="J75" s="2">
        <v>9260</v>
      </c>
      <c r="K75" s="2">
        <v>9140.7999999999993</v>
      </c>
      <c r="L75" s="2">
        <v>10</v>
      </c>
      <c r="M75" s="2">
        <v>54407.199999999997</v>
      </c>
      <c r="N75" s="2">
        <v>14963.4</v>
      </c>
      <c r="O75" s="2">
        <v>215.53800000000001</v>
      </c>
      <c r="P75" s="2">
        <v>129869.8</v>
      </c>
      <c r="Q75" s="2">
        <v>426800.2</v>
      </c>
      <c r="R75" s="2">
        <v>200.2</v>
      </c>
      <c r="S75" s="2">
        <v>10385.11</v>
      </c>
      <c r="T75" s="2">
        <v>896.28599999999994</v>
      </c>
      <c r="U75" s="2">
        <v>26213.723259999999</v>
      </c>
      <c r="V75" s="2">
        <v>14534.450459</v>
      </c>
      <c r="W75" s="2">
        <v>11679.272800999999</v>
      </c>
      <c r="X75" s="10">
        <v>1700383</v>
      </c>
    </row>
    <row r="76" spans="1:24" ht="18" x14ac:dyDescent="0.4">
      <c r="A76" s="1">
        <f t="shared" si="1"/>
        <v>1387.06</v>
      </c>
      <c r="B76" s="2">
        <v>64.935064935064943</v>
      </c>
      <c r="C76" s="2">
        <v>169.3</v>
      </c>
      <c r="D76" s="2">
        <v>424456</v>
      </c>
      <c r="E76" s="2">
        <v>493071.5</v>
      </c>
      <c r="F76" s="2">
        <v>1670609</v>
      </c>
      <c r="G76" s="2">
        <v>532258.92178748071</v>
      </c>
      <c r="H76" s="2">
        <v>0</v>
      </c>
      <c r="I76" s="2">
        <v>0</v>
      </c>
      <c r="J76" s="2">
        <v>9489.1</v>
      </c>
      <c r="K76" s="2">
        <v>9403.2999999999993</v>
      </c>
      <c r="L76" s="2">
        <v>10</v>
      </c>
      <c r="M76" s="2">
        <v>70943.3</v>
      </c>
      <c r="N76" s="2">
        <v>14891.6</v>
      </c>
      <c r="O76" s="2">
        <v>218.86099999999999</v>
      </c>
      <c r="P76" s="2">
        <v>217225.7</v>
      </c>
      <c r="Q76" s="2">
        <v>533085.4</v>
      </c>
      <c r="R76" s="2">
        <v>219.6</v>
      </c>
      <c r="S76" s="2">
        <v>12247.854531249997</v>
      </c>
      <c r="T76" s="2">
        <v>871.596</v>
      </c>
      <c r="U76" s="2">
        <v>34262.495429000002</v>
      </c>
      <c r="V76" s="2">
        <v>15030.242489</v>
      </c>
      <c r="W76" s="2">
        <v>19232.252939999998</v>
      </c>
      <c r="X76" s="10">
        <v>1728896</v>
      </c>
    </row>
    <row r="77" spans="1:24" ht="18" x14ac:dyDescent="0.4">
      <c r="A77" s="1">
        <f t="shared" si="1"/>
        <v>1387.09</v>
      </c>
      <c r="B77" s="2">
        <v>68.722943722943725</v>
      </c>
      <c r="C77" s="2">
        <v>175</v>
      </c>
      <c r="D77" s="2">
        <v>436999.9</v>
      </c>
      <c r="E77" s="2">
        <v>470494.9</v>
      </c>
      <c r="F77" s="2">
        <v>1704944</v>
      </c>
      <c r="G77" s="2">
        <v>489162.41084329569</v>
      </c>
      <c r="H77" s="2">
        <v>0</v>
      </c>
      <c r="I77" s="2">
        <v>0</v>
      </c>
      <c r="J77" s="2">
        <v>10099.299999999999</v>
      </c>
      <c r="K77" s="2">
        <v>9969.1</v>
      </c>
      <c r="L77" s="2">
        <v>10</v>
      </c>
      <c r="M77" s="2">
        <v>51324.5</v>
      </c>
      <c r="N77" s="2">
        <v>14577</v>
      </c>
      <c r="O77" s="2">
        <v>213.84899999999999</v>
      </c>
      <c r="P77" s="2">
        <v>207129.8</v>
      </c>
      <c r="Q77" s="2">
        <v>564116.1</v>
      </c>
      <c r="R77" s="2">
        <v>197.6</v>
      </c>
      <c r="S77" s="2">
        <v>10264.678852459016</v>
      </c>
      <c r="T77" s="2">
        <v>794.76199999999994</v>
      </c>
      <c r="U77" s="2">
        <v>18931.290747999999</v>
      </c>
      <c r="V77" s="2">
        <v>15465.997359000001</v>
      </c>
      <c r="W77" s="2">
        <v>3465.2933889999999</v>
      </c>
      <c r="X77" s="10">
        <v>1761725</v>
      </c>
    </row>
    <row r="78" spans="1:24" ht="18" x14ac:dyDescent="0.4">
      <c r="A78" s="1">
        <f t="shared" si="1"/>
        <v>1387.12</v>
      </c>
      <c r="B78" s="2">
        <v>69.119769119769117</v>
      </c>
      <c r="C78" s="2">
        <v>173.1</v>
      </c>
      <c r="D78" s="2">
        <v>539405.9</v>
      </c>
      <c r="E78" s="2">
        <v>525482.5</v>
      </c>
      <c r="F78" s="2">
        <v>1901366</v>
      </c>
      <c r="G78" s="2">
        <v>451388.41506866721</v>
      </c>
      <c r="H78" s="2">
        <v>0</v>
      </c>
      <c r="I78" s="2">
        <v>0</v>
      </c>
      <c r="J78" s="2">
        <v>9867.6</v>
      </c>
      <c r="K78" s="2">
        <v>9790.7000000000007</v>
      </c>
      <c r="L78" s="2">
        <v>10</v>
      </c>
      <c r="M78" s="2">
        <v>38975.199999999997</v>
      </c>
      <c r="N78" s="2">
        <v>14375</v>
      </c>
      <c r="O78" s="2">
        <v>212.37799999999999</v>
      </c>
      <c r="P78" s="2">
        <v>251516.79999999999</v>
      </c>
      <c r="Q78" s="2">
        <v>562663.69999999995</v>
      </c>
      <c r="R78" s="2">
        <v>176.8</v>
      </c>
      <c r="S78" s="2">
        <v>8430.6</v>
      </c>
      <c r="T78" s="2">
        <v>908.40899999999999</v>
      </c>
      <c r="U78" s="2">
        <v>12448.500238000001</v>
      </c>
      <c r="V78" s="2">
        <v>10764.493203</v>
      </c>
      <c r="W78" s="2">
        <v>1684.0070350000001</v>
      </c>
      <c r="X78" s="10">
        <v>1866551</v>
      </c>
    </row>
    <row r="79" spans="1:24" ht="18" x14ac:dyDescent="0.4">
      <c r="A79" s="1">
        <f t="shared" si="1"/>
        <v>1388.03</v>
      </c>
      <c r="B79" s="2">
        <v>70.995670995670991</v>
      </c>
      <c r="C79" s="2">
        <v>174.2</v>
      </c>
      <c r="D79" s="2">
        <v>493476.6</v>
      </c>
      <c r="E79" s="2">
        <v>486346.6</v>
      </c>
      <c r="F79" s="2">
        <v>1970485</v>
      </c>
      <c r="G79" s="2">
        <v>454562.78613951849</v>
      </c>
      <c r="H79" s="2">
        <v>0</v>
      </c>
      <c r="I79" s="2">
        <v>0</v>
      </c>
      <c r="J79" s="2">
        <v>9907.6</v>
      </c>
      <c r="K79" s="2">
        <v>9842.6</v>
      </c>
      <c r="L79" s="2">
        <v>10</v>
      </c>
      <c r="M79" s="2">
        <v>69476.600000000006</v>
      </c>
      <c r="N79" s="2">
        <v>14355.6</v>
      </c>
      <c r="O79" s="2">
        <v>213.50700000000001</v>
      </c>
      <c r="P79" s="2">
        <v>126950.2</v>
      </c>
      <c r="Q79" s="2">
        <v>583097.4</v>
      </c>
      <c r="R79" s="2">
        <v>174.5</v>
      </c>
      <c r="S79" s="2">
        <v>8702.3193548387044</v>
      </c>
      <c r="T79" s="2">
        <v>922.18</v>
      </c>
      <c r="U79" s="2">
        <v>15167.771632</v>
      </c>
      <c r="V79" s="2">
        <v>11555.654284</v>
      </c>
      <c r="W79" s="2">
        <v>3612.1173480000002</v>
      </c>
      <c r="X79" s="10">
        <v>1904023</v>
      </c>
    </row>
    <row r="80" spans="1:24" ht="18" x14ac:dyDescent="0.4">
      <c r="A80" s="1">
        <f t="shared" si="1"/>
        <v>1388.06</v>
      </c>
      <c r="B80" s="2">
        <v>72.763347763347767</v>
      </c>
      <c r="C80" s="2">
        <v>179.8</v>
      </c>
      <c r="D80" s="2">
        <v>518243.1</v>
      </c>
      <c r="E80" s="2">
        <v>515762.2</v>
      </c>
      <c r="F80" s="2">
        <v>2116614</v>
      </c>
      <c r="G80" s="2">
        <v>547958.97817575082</v>
      </c>
      <c r="H80" s="2">
        <v>0</v>
      </c>
      <c r="I80" s="2">
        <v>0</v>
      </c>
      <c r="J80" s="2">
        <v>9994.7999999999993</v>
      </c>
      <c r="K80" s="2">
        <v>9926.2000000000007</v>
      </c>
      <c r="L80" s="2">
        <v>10</v>
      </c>
      <c r="M80" s="2">
        <v>38524.199999999997</v>
      </c>
      <c r="N80" s="2">
        <v>14402.5</v>
      </c>
      <c r="O80" s="2">
        <v>215.34399999999999</v>
      </c>
      <c r="P80" s="2">
        <v>227101.8</v>
      </c>
      <c r="Q80" s="2">
        <v>641281</v>
      </c>
      <c r="R80" s="2">
        <v>183.1</v>
      </c>
      <c r="S80" s="2">
        <v>10344.843076923076</v>
      </c>
      <c r="T80" s="2">
        <v>959.99599999999998</v>
      </c>
      <c r="U80" s="2">
        <v>18234.437492000001</v>
      </c>
      <c r="V80" s="2">
        <v>12170.709699999999</v>
      </c>
      <c r="W80" s="2">
        <v>6063.7277919999997</v>
      </c>
      <c r="X80" s="10">
        <v>1954584</v>
      </c>
    </row>
    <row r="81" spans="1:24" ht="18" x14ac:dyDescent="0.4">
      <c r="A81" s="1">
        <f t="shared" si="1"/>
        <v>1388.09</v>
      </c>
      <c r="B81" s="2">
        <v>73.845598845598843</v>
      </c>
      <c r="C81" s="2">
        <v>183</v>
      </c>
      <c r="D81" s="2">
        <v>491471.4</v>
      </c>
      <c r="E81" s="2">
        <v>507315.7</v>
      </c>
      <c r="F81" s="2">
        <v>2171923</v>
      </c>
      <c r="G81" s="2">
        <v>495367.11157527223</v>
      </c>
      <c r="H81" s="2">
        <v>0</v>
      </c>
      <c r="I81" s="2">
        <v>0</v>
      </c>
      <c r="J81" s="2">
        <v>9963</v>
      </c>
      <c r="K81" s="2">
        <v>9918.2000000000007</v>
      </c>
      <c r="L81" s="2">
        <v>10</v>
      </c>
      <c r="M81" s="2">
        <v>27089</v>
      </c>
      <c r="N81" s="2">
        <v>14541.9</v>
      </c>
      <c r="O81" s="2">
        <v>217.03</v>
      </c>
      <c r="P81" s="2">
        <v>174963.4</v>
      </c>
      <c r="Q81" s="2">
        <v>630774.6</v>
      </c>
      <c r="R81" s="2">
        <v>187.4</v>
      </c>
      <c r="S81" s="2">
        <v>11990.10655737705</v>
      </c>
      <c r="T81" s="2">
        <v>1099.6289999999999</v>
      </c>
      <c r="U81" s="2">
        <v>18323.853614</v>
      </c>
      <c r="V81" s="2">
        <v>15618.939695999999</v>
      </c>
      <c r="W81" s="2">
        <v>2704.9139180000002</v>
      </c>
      <c r="X81" s="10">
        <v>2021376</v>
      </c>
    </row>
    <row r="82" spans="1:24" ht="18" x14ac:dyDescent="0.4">
      <c r="A82" s="1">
        <f t="shared" si="1"/>
        <v>1388.12</v>
      </c>
      <c r="B82" s="2">
        <v>75.396825396825406</v>
      </c>
      <c r="C82" s="2">
        <v>187.4</v>
      </c>
      <c r="D82" s="2">
        <v>603784.19999999995</v>
      </c>
      <c r="E82" s="2">
        <v>601697</v>
      </c>
      <c r="F82" s="2">
        <v>2355889</v>
      </c>
      <c r="G82" s="2">
        <v>466025.0373531325</v>
      </c>
      <c r="H82" s="2">
        <v>0</v>
      </c>
      <c r="I82" s="2">
        <v>0</v>
      </c>
      <c r="J82" s="2">
        <v>10063.4</v>
      </c>
      <c r="K82" s="2">
        <v>9995.5</v>
      </c>
      <c r="L82" s="2">
        <v>10</v>
      </c>
      <c r="M82" s="2">
        <v>22727.7</v>
      </c>
      <c r="N82" s="2">
        <v>14604.8</v>
      </c>
      <c r="O82" s="2">
        <v>217.374</v>
      </c>
      <c r="P82" s="2">
        <v>262941.59999999998</v>
      </c>
      <c r="Q82" s="2">
        <v>655300.1</v>
      </c>
      <c r="R82" s="2">
        <v>195.2</v>
      </c>
      <c r="S82" s="2">
        <v>11789.353448275861</v>
      </c>
      <c r="T82" s="2">
        <v>1109.115</v>
      </c>
      <c r="U82" s="2">
        <v>19160.795130999999</v>
      </c>
      <c r="V82" s="2">
        <v>15070.772558000001</v>
      </c>
      <c r="W82" s="2">
        <v>4090.0225730000002</v>
      </c>
      <c r="X82" s="10">
        <v>2137364</v>
      </c>
    </row>
    <row r="83" spans="1:24" ht="18" x14ac:dyDescent="0.4">
      <c r="A83" s="1">
        <f t="shared" si="1"/>
        <v>1389.03</v>
      </c>
      <c r="B83" s="2">
        <v>77.597402597402606</v>
      </c>
      <c r="C83" s="2">
        <v>192.7</v>
      </c>
      <c r="D83" s="2">
        <v>583595</v>
      </c>
      <c r="E83" s="2">
        <v>576368.69999999995</v>
      </c>
      <c r="F83" s="2">
        <v>2466278</v>
      </c>
      <c r="G83" s="2">
        <v>479601.91609549703</v>
      </c>
      <c r="H83" s="2">
        <v>0</v>
      </c>
      <c r="I83" s="2">
        <v>0</v>
      </c>
      <c r="J83" s="2">
        <v>10268.4</v>
      </c>
      <c r="K83" s="2">
        <v>10213.799999999999</v>
      </c>
      <c r="L83" s="2">
        <v>11</v>
      </c>
      <c r="M83" s="2">
        <v>99851</v>
      </c>
      <c r="N83" s="2">
        <v>14745.9</v>
      </c>
      <c r="O83" s="2">
        <v>217.297</v>
      </c>
      <c r="P83" s="2">
        <v>154757.1</v>
      </c>
      <c r="Q83" s="2">
        <v>650295.30000000005</v>
      </c>
      <c r="R83" s="2">
        <v>200.5</v>
      </c>
      <c r="S83" s="2">
        <v>13929.232786885248</v>
      </c>
      <c r="T83" s="2">
        <v>1196.742</v>
      </c>
      <c r="U83" s="2">
        <v>20554.543309000001</v>
      </c>
      <c r="V83" s="2">
        <v>16564.732848</v>
      </c>
      <c r="W83" s="2">
        <v>3989.810461</v>
      </c>
      <c r="X83" s="10">
        <v>2233821</v>
      </c>
    </row>
    <row r="84" spans="1:24" ht="18" x14ac:dyDescent="0.4">
      <c r="A84" s="1">
        <f t="shared" si="1"/>
        <v>1389.06</v>
      </c>
      <c r="B84" s="2">
        <v>79.797979797979806</v>
      </c>
      <c r="C84" s="2">
        <v>198</v>
      </c>
      <c r="D84" s="2">
        <v>601909.80000000005</v>
      </c>
      <c r="E84" s="2">
        <v>624080.19999999995</v>
      </c>
      <c r="F84" s="2">
        <v>2612714</v>
      </c>
      <c r="G84" s="2">
        <v>590889.0116560366</v>
      </c>
      <c r="H84" s="2">
        <v>0</v>
      </c>
      <c r="I84" s="2">
        <v>0</v>
      </c>
      <c r="J84" s="2">
        <v>10523</v>
      </c>
      <c r="K84" s="2">
        <v>10415</v>
      </c>
      <c r="L84" s="2">
        <v>11</v>
      </c>
      <c r="M84" s="2">
        <v>129599.5</v>
      </c>
      <c r="N84" s="2">
        <v>14845.5</v>
      </c>
      <c r="O84" s="2">
        <v>217.934</v>
      </c>
      <c r="P84" s="2">
        <v>223496.3</v>
      </c>
      <c r="Q84" s="2">
        <v>670105.19999999995</v>
      </c>
      <c r="R84" s="2">
        <v>197.8</v>
      </c>
      <c r="S84" s="2">
        <v>16494.541935483863</v>
      </c>
      <c r="T84" s="2">
        <v>1226.75</v>
      </c>
      <c r="U84" s="2">
        <v>23354.503670999999</v>
      </c>
      <c r="V84" s="2">
        <v>16605.662877999999</v>
      </c>
      <c r="W84" s="2">
        <v>6748.8407930000003</v>
      </c>
      <c r="X84" s="10">
        <v>2419666</v>
      </c>
    </row>
    <row r="85" spans="1:24" ht="18" x14ac:dyDescent="0.4">
      <c r="A85" s="1">
        <f t="shared" si="1"/>
        <v>1389.09</v>
      </c>
      <c r="B85" s="2">
        <v>83.008658008658017</v>
      </c>
      <c r="C85" s="2">
        <v>206.3</v>
      </c>
      <c r="D85" s="2">
        <v>650876.4</v>
      </c>
      <c r="E85" s="2">
        <v>644809.5</v>
      </c>
      <c r="F85" s="2">
        <v>2706761</v>
      </c>
      <c r="G85" s="2">
        <v>523535.04571071279</v>
      </c>
      <c r="H85" s="2">
        <v>0</v>
      </c>
      <c r="I85" s="2">
        <v>0</v>
      </c>
      <c r="J85" s="2">
        <v>10720.6</v>
      </c>
      <c r="K85" s="2">
        <v>10383.799999999999</v>
      </c>
      <c r="L85" s="2">
        <v>11</v>
      </c>
      <c r="M85" s="2">
        <v>107585.3</v>
      </c>
      <c r="N85" s="2">
        <v>14939</v>
      </c>
      <c r="O85" s="2">
        <v>219.69900000000001</v>
      </c>
      <c r="P85" s="2">
        <v>222682</v>
      </c>
      <c r="Q85" s="2">
        <v>638432.19999999995</v>
      </c>
      <c r="R85" s="2">
        <v>210.1</v>
      </c>
      <c r="S85" s="2">
        <v>18281.75737704918</v>
      </c>
      <c r="T85" s="2">
        <v>1366.7819999999999</v>
      </c>
      <c r="U85" s="2">
        <v>22187.240084000001</v>
      </c>
      <c r="V85" s="2">
        <v>18593.108349999999</v>
      </c>
      <c r="W85" s="2">
        <v>3594.1317340000001</v>
      </c>
      <c r="X85" s="10">
        <v>2619778</v>
      </c>
    </row>
    <row r="86" spans="1:24" ht="18" x14ac:dyDescent="0.4">
      <c r="A86" s="1">
        <f t="shared" si="1"/>
        <v>1389.12</v>
      </c>
      <c r="B86" s="2">
        <v>88.888888888888886</v>
      </c>
      <c r="C86" s="2">
        <v>247.6</v>
      </c>
      <c r="D86" s="2">
        <v>686398.1</v>
      </c>
      <c r="E86" s="2">
        <v>758716.6</v>
      </c>
      <c r="F86" s="2">
        <v>2948874</v>
      </c>
      <c r="G86" s="2">
        <v>499067.22653775354</v>
      </c>
      <c r="H86" s="2">
        <v>1</v>
      </c>
      <c r="I86" s="2">
        <v>0</v>
      </c>
      <c r="J86" s="2">
        <v>10914.3</v>
      </c>
      <c r="K86" s="2">
        <v>10340.799999999999</v>
      </c>
      <c r="L86" s="2">
        <v>11</v>
      </c>
      <c r="M86" s="2">
        <v>97449.8</v>
      </c>
      <c r="N86" s="2">
        <v>14881.3</v>
      </c>
      <c r="O86" s="2">
        <v>222.04400000000001</v>
      </c>
      <c r="P86" s="2">
        <v>271251.09999999998</v>
      </c>
      <c r="Q86" s="2">
        <v>615483.5</v>
      </c>
      <c r="R86" s="2">
        <v>213.7</v>
      </c>
      <c r="S86" s="2">
        <v>20881.48644067796</v>
      </c>
      <c r="T86" s="2">
        <v>1386.2660000000001</v>
      </c>
      <c r="U86" s="2">
        <v>24293.957805999999</v>
      </c>
      <c r="V86" s="2">
        <v>17242.965422000001</v>
      </c>
      <c r="W86" s="2">
        <v>7050.9923840000001</v>
      </c>
      <c r="X86" s="10">
        <v>2929225</v>
      </c>
    </row>
    <row r="87" spans="1:24" ht="18" x14ac:dyDescent="0.4">
      <c r="A87" s="1">
        <f t="shared" si="1"/>
        <v>1390.03</v>
      </c>
      <c r="B87" s="2">
        <v>94.4</v>
      </c>
      <c r="C87" s="2">
        <v>267.8</v>
      </c>
      <c r="D87" s="2">
        <v>657285.1</v>
      </c>
      <c r="E87" s="2">
        <v>742411.4</v>
      </c>
      <c r="F87" s="2">
        <v>3024739</v>
      </c>
      <c r="G87" s="2">
        <v>526072</v>
      </c>
      <c r="H87" s="2">
        <v>0</v>
      </c>
      <c r="I87" s="2">
        <v>0</v>
      </c>
      <c r="J87" s="2">
        <v>11531.5</v>
      </c>
      <c r="K87" s="2">
        <v>10639</v>
      </c>
      <c r="L87" s="2">
        <v>15</v>
      </c>
      <c r="M87" s="2">
        <v>88752.1</v>
      </c>
      <c r="N87" s="2">
        <v>14989.6</v>
      </c>
      <c r="O87" s="2">
        <v>224.56800000000001</v>
      </c>
      <c r="P87" s="2">
        <v>172359.9</v>
      </c>
      <c r="Q87" s="2">
        <v>594390.5</v>
      </c>
      <c r="R87" s="2">
        <v>230.4</v>
      </c>
      <c r="S87" s="2">
        <v>25527.850166666663</v>
      </c>
      <c r="T87" s="2">
        <v>1506.1289999999999</v>
      </c>
      <c r="U87" s="2">
        <v>30072.040997</v>
      </c>
      <c r="V87" s="2">
        <v>16592.76499</v>
      </c>
      <c r="W87" s="2">
        <v>13479.276007</v>
      </c>
      <c r="X87" s="10">
        <v>3015162</v>
      </c>
    </row>
    <row r="88" spans="1:24" ht="18" x14ac:dyDescent="0.4">
      <c r="A88" s="1">
        <f t="shared" si="1"/>
        <v>1390.06</v>
      </c>
      <c r="B88" s="2">
        <v>97.2</v>
      </c>
      <c r="C88" s="2">
        <v>277.8</v>
      </c>
      <c r="D88" s="2">
        <v>664471.19999999995</v>
      </c>
      <c r="E88" s="2">
        <v>755946</v>
      </c>
      <c r="F88" s="2">
        <v>3182474</v>
      </c>
      <c r="G88" s="2">
        <v>581126</v>
      </c>
      <c r="H88" s="2">
        <v>0</v>
      </c>
      <c r="I88" s="2">
        <v>0</v>
      </c>
      <c r="J88" s="2">
        <v>11784.6</v>
      </c>
      <c r="K88" s="2">
        <v>10615</v>
      </c>
      <c r="L88" s="2">
        <v>15</v>
      </c>
      <c r="M88" s="2">
        <v>183224.4</v>
      </c>
      <c r="N88" s="2">
        <v>15021.1</v>
      </c>
      <c r="O88" s="2">
        <v>226.03299999999999</v>
      </c>
      <c r="P88" s="2">
        <v>298723.90000000002</v>
      </c>
      <c r="Q88" s="2">
        <v>587933.80000000005</v>
      </c>
      <c r="R88" s="2">
        <v>230</v>
      </c>
      <c r="S88" s="2">
        <v>25392.528571428571</v>
      </c>
      <c r="T88" s="2">
        <v>1702.115</v>
      </c>
      <c r="U88" s="2">
        <v>29465.380352</v>
      </c>
      <c r="V88" s="2">
        <v>17390.859845999999</v>
      </c>
      <c r="W88" s="2">
        <v>12074.520506000001</v>
      </c>
      <c r="X88" s="10">
        <v>3228011</v>
      </c>
    </row>
    <row r="89" spans="1:24" ht="18" x14ac:dyDescent="0.4">
      <c r="A89" s="1">
        <f t="shared" si="1"/>
        <v>1390.09</v>
      </c>
      <c r="B89" s="2">
        <v>101.3</v>
      </c>
      <c r="C89" s="2">
        <v>288</v>
      </c>
      <c r="D89" s="2">
        <v>666528.30000000005</v>
      </c>
      <c r="E89" s="2">
        <v>770651.3</v>
      </c>
      <c r="F89" s="2">
        <v>3257389</v>
      </c>
      <c r="G89" s="2">
        <v>528603</v>
      </c>
      <c r="H89" s="2">
        <v>0</v>
      </c>
      <c r="I89" s="2">
        <v>0</v>
      </c>
      <c r="J89" s="2">
        <v>13135.1</v>
      </c>
      <c r="K89" s="2">
        <v>10801</v>
      </c>
      <c r="L89" s="2">
        <v>15</v>
      </c>
      <c r="M89" s="2">
        <v>161976.4</v>
      </c>
      <c r="N89" s="2">
        <v>15190.3</v>
      </c>
      <c r="O89" s="2">
        <v>227.047</v>
      </c>
      <c r="P89" s="2">
        <v>256108.3</v>
      </c>
      <c r="Q89" s="2">
        <v>619691.9</v>
      </c>
      <c r="R89" s="2">
        <v>230.5</v>
      </c>
      <c r="S89" s="2">
        <v>25576.804999999997</v>
      </c>
      <c r="T89" s="2">
        <v>1688.008</v>
      </c>
      <c r="U89" s="2">
        <v>27874.519268</v>
      </c>
      <c r="V89" s="2">
        <v>17684.150602999998</v>
      </c>
      <c r="W89" s="2">
        <v>10190.368665</v>
      </c>
      <c r="X89" s="10">
        <v>3396108</v>
      </c>
    </row>
    <row r="90" spans="1:24" ht="18" x14ac:dyDescent="0.4">
      <c r="A90" s="1">
        <f t="shared" si="1"/>
        <v>1390.12</v>
      </c>
      <c r="B90" s="2">
        <v>107.1</v>
      </c>
      <c r="C90" s="2">
        <v>300.2</v>
      </c>
      <c r="D90" s="2">
        <v>764568.5</v>
      </c>
      <c r="E90" s="2">
        <v>897572.5</v>
      </c>
      <c r="F90" s="2">
        <v>3570726</v>
      </c>
      <c r="G90" s="2">
        <v>522132</v>
      </c>
      <c r="H90" s="2">
        <v>0</v>
      </c>
      <c r="I90" s="2">
        <v>0</v>
      </c>
      <c r="J90" s="2">
        <v>17928.099999999999</v>
      </c>
      <c r="K90" s="2">
        <v>11826</v>
      </c>
      <c r="L90" s="2">
        <v>15</v>
      </c>
      <c r="M90" s="2">
        <v>134324.20000000001</v>
      </c>
      <c r="N90" s="2">
        <v>15291</v>
      </c>
      <c r="O90" s="2">
        <v>228.32599999999999</v>
      </c>
      <c r="P90" s="2">
        <v>439510.8</v>
      </c>
      <c r="Q90" s="2">
        <v>748618.2</v>
      </c>
      <c r="R90" s="2">
        <v>248</v>
      </c>
      <c r="S90" s="2">
        <v>25230.289655172412</v>
      </c>
      <c r="T90" s="2">
        <v>1690.57</v>
      </c>
      <c r="U90" s="2">
        <v>27716.196148999999</v>
      </c>
      <c r="V90" s="2">
        <v>12623.393932999999</v>
      </c>
      <c r="W90" s="2">
        <v>15092.802216</v>
      </c>
      <c r="X90" s="10">
        <v>3516846</v>
      </c>
    </row>
    <row r="91" spans="1:24" ht="18" x14ac:dyDescent="0.4">
      <c r="A91" s="1">
        <f t="shared" si="1"/>
        <v>1391.03</v>
      </c>
      <c r="B91" s="2">
        <v>115</v>
      </c>
      <c r="C91" s="2">
        <v>316.3</v>
      </c>
      <c r="D91" s="2">
        <v>806939.5</v>
      </c>
      <c r="E91" s="2">
        <v>879320.6</v>
      </c>
      <c r="F91" s="2">
        <v>3767343</v>
      </c>
      <c r="G91" s="2">
        <v>478739</v>
      </c>
      <c r="H91" s="2">
        <v>0</v>
      </c>
      <c r="I91" s="2">
        <v>0</v>
      </c>
      <c r="J91" s="2">
        <v>17781.5</v>
      </c>
      <c r="K91" s="2">
        <v>12260</v>
      </c>
      <c r="L91" s="2">
        <v>15</v>
      </c>
      <c r="M91" s="2">
        <v>110844</v>
      </c>
      <c r="N91" s="2">
        <v>15362.4</v>
      </c>
      <c r="O91" s="2">
        <v>228.80799999999999</v>
      </c>
      <c r="P91" s="2">
        <v>164319</v>
      </c>
      <c r="Q91" s="2">
        <v>718176.4</v>
      </c>
      <c r="R91" s="2">
        <v>260.7</v>
      </c>
      <c r="S91" s="2">
        <v>26729.276271186445</v>
      </c>
      <c r="T91" s="2">
        <v>1609.4929999999999</v>
      </c>
      <c r="U91" s="2">
        <v>22795.197333</v>
      </c>
      <c r="V91" s="2">
        <v>19103.752894000001</v>
      </c>
      <c r="W91" s="2">
        <v>3691.4444389999999</v>
      </c>
      <c r="X91" s="10">
        <v>3606977</v>
      </c>
    </row>
    <row r="92" spans="1:24" ht="18" x14ac:dyDescent="0.4">
      <c r="A92" s="1">
        <f t="shared" si="1"/>
        <v>1391.06</v>
      </c>
      <c r="B92" s="2">
        <v>121.8</v>
      </c>
      <c r="C92" s="2">
        <v>341</v>
      </c>
      <c r="D92" s="2">
        <v>833757.9</v>
      </c>
      <c r="E92" s="2">
        <v>915388.8</v>
      </c>
      <c r="F92" s="2">
        <v>4023700</v>
      </c>
      <c r="G92" s="2">
        <v>528908</v>
      </c>
      <c r="H92" s="2">
        <v>0</v>
      </c>
      <c r="I92" s="2">
        <v>0</v>
      </c>
      <c r="J92" s="2">
        <v>20853.7</v>
      </c>
      <c r="K92" s="2">
        <v>12260</v>
      </c>
      <c r="L92" s="2">
        <v>15</v>
      </c>
      <c r="M92" s="2">
        <v>93342.1</v>
      </c>
      <c r="N92" s="2">
        <v>15380.8</v>
      </c>
      <c r="O92" s="2">
        <v>229.84100000000001</v>
      </c>
      <c r="P92" s="2">
        <v>246405</v>
      </c>
      <c r="Q92" s="2">
        <v>697785.3</v>
      </c>
      <c r="R92" s="2">
        <v>264.60000000000002</v>
      </c>
      <c r="S92" s="2">
        <v>25040.629999999994</v>
      </c>
      <c r="T92" s="2">
        <v>1651.9960000000001</v>
      </c>
      <c r="U92" s="2">
        <v>14878.296472</v>
      </c>
      <c r="V92" s="2">
        <v>17918.275554</v>
      </c>
      <c r="W92" s="2">
        <v>-3039.9790819999998</v>
      </c>
      <c r="X92" s="10">
        <v>3755543</v>
      </c>
    </row>
    <row r="93" spans="1:24" ht="18" x14ac:dyDescent="0.4">
      <c r="A93" s="1">
        <f t="shared" si="1"/>
        <v>1391.09</v>
      </c>
      <c r="B93" s="2">
        <v>135.9</v>
      </c>
      <c r="C93" s="2">
        <v>390.6</v>
      </c>
      <c r="D93" s="2">
        <v>878020.8</v>
      </c>
      <c r="E93" s="2">
        <v>976405.6</v>
      </c>
      <c r="F93" s="2">
        <v>4300474</v>
      </c>
      <c r="G93" s="2">
        <v>492180</v>
      </c>
      <c r="H93" s="2">
        <v>0</v>
      </c>
      <c r="I93" s="2">
        <v>0</v>
      </c>
      <c r="J93" s="2">
        <v>30711.599999999999</v>
      </c>
      <c r="K93" s="2">
        <v>12260</v>
      </c>
      <c r="L93" s="2">
        <v>15</v>
      </c>
      <c r="M93" s="2">
        <v>99915.3</v>
      </c>
      <c r="N93" s="2">
        <v>15384.3</v>
      </c>
      <c r="O93" s="2">
        <v>231.369</v>
      </c>
      <c r="P93" s="2">
        <v>223226</v>
      </c>
      <c r="Q93" s="2">
        <v>707689.8</v>
      </c>
      <c r="R93" s="2">
        <v>578.5</v>
      </c>
      <c r="S93" s="2">
        <v>30940.332258064514</v>
      </c>
      <c r="T93" s="2">
        <v>1721.7940000000001</v>
      </c>
      <c r="U93" s="2">
        <v>17683.008346999999</v>
      </c>
      <c r="V93" s="2">
        <v>14042.561797</v>
      </c>
      <c r="W93" s="2">
        <v>3640.4465500000001</v>
      </c>
      <c r="X93" s="10">
        <v>3917624</v>
      </c>
    </row>
    <row r="94" spans="1:24" ht="18" x14ac:dyDescent="0.4">
      <c r="A94" s="1">
        <f t="shared" si="1"/>
        <v>1391.12</v>
      </c>
      <c r="B94" s="2">
        <v>149.5</v>
      </c>
      <c r="C94" s="2">
        <v>421.8</v>
      </c>
      <c r="D94" s="2">
        <v>975795.1</v>
      </c>
      <c r="E94" s="2">
        <v>1136717.7</v>
      </c>
      <c r="F94" s="2">
        <v>4606936</v>
      </c>
      <c r="G94" s="2">
        <v>511727</v>
      </c>
      <c r="H94" s="2">
        <v>0</v>
      </c>
      <c r="I94" s="2">
        <v>0</v>
      </c>
      <c r="J94" s="2">
        <v>35213.699999999997</v>
      </c>
      <c r="K94" s="2">
        <v>12260</v>
      </c>
      <c r="L94" s="2">
        <v>15</v>
      </c>
      <c r="M94" s="2">
        <v>121425</v>
      </c>
      <c r="N94" s="2">
        <v>15491.9</v>
      </c>
      <c r="O94" s="2">
        <v>232.29900000000001</v>
      </c>
      <c r="P94" s="2">
        <v>258878</v>
      </c>
      <c r="Q94" s="2">
        <v>769206.2</v>
      </c>
      <c r="R94" s="2">
        <v>666.9</v>
      </c>
      <c r="S94" s="2">
        <v>37522.020338983057</v>
      </c>
      <c r="T94" s="2">
        <v>1631.7739999999999</v>
      </c>
      <c r="U94" s="2">
        <v>17421.554594000001</v>
      </c>
      <c r="V94" s="2">
        <v>11942.555195000001</v>
      </c>
      <c r="W94" s="2">
        <v>5478.9993990000003</v>
      </c>
      <c r="X94" s="10">
        <v>4138975</v>
      </c>
    </row>
    <row r="95" spans="1:24" ht="18" x14ac:dyDescent="0.4">
      <c r="A95" s="1">
        <f t="shared" si="1"/>
        <v>1392.03</v>
      </c>
      <c r="B95" s="2">
        <v>164.5</v>
      </c>
      <c r="C95" s="2">
        <v>448.89999999999992</v>
      </c>
      <c r="D95" s="2">
        <v>917717.6</v>
      </c>
      <c r="E95" s="2">
        <v>1071249</v>
      </c>
      <c r="F95" s="2">
        <v>4729530.5</v>
      </c>
      <c r="G95" s="2">
        <v>459252</v>
      </c>
      <c r="H95" s="2">
        <v>0</v>
      </c>
      <c r="I95" s="2">
        <v>1</v>
      </c>
      <c r="J95" s="2">
        <v>35455</v>
      </c>
      <c r="K95" s="2">
        <v>12260</v>
      </c>
      <c r="L95" s="2">
        <v>20</v>
      </c>
      <c r="M95" s="2">
        <v>60074.8</v>
      </c>
      <c r="N95" s="2">
        <v>15521.6</v>
      </c>
      <c r="O95" s="2">
        <v>232.02799999999999</v>
      </c>
      <c r="P95" s="2">
        <v>241908</v>
      </c>
      <c r="Q95" s="2">
        <v>743908.3</v>
      </c>
      <c r="R95" s="2">
        <v>672.23519999999996</v>
      </c>
      <c r="S95" s="2">
        <v>43288.539655172419</v>
      </c>
      <c r="T95" s="2">
        <v>1414.798</v>
      </c>
      <c r="U95" s="2">
        <v>15578.909721</v>
      </c>
      <c r="V95" s="2">
        <v>13237.359802999999</v>
      </c>
      <c r="W95" s="2">
        <v>2341.5499180000002</v>
      </c>
      <c r="X95" s="10">
        <v>4227629</v>
      </c>
    </row>
    <row r="96" spans="1:24" ht="18" x14ac:dyDescent="0.4">
      <c r="A96" s="1">
        <f t="shared" si="1"/>
        <v>1392.06</v>
      </c>
      <c r="B96" s="2">
        <v>174</v>
      </c>
      <c r="C96" s="2">
        <v>480.66666666666669</v>
      </c>
      <c r="D96" s="2">
        <v>961235.3</v>
      </c>
      <c r="E96" s="2">
        <v>1101523.7</v>
      </c>
      <c r="F96" s="2">
        <v>5063964.5</v>
      </c>
      <c r="G96" s="2">
        <v>524002</v>
      </c>
      <c r="H96" s="2">
        <v>0</v>
      </c>
      <c r="I96" s="2">
        <v>1</v>
      </c>
      <c r="J96" s="2">
        <v>32106.7</v>
      </c>
      <c r="K96" s="2">
        <v>23306</v>
      </c>
      <c r="L96" s="2">
        <v>20</v>
      </c>
      <c r="M96" s="2">
        <v>159549.20000000001</v>
      </c>
      <c r="N96" s="2">
        <v>15641.3</v>
      </c>
      <c r="O96" s="2">
        <v>233.28100000000001</v>
      </c>
      <c r="P96" s="2">
        <v>271914</v>
      </c>
      <c r="Q96" s="2">
        <v>1519786.2</v>
      </c>
      <c r="R96" s="2">
        <v>601.65050399999996</v>
      </c>
      <c r="S96" s="2">
        <v>56746.296825396821</v>
      </c>
      <c r="T96" s="2">
        <v>1326.2829999999999</v>
      </c>
      <c r="U96" s="2">
        <v>14692.692969</v>
      </c>
      <c r="V96" s="2">
        <v>12801.961635</v>
      </c>
      <c r="W96" s="2">
        <v>1890.7313340000001</v>
      </c>
      <c r="X96" s="10">
        <v>4458145</v>
      </c>
    </row>
    <row r="97" spans="1:24" ht="18" x14ac:dyDescent="0.4">
      <c r="A97" s="1">
        <f t="shared" si="1"/>
        <v>1392.09</v>
      </c>
      <c r="B97" s="2">
        <v>180.2</v>
      </c>
      <c r="C97" s="2">
        <v>502.76666666666671</v>
      </c>
      <c r="D97" s="2">
        <v>993420.5</v>
      </c>
      <c r="E97" s="2">
        <v>1079368.6000000001</v>
      </c>
      <c r="F97" s="2">
        <v>5507692.7999999998</v>
      </c>
      <c r="G97" s="2">
        <v>483476</v>
      </c>
      <c r="H97" s="2">
        <v>0</v>
      </c>
      <c r="I97" s="2">
        <v>1</v>
      </c>
      <c r="J97" s="2">
        <v>29986.3</v>
      </c>
      <c r="K97" s="2">
        <v>24847</v>
      </c>
      <c r="L97" s="2">
        <v>20</v>
      </c>
      <c r="M97" s="2">
        <v>126391.4</v>
      </c>
      <c r="N97" s="2">
        <v>15793.9</v>
      </c>
      <c r="O97" s="2">
        <v>234.18700000000001</v>
      </c>
      <c r="P97" s="2">
        <v>284805</v>
      </c>
      <c r="Q97" s="2">
        <v>1547907.2</v>
      </c>
      <c r="R97" s="2">
        <v>564.94982325599995</v>
      </c>
      <c r="S97" s="2">
        <v>76028.408064516145</v>
      </c>
      <c r="T97" s="2">
        <v>1276.1569999999999</v>
      </c>
      <c r="U97" s="2">
        <v>16043.282668</v>
      </c>
      <c r="V97" s="2">
        <v>16149.829669999999</v>
      </c>
      <c r="W97" s="2">
        <v>-106.54700200000001</v>
      </c>
      <c r="X97" s="10">
        <v>4742837</v>
      </c>
    </row>
    <row r="98" spans="1:24" ht="18" x14ac:dyDescent="0.4">
      <c r="A98" s="1">
        <f t="shared" si="1"/>
        <v>1392.12</v>
      </c>
      <c r="B98" s="2">
        <v>184.8</v>
      </c>
      <c r="C98" s="2">
        <v>506.73333333333335</v>
      </c>
      <c r="D98" s="2">
        <v>1149436</v>
      </c>
      <c r="E98" s="2">
        <v>1196028.2</v>
      </c>
      <c r="F98" s="2">
        <v>6395504.7999999998</v>
      </c>
      <c r="G98" s="2">
        <v>506123</v>
      </c>
      <c r="H98" s="2">
        <v>0</v>
      </c>
      <c r="I98" s="2">
        <v>1</v>
      </c>
      <c r="J98" s="2">
        <v>29839.8</v>
      </c>
      <c r="K98" s="2">
        <v>24870</v>
      </c>
      <c r="L98" s="2">
        <v>20</v>
      </c>
      <c r="M98" s="2">
        <v>263384.5</v>
      </c>
      <c r="N98" s="2">
        <v>15747</v>
      </c>
      <c r="O98" s="2">
        <v>235.678</v>
      </c>
      <c r="P98" s="2">
        <v>399018</v>
      </c>
      <c r="Q98" s="2">
        <v>1678270.6</v>
      </c>
      <c r="R98" s="2">
        <v>577.94366919088793</v>
      </c>
      <c r="S98" s="2">
        <v>82499.408333333282</v>
      </c>
      <c r="T98" s="2">
        <v>1293.06</v>
      </c>
      <c r="U98" s="2">
        <v>17488.045694</v>
      </c>
      <c r="V98" s="2">
        <v>14181.205242</v>
      </c>
      <c r="W98" s="2">
        <v>3306.8404519999999</v>
      </c>
      <c r="X98" s="10">
        <v>5056008</v>
      </c>
    </row>
    <row r="99" spans="1:24" ht="18" x14ac:dyDescent="0.4">
      <c r="A99" s="1">
        <f t="shared" si="1"/>
        <v>1393.03</v>
      </c>
      <c r="B99" s="2">
        <v>191.1</v>
      </c>
      <c r="C99" s="2">
        <v>197</v>
      </c>
      <c r="D99" s="2">
        <v>1159400</v>
      </c>
      <c r="E99" s="2">
        <v>1146844.1000000001</v>
      </c>
      <c r="F99" s="2">
        <v>6653867.2000000002</v>
      </c>
      <c r="G99" s="2">
        <v>476912</v>
      </c>
      <c r="H99" s="2">
        <v>0</v>
      </c>
      <c r="I99" s="2">
        <v>1</v>
      </c>
      <c r="J99" s="2">
        <v>32256.799999999999</v>
      </c>
      <c r="K99" s="2">
        <v>25510</v>
      </c>
      <c r="L99" s="2">
        <v>22</v>
      </c>
      <c r="M99" s="2">
        <v>138344.79999999999</v>
      </c>
      <c r="N99" s="2">
        <v>15900.8</v>
      </c>
      <c r="O99" s="2">
        <v>236.77699999999999</v>
      </c>
      <c r="P99" s="2">
        <v>332018</v>
      </c>
      <c r="Q99" s="2">
        <v>1701972.4</v>
      </c>
      <c r="R99" s="2">
        <v>664.66295833333334</v>
      </c>
      <c r="S99" s="2">
        <v>76227.072413793096</v>
      </c>
      <c r="T99" s="2">
        <v>1288.385</v>
      </c>
      <c r="U99" s="2">
        <v>16385.882153999999</v>
      </c>
      <c r="V99" s="2">
        <v>18432.962297999999</v>
      </c>
      <c r="W99" s="2">
        <v>-2047.080144</v>
      </c>
      <c r="X99" s="10">
        <v>5124410.9000000004</v>
      </c>
    </row>
    <row r="100" spans="1:24" ht="18" x14ac:dyDescent="0.4">
      <c r="A100" s="1">
        <f t="shared" si="1"/>
        <v>1393.06</v>
      </c>
      <c r="B100" s="2">
        <v>199.4</v>
      </c>
      <c r="C100" s="2">
        <v>204.53333333333333</v>
      </c>
      <c r="D100" s="2">
        <v>1153800</v>
      </c>
      <c r="E100" s="2">
        <v>1200596.3999999999</v>
      </c>
      <c r="F100" s="2">
        <v>7065811.7000000002</v>
      </c>
      <c r="G100" s="2">
        <v>544035</v>
      </c>
      <c r="H100" s="2">
        <v>0.49</v>
      </c>
      <c r="I100" s="2">
        <v>1</v>
      </c>
      <c r="J100" s="2">
        <v>31481.8</v>
      </c>
      <c r="K100" s="2">
        <v>26276</v>
      </c>
      <c r="L100" s="2">
        <v>22</v>
      </c>
      <c r="M100" s="2">
        <v>221619.3</v>
      </c>
      <c r="N100" s="2">
        <v>16094.5</v>
      </c>
      <c r="O100" s="2">
        <v>237.38900000000001</v>
      </c>
      <c r="P100" s="2">
        <v>354973</v>
      </c>
      <c r="Q100" s="2">
        <v>1734827.2</v>
      </c>
      <c r="R100" s="2">
        <v>635.47881666666672</v>
      </c>
      <c r="S100" s="2">
        <v>73005.254687499997</v>
      </c>
      <c r="T100" s="2">
        <v>1281.9380000000001</v>
      </c>
      <c r="U100" s="2">
        <v>15967.142222</v>
      </c>
      <c r="V100" s="2">
        <v>20496.014319999998</v>
      </c>
      <c r="W100" s="2">
        <v>-4528.8720979999998</v>
      </c>
      <c r="X100" s="10">
        <v>5784700</v>
      </c>
    </row>
    <row r="101" spans="1:24" ht="18" x14ac:dyDescent="0.4">
      <c r="A101" s="1">
        <f t="shared" si="1"/>
        <v>1393.09</v>
      </c>
      <c r="B101" s="2">
        <v>208.1</v>
      </c>
      <c r="C101" s="2">
        <v>207.86666666666665</v>
      </c>
      <c r="D101" s="2">
        <v>1203200</v>
      </c>
      <c r="E101" s="2">
        <v>1155775.8999999999</v>
      </c>
      <c r="F101" s="2">
        <v>7423797.5</v>
      </c>
      <c r="G101" s="2">
        <v>501323</v>
      </c>
      <c r="H101" s="2">
        <v>0</v>
      </c>
      <c r="I101" s="2">
        <v>1</v>
      </c>
      <c r="J101" s="2">
        <v>32930.800000000003</v>
      </c>
      <c r="K101" s="2">
        <v>26772</v>
      </c>
      <c r="L101" s="2">
        <v>22</v>
      </c>
      <c r="M101" s="2">
        <v>150370.9</v>
      </c>
      <c r="N101" s="2">
        <v>16186.7</v>
      </c>
      <c r="O101" s="2">
        <v>236.971</v>
      </c>
      <c r="P101" s="2">
        <v>324651</v>
      </c>
      <c r="Q101" s="2">
        <v>1671202.3</v>
      </c>
      <c r="R101" s="2">
        <v>636.96540833333336</v>
      </c>
      <c r="S101" s="2">
        <v>73145.803448275867</v>
      </c>
      <c r="T101" s="2">
        <v>1201.3989999999999</v>
      </c>
      <c r="U101" s="2">
        <v>14188.530812999999</v>
      </c>
      <c r="V101" s="2">
        <v>18575.922710999999</v>
      </c>
      <c r="W101" s="2">
        <v>-4387.3918979999999</v>
      </c>
      <c r="X101" s="10">
        <v>6002900</v>
      </c>
    </row>
    <row r="102" spans="1:24" ht="18" x14ac:dyDescent="0.4">
      <c r="A102" s="1">
        <f t="shared" si="1"/>
        <v>1393.12</v>
      </c>
      <c r="B102" s="2">
        <v>214.4</v>
      </c>
      <c r="C102" s="2">
        <v>208.43333333333331</v>
      </c>
      <c r="D102" s="2">
        <v>1311479.2</v>
      </c>
      <c r="E102" s="2">
        <v>1207559.2</v>
      </c>
      <c r="F102" s="2">
        <v>7823847.9000000004</v>
      </c>
      <c r="G102" s="2">
        <v>509325</v>
      </c>
      <c r="H102" s="2">
        <v>0</v>
      </c>
      <c r="I102" s="2">
        <v>1</v>
      </c>
      <c r="J102" s="2">
        <v>34556.300000000003</v>
      </c>
      <c r="K102" s="2">
        <v>27530</v>
      </c>
      <c r="L102" s="2">
        <v>22</v>
      </c>
      <c r="M102" s="2">
        <v>118871.2</v>
      </c>
      <c r="N102" s="2">
        <v>16269</v>
      </c>
      <c r="O102" s="2">
        <v>235.464</v>
      </c>
      <c r="P102" s="2">
        <v>426672</v>
      </c>
      <c r="Q102" s="2">
        <v>1584690.2</v>
      </c>
      <c r="R102" s="2">
        <v>614.19708333333335</v>
      </c>
      <c r="S102" s="2">
        <v>65667.896721311467</v>
      </c>
      <c r="T102" s="2">
        <v>1218.45</v>
      </c>
      <c r="U102" s="2">
        <v>10238.905564999999</v>
      </c>
      <c r="V102" s="2">
        <v>14789.681511999999</v>
      </c>
      <c r="W102" s="2">
        <v>-4550.7759470000001</v>
      </c>
      <c r="X102" s="10">
        <v>6309100</v>
      </c>
    </row>
    <row r="103" spans="1:24" ht="18" x14ac:dyDescent="0.4">
      <c r="A103" s="1">
        <f t="shared" si="1"/>
        <v>1394.03</v>
      </c>
      <c r="B103" s="2">
        <v>222.33279999999999</v>
      </c>
      <c r="C103" s="2">
        <v>211.6</v>
      </c>
      <c r="D103" s="2">
        <v>1317200</v>
      </c>
      <c r="E103" s="2">
        <v>1123800</v>
      </c>
      <c r="F103" s="2">
        <v>8166700</v>
      </c>
      <c r="G103" s="2">
        <v>510749.74611120985</v>
      </c>
      <c r="H103" s="2">
        <v>0</v>
      </c>
      <c r="I103" s="2">
        <v>1</v>
      </c>
      <c r="J103" s="2">
        <v>33276</v>
      </c>
      <c r="K103" s="2">
        <v>28499</v>
      </c>
      <c r="L103" s="2">
        <v>20</v>
      </c>
      <c r="M103" s="2">
        <v>100100</v>
      </c>
      <c r="N103" s="2">
        <v>16374.2</v>
      </c>
      <c r="O103" s="2">
        <v>236.83699999999999</v>
      </c>
      <c r="P103" s="2">
        <v>359200</v>
      </c>
      <c r="Q103" s="2">
        <v>1653400</v>
      </c>
      <c r="R103" s="2">
        <v>569.208125</v>
      </c>
      <c r="S103" s="2">
        <v>64998.72203389831</v>
      </c>
      <c r="T103" s="2">
        <v>1192.3489999999999</v>
      </c>
      <c r="U103" s="2">
        <v>11139.436749</v>
      </c>
      <c r="V103" s="2">
        <v>15382.625942999999</v>
      </c>
      <c r="W103" s="2">
        <v>-4243.1891939999996</v>
      </c>
      <c r="X103" s="10">
        <v>6409700</v>
      </c>
    </row>
    <row r="104" spans="1:24" ht="18" x14ac:dyDescent="0.4">
      <c r="A104" s="1">
        <f t="shared" si="1"/>
        <v>1394.06</v>
      </c>
      <c r="B104" s="2">
        <v>225.00079359999998</v>
      </c>
      <c r="C104" s="2">
        <v>215.29999999999998</v>
      </c>
      <c r="D104" s="2">
        <v>1375000</v>
      </c>
      <c r="E104" s="2">
        <v>1180200</v>
      </c>
      <c r="F104" s="2">
        <v>8727500</v>
      </c>
      <c r="G104" s="2">
        <v>569913.88094575563</v>
      </c>
      <c r="H104" s="2">
        <v>0</v>
      </c>
      <c r="I104" s="2">
        <v>1</v>
      </c>
      <c r="J104" s="2">
        <v>33483.666666666664</v>
      </c>
      <c r="K104" s="2">
        <v>29681</v>
      </c>
      <c r="L104" s="2">
        <v>20</v>
      </c>
      <c r="M104" s="2">
        <v>179300</v>
      </c>
      <c r="N104" s="2">
        <v>16454.900000000001</v>
      </c>
      <c r="O104" s="2">
        <v>237.71799999999999</v>
      </c>
      <c r="P104" s="2">
        <v>392800</v>
      </c>
      <c r="Q104" s="2">
        <v>1769800</v>
      </c>
      <c r="R104" s="2">
        <v>537.83321666666666</v>
      </c>
      <c r="S104" s="2">
        <v>65311.770312500012</v>
      </c>
      <c r="T104" s="2">
        <v>1124.308</v>
      </c>
      <c r="U104" s="2">
        <v>9764.4274229999992</v>
      </c>
      <c r="V104" s="2">
        <v>14069.480919</v>
      </c>
      <c r="W104" s="2">
        <v>-4305.0534960000005</v>
      </c>
      <c r="X104" s="10">
        <v>6603900</v>
      </c>
    </row>
    <row r="105" spans="1:24" ht="18" x14ac:dyDescent="0.4">
      <c r="A105" s="1">
        <f t="shared" si="1"/>
        <v>1394.09</v>
      </c>
      <c r="B105" s="2">
        <v>229.27580867839995</v>
      </c>
      <c r="C105" s="2">
        <v>216.1</v>
      </c>
      <c r="D105" s="2">
        <v>1427800</v>
      </c>
      <c r="E105" s="2">
        <v>1158100</v>
      </c>
      <c r="F105" s="2">
        <v>9251700</v>
      </c>
      <c r="G105" s="2">
        <v>554274.30876264814</v>
      </c>
      <c r="H105" s="2">
        <v>0</v>
      </c>
      <c r="I105" s="2">
        <v>1</v>
      </c>
      <c r="J105" s="2">
        <v>35469.666666666664</v>
      </c>
      <c r="K105" s="2">
        <v>29999</v>
      </c>
      <c r="L105" s="2">
        <v>20</v>
      </c>
      <c r="M105" s="2">
        <v>173400</v>
      </c>
      <c r="N105" s="2">
        <v>16490.7</v>
      </c>
      <c r="O105" s="2">
        <v>237.93</v>
      </c>
      <c r="P105" s="2">
        <v>358500</v>
      </c>
      <c r="Q105" s="2">
        <v>1806600</v>
      </c>
      <c r="R105" s="2">
        <v>529.53959999999995</v>
      </c>
      <c r="S105" s="2">
        <v>62375.857377049178</v>
      </c>
      <c r="T105" s="2">
        <v>1106.451</v>
      </c>
      <c r="U105" s="2">
        <v>8560.6909610000002</v>
      </c>
      <c r="V105" s="2">
        <v>14320.868195999999</v>
      </c>
      <c r="W105" s="2">
        <v>-5760.1772350000001</v>
      </c>
      <c r="X105" s="10">
        <v>6823200</v>
      </c>
    </row>
    <row r="106" spans="1:24" ht="18" x14ac:dyDescent="0.4">
      <c r="A106" s="1">
        <f t="shared" si="1"/>
        <v>1394.12</v>
      </c>
      <c r="B106" s="2">
        <v>233.63204904328953</v>
      </c>
      <c r="C106" s="2">
        <v>215.13333333333335</v>
      </c>
      <c r="D106" s="2">
        <v>1533600</v>
      </c>
      <c r="E106" s="2">
        <v>1367000</v>
      </c>
      <c r="F106" s="2">
        <v>10172800</v>
      </c>
      <c r="G106" s="2">
        <v>519831.01810011559</v>
      </c>
      <c r="H106" s="2">
        <v>0</v>
      </c>
      <c r="I106" s="2">
        <v>1</v>
      </c>
      <c r="J106" s="2">
        <v>35762.666666666664</v>
      </c>
      <c r="K106" s="2">
        <v>30180.315079365082</v>
      </c>
      <c r="L106" s="2">
        <v>20</v>
      </c>
      <c r="M106" s="2">
        <v>217500</v>
      </c>
      <c r="N106" s="2">
        <v>16525</v>
      </c>
      <c r="O106" s="2">
        <v>237.99700000000001</v>
      </c>
      <c r="P106" s="2">
        <v>596400</v>
      </c>
      <c r="Q106" s="2">
        <v>1936400</v>
      </c>
      <c r="R106" s="2">
        <v>506.8495166666666</v>
      </c>
      <c r="S106" s="2">
        <v>71379.531666666677</v>
      </c>
      <c r="T106" s="2">
        <v>1182.56</v>
      </c>
      <c r="U106" s="2">
        <v>8036.2229459999999</v>
      </c>
      <c r="V106" s="2">
        <v>12567.223583000001</v>
      </c>
      <c r="W106" s="2">
        <v>-4531.0006370000001</v>
      </c>
      <c r="X106" s="10">
        <v>7362200</v>
      </c>
    </row>
    <row r="107" spans="1:24" ht="18" x14ac:dyDescent="0.4">
      <c r="A107" s="1">
        <f t="shared" si="1"/>
        <v>1395.03</v>
      </c>
      <c r="B107" s="2">
        <v>238.53832207319857</v>
      </c>
      <c r="C107" s="2">
        <v>217.36666666666665</v>
      </c>
      <c r="D107" s="2">
        <v>1585200</v>
      </c>
      <c r="E107" s="2">
        <v>1364400</v>
      </c>
      <c r="F107" s="2">
        <v>10595000</v>
      </c>
      <c r="G107" s="2">
        <v>531678.90660433541</v>
      </c>
      <c r="H107" s="2">
        <v>0</v>
      </c>
      <c r="I107" s="2">
        <v>1</v>
      </c>
      <c r="J107" s="2">
        <v>34741.666666666664</v>
      </c>
      <c r="K107" s="2">
        <v>30361.239348370931</v>
      </c>
      <c r="L107" s="2">
        <v>19</v>
      </c>
      <c r="M107" s="2">
        <v>43598.3</v>
      </c>
      <c r="N107" s="2">
        <v>16583.099999999999</v>
      </c>
      <c r="O107" s="2">
        <v>239.37100000000001</v>
      </c>
      <c r="P107" s="2">
        <v>368800</v>
      </c>
      <c r="Q107" s="2">
        <v>1876600</v>
      </c>
      <c r="R107" s="2">
        <v>492.92250000000001</v>
      </c>
      <c r="S107" s="2">
        <v>77612.240983606549</v>
      </c>
      <c r="T107" s="2">
        <v>1259.625</v>
      </c>
      <c r="U107" s="2">
        <v>11255.983756</v>
      </c>
      <c r="V107" s="2">
        <v>16670.280654999999</v>
      </c>
      <c r="W107" s="2">
        <v>-5414.2968989999999</v>
      </c>
      <c r="X107" s="10">
        <v>7593000</v>
      </c>
    </row>
    <row r="108" spans="1:24" ht="18" x14ac:dyDescent="0.4">
      <c r="A108" s="1">
        <f t="shared" si="1"/>
        <v>1395.06</v>
      </c>
      <c r="B108" s="2">
        <v>245.4559334133213</v>
      </c>
      <c r="C108" s="2">
        <v>221.69999999999996</v>
      </c>
      <c r="D108" s="2">
        <v>1655100</v>
      </c>
      <c r="E108" s="2">
        <v>1480300</v>
      </c>
      <c r="F108" s="2">
        <v>11227100</v>
      </c>
      <c r="G108" s="2">
        <v>617335.64217479154</v>
      </c>
      <c r="H108" s="2">
        <v>0</v>
      </c>
      <c r="I108" s="2">
        <v>1</v>
      </c>
      <c r="J108" s="2">
        <v>35330</v>
      </c>
      <c r="K108" s="2">
        <v>31015.50793650794</v>
      </c>
      <c r="L108" s="2">
        <v>19</v>
      </c>
      <c r="M108" s="2">
        <v>201501.7</v>
      </c>
      <c r="N108" s="2">
        <v>16727</v>
      </c>
      <c r="O108" s="2">
        <v>240.43100000000001</v>
      </c>
      <c r="P108" s="2">
        <v>582200</v>
      </c>
      <c r="Q108" s="2">
        <v>1859400</v>
      </c>
      <c r="R108" s="2">
        <v>501.29435833333338</v>
      </c>
      <c r="S108" s="2">
        <v>76077.599999999977</v>
      </c>
      <c r="T108" s="2">
        <v>1334.7760000000001</v>
      </c>
      <c r="U108" s="2">
        <v>13189.998195</v>
      </c>
      <c r="V108" s="2">
        <v>16507.683336999999</v>
      </c>
      <c r="W108" s="2">
        <v>-3317.6851419999998</v>
      </c>
      <c r="X108" s="10">
        <v>8427300</v>
      </c>
    </row>
    <row r="109" spans="1:24" ht="18" x14ac:dyDescent="0.4">
      <c r="A109" s="1">
        <f t="shared" si="1"/>
        <v>1395.09</v>
      </c>
      <c r="B109" s="2">
        <v>252.9</v>
      </c>
      <c r="C109" s="2">
        <v>227.4</v>
      </c>
      <c r="D109" s="2">
        <v>1704700.0000000002</v>
      </c>
      <c r="E109" s="2">
        <v>1540700</v>
      </c>
      <c r="F109" s="2">
        <v>11848600</v>
      </c>
      <c r="G109" s="2">
        <v>603788.93432582065</v>
      </c>
      <c r="H109" s="2">
        <v>0</v>
      </c>
      <c r="I109" s="2">
        <v>1</v>
      </c>
      <c r="J109" s="2">
        <v>36990.666666666664</v>
      </c>
      <c r="K109" s="2">
        <v>31851.347786131995</v>
      </c>
      <c r="L109" s="2">
        <v>19</v>
      </c>
      <c r="M109" s="2">
        <v>220398.3</v>
      </c>
      <c r="N109" s="2">
        <v>16813.3</v>
      </c>
      <c r="O109" s="2">
        <v>242.238</v>
      </c>
      <c r="P109" s="6">
        <f>1400200-951000</f>
        <v>449200</v>
      </c>
      <c r="Q109" s="2">
        <v>1881600</v>
      </c>
      <c r="R109" s="2">
        <v>522.8108166666666</v>
      </c>
      <c r="S109" s="2">
        <v>79036.265517241409</v>
      </c>
      <c r="T109" s="2">
        <v>1221.5530000000001</v>
      </c>
      <c r="U109" s="2">
        <v>14765.952823</v>
      </c>
      <c r="V109" s="2">
        <v>18404.813088999999</v>
      </c>
      <c r="W109" s="2">
        <v>-3638.8602660000001</v>
      </c>
      <c r="X109" s="10">
        <v>8688200</v>
      </c>
    </row>
    <row r="110" spans="1:24" ht="18" x14ac:dyDescent="0.4">
      <c r="A110" s="1">
        <f t="shared" si="1"/>
        <v>1395.12</v>
      </c>
      <c r="B110" s="2">
        <v>258.5</v>
      </c>
      <c r="C110" s="2">
        <v>234.17132000000001</v>
      </c>
      <c r="D110" s="6">
        <f>D109/D108*D109</f>
        <v>1755786.4116971788</v>
      </c>
      <c r="E110" s="6">
        <f>E109/E108*E109</f>
        <v>1603564.4734175503</v>
      </c>
      <c r="F110" s="6">
        <f>F109/F108*F109</f>
        <v>12504504.454400513</v>
      </c>
      <c r="G110" s="6">
        <f>G109/G108*G109</f>
        <v>590539.49311918858</v>
      </c>
      <c r="H110" s="2">
        <v>0</v>
      </c>
      <c r="I110" s="2">
        <v>1</v>
      </c>
      <c r="J110" s="2">
        <v>38292.16494845361</v>
      </c>
      <c r="K110" s="2">
        <v>32379.978947368421</v>
      </c>
      <c r="L110" s="2">
        <v>19</v>
      </c>
      <c r="M110" s="6">
        <f>M109/M108*M109</f>
        <v>241067.00163269092</v>
      </c>
      <c r="N110" s="2">
        <v>16842.400000000001</v>
      </c>
      <c r="O110" s="2">
        <v>244.12200000000001</v>
      </c>
      <c r="P110" s="6">
        <f>2137600-1400200</f>
        <v>737400</v>
      </c>
      <c r="Q110" s="6">
        <f>Q109/Q108*Q109</f>
        <v>1904065.0532429814</v>
      </c>
      <c r="R110" s="2">
        <v>568.81691666666666</v>
      </c>
      <c r="S110" s="2">
        <v>78102.387499999997</v>
      </c>
      <c r="T110" s="2">
        <v>1216.9839999999999</v>
      </c>
      <c r="U110" s="6">
        <f>U109/U108*U109</f>
        <v>16530.204140112215</v>
      </c>
      <c r="V110" s="6">
        <f t="shared" ref="V110:X110" si="2">V109/V108*V109</f>
        <v>20519.968667062258</v>
      </c>
      <c r="W110" s="6">
        <f t="shared" si="2"/>
        <v>-3991.1273881436919</v>
      </c>
      <c r="X110" s="6">
        <f t="shared" si="2"/>
        <v>8957177.1789303813</v>
      </c>
    </row>
    <row r="115" spans="2:8" ht="18" x14ac:dyDescent="0.4">
      <c r="B115" s="1"/>
      <c r="C115" s="1"/>
      <c r="D115" s="1"/>
      <c r="E115" s="1"/>
      <c r="F115" s="1"/>
      <c r="G115" s="1"/>
      <c r="H115" s="1"/>
    </row>
    <row r="116" spans="2:8" ht="18" x14ac:dyDescent="0.4">
      <c r="B116" s="1"/>
      <c r="C116" s="1"/>
      <c r="D116" s="1"/>
      <c r="E116" s="1"/>
      <c r="F116" s="1"/>
      <c r="G116" s="1"/>
      <c r="H116" s="1"/>
    </row>
    <row r="117" spans="2:8" ht="18" x14ac:dyDescent="0.4">
      <c r="B117" s="1"/>
      <c r="C117" s="1"/>
      <c r="D117" s="1"/>
      <c r="E117" s="1"/>
      <c r="F117" s="1"/>
      <c r="G117" s="1"/>
      <c r="H117" s="1"/>
    </row>
    <row r="118" spans="2:8" ht="18" x14ac:dyDescent="0.4">
      <c r="B118" s="1"/>
      <c r="C118" s="12">
        <v>2137</v>
      </c>
      <c r="D118" s="12">
        <v>2363</v>
      </c>
      <c r="E118" s="12">
        <v>2538</v>
      </c>
      <c r="F118" s="12">
        <v>19</v>
      </c>
      <c r="G118" s="1"/>
      <c r="H118" s="1"/>
    </row>
    <row r="119" spans="2:8" ht="18" x14ac:dyDescent="0.4">
      <c r="B119" s="1"/>
      <c r="C119" s="12">
        <v>575</v>
      </c>
      <c r="D119" s="12">
        <v>627</v>
      </c>
      <c r="E119" s="12">
        <v>714</v>
      </c>
      <c r="F119" s="12">
        <v>24</v>
      </c>
      <c r="G119" s="1"/>
      <c r="H119" s="1"/>
    </row>
    <row r="120" spans="2:8" ht="18" x14ac:dyDescent="0.4">
      <c r="B120" s="1"/>
      <c r="C120" s="12">
        <v>231</v>
      </c>
      <c r="D120" s="12">
        <v>209</v>
      </c>
      <c r="E120" s="12">
        <v>216</v>
      </c>
      <c r="F120" s="12">
        <v>-6</v>
      </c>
      <c r="G120" s="1"/>
      <c r="H120" s="1"/>
    </row>
    <row r="121" spans="2:8" ht="18" x14ac:dyDescent="0.4">
      <c r="B121" s="1"/>
      <c r="C121" s="12">
        <v>2943</v>
      </c>
      <c r="D121" s="12">
        <v>3199</v>
      </c>
      <c r="E121" s="12">
        <v>3468</v>
      </c>
      <c r="F121" s="12">
        <v>18</v>
      </c>
      <c r="G121" s="1"/>
      <c r="H121" s="1"/>
    </row>
    <row r="122" spans="2:8" ht="18" x14ac:dyDescent="0.4">
      <c r="B122" s="1"/>
      <c r="C122" s="12">
        <v>411</v>
      </c>
      <c r="D122" s="12">
        <v>511</v>
      </c>
      <c r="E122" s="12">
        <v>521</v>
      </c>
      <c r="F122" s="12">
        <v>27</v>
      </c>
      <c r="G122" s="1"/>
      <c r="H122" s="1"/>
    </row>
    <row r="123" spans="2:8" ht="18" x14ac:dyDescent="0.4">
      <c r="B123" s="1"/>
      <c r="C123" s="12">
        <v>3354</v>
      </c>
      <c r="D123" s="12">
        <v>3710</v>
      </c>
      <c r="E123" s="12">
        <v>3989</v>
      </c>
      <c r="F123" s="12">
        <v>19</v>
      </c>
      <c r="G123" s="1"/>
      <c r="H123" s="1"/>
    </row>
    <row r="124" spans="2:8" ht="18" x14ac:dyDescent="0.4">
      <c r="B124" s="1"/>
      <c r="C124" s="12">
        <v>6828</v>
      </c>
      <c r="D124" s="12">
        <v>7565</v>
      </c>
      <c r="E124" s="12">
        <v>8005</v>
      </c>
      <c r="F124" s="12">
        <v>17</v>
      </c>
      <c r="G124" s="1"/>
      <c r="H124" s="1"/>
    </row>
    <row r="125" spans="2:8" ht="18" x14ac:dyDescent="0.4">
      <c r="B125" s="1"/>
      <c r="C125" s="12">
        <v>10182</v>
      </c>
      <c r="D125" s="12">
        <v>11275</v>
      </c>
      <c r="E125" s="12">
        <v>11994</v>
      </c>
      <c r="F125" s="12">
        <v>18</v>
      </c>
      <c r="G125" s="1"/>
      <c r="H125" s="1"/>
    </row>
    <row r="126" spans="2:8" ht="18" x14ac:dyDescent="0.4">
      <c r="B126" s="1"/>
      <c r="C126" s="12">
        <v>397</v>
      </c>
      <c r="D126" s="12">
        <v>427</v>
      </c>
      <c r="E126" s="12">
        <v>469</v>
      </c>
      <c r="F126" s="12">
        <v>18</v>
      </c>
      <c r="G126" s="1"/>
      <c r="H126" s="1"/>
    </row>
    <row r="127" spans="2:8" ht="18" x14ac:dyDescent="0.4">
      <c r="B127" s="1"/>
      <c r="C127" s="12">
        <v>9785</v>
      </c>
      <c r="D127" s="12">
        <v>10848</v>
      </c>
      <c r="E127" s="12">
        <v>11525</v>
      </c>
      <c r="F127" s="12">
        <v>18</v>
      </c>
      <c r="G127" s="1"/>
      <c r="H127" s="1"/>
    </row>
    <row r="128" spans="2:8" ht="18" x14ac:dyDescent="0.4">
      <c r="B128" s="1"/>
      <c r="C128" s="1"/>
      <c r="D128" s="1"/>
      <c r="E128" s="1"/>
      <c r="F128" s="1"/>
      <c r="G128" s="1"/>
      <c r="H128" s="1"/>
    </row>
    <row r="129" spans="2:8" ht="18" x14ac:dyDescent="0.4">
      <c r="B129" s="1"/>
      <c r="C129" s="1"/>
      <c r="D129" s="1"/>
      <c r="E129" s="1"/>
      <c r="F129" s="1"/>
      <c r="G129" s="1"/>
      <c r="H129" s="1"/>
    </row>
    <row r="130" spans="2:8" ht="18" x14ac:dyDescent="0.4">
      <c r="B130" s="1"/>
      <c r="C130" s="1"/>
      <c r="D130" s="1"/>
      <c r="E130" s="1"/>
      <c r="F130" s="1"/>
      <c r="G130" s="1"/>
      <c r="H130" s="1"/>
    </row>
    <row r="131" spans="2:8" ht="18" x14ac:dyDescent="0.4">
      <c r="B131" s="1"/>
      <c r="C131" s="1"/>
      <c r="D131" s="1"/>
      <c r="E131" s="1"/>
      <c r="F131" s="1"/>
      <c r="G131" s="1"/>
      <c r="H131" s="1"/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Davoudi</dc:creator>
  <cp:lastModifiedBy>Pedram Davoudi</cp:lastModifiedBy>
  <dcterms:created xsi:type="dcterms:W3CDTF">2017-05-21T08:53:35Z</dcterms:created>
  <dcterms:modified xsi:type="dcterms:W3CDTF">2017-05-23T05:52:47Z</dcterms:modified>
</cp:coreProperties>
</file>