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25"/>
  <workbookPr defaultThemeVersion="166925"/>
  <xr:revisionPtr revIDLastSave="0" documentId="8_{A2C6AD22-C11A-4586-8316-B49DADFA027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8" i="1" l="1"/>
  <c r="D28" i="1" s="1"/>
  <c r="C31" i="1"/>
  <c r="D31" i="1" s="1"/>
  <c r="C30" i="1"/>
  <c r="D30" i="1" s="1"/>
  <c r="C29" i="1"/>
  <c r="D29" i="1" s="1"/>
  <c r="C23" i="1"/>
  <c r="C24" i="1" s="1"/>
</calcChain>
</file>

<file path=xl/sharedStrings.xml><?xml version="1.0" encoding="utf-8"?>
<sst xmlns="http://schemas.openxmlformats.org/spreadsheetml/2006/main" count="17" uniqueCount="17">
  <si>
    <t>Configurações</t>
  </si>
  <si>
    <t>Salário</t>
  </si>
  <si>
    <t>Rendimento na carteira</t>
  </si>
  <si>
    <t>Sugestão de Investimento</t>
  </si>
  <si>
    <t>Investimento mensal</t>
  </si>
  <si>
    <t>Quanto investir por mês</t>
  </si>
  <si>
    <t>Anos investidos</t>
  </si>
  <si>
    <t>Taxa de rendimento mensal</t>
  </si>
  <si>
    <t>Patrimônio acumulado</t>
  </si>
  <si>
    <t>Dividendo mensais</t>
  </si>
  <si>
    <t>Cenários</t>
  </si>
  <si>
    <t>Futuros</t>
  </si>
  <si>
    <t>Dividendo</t>
  </si>
  <si>
    <t>Em 2 anos</t>
  </si>
  <si>
    <t>Em 5 anos</t>
  </si>
  <si>
    <t>Em 10 anos</t>
  </si>
  <si>
    <t>Em 20 anos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</si>
</sst>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164" formatCode="&quot;R$&quot;\ #,##0.00"/>
    <numFmt numFmtId="165" formatCode="&quot;R$&quot;\ #,##0.0;[Red]\-&quot;R$&quot;\ #,##0.0"/>
  </numFmts>
  <fonts count="7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Aptos Narrow"/>
    </font>
    <font>
      <sz val="16"/>
      <color theme="1"/>
      <name val="Aptos Narrow"/>
    </font>
    <font>
      <sz val="28"/>
      <color theme="0"/>
      <name val="Aptos Narrow"/>
    </font>
    <font>
      <sz val="16"/>
      <color theme="0"/>
      <name val="Aptos Narrow"/>
    </font>
    <font>
      <sz val="28"/>
      <color rgb="FFFFFFFF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/>
        <bgColor indexed="64"/>
      </patternFill>
    </fill>
  </fills>
  <borders count="20">
    <border>
      <left/>
      <right/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theme="1"/>
      </left>
      <right style="thin">
        <color theme="2" tint="-9.9978637043366805E-2"/>
      </right>
      <top style="medium">
        <color theme="1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medium">
        <color theme="1"/>
      </right>
      <top style="medium">
        <color theme="1"/>
      </top>
      <bottom style="thin">
        <color theme="2" tint="-9.9978637043366805E-2"/>
      </bottom>
      <diagonal/>
    </border>
    <border>
      <left style="medium">
        <color theme="1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medium">
        <color theme="1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theme="1"/>
      </left>
      <right style="thin">
        <color theme="2" tint="-9.9978637043366805E-2"/>
      </right>
      <top style="thin">
        <color theme="2" tint="-9.9978637043366805E-2"/>
      </top>
      <bottom style="medium">
        <color theme="1"/>
      </bottom>
      <diagonal/>
    </border>
    <border>
      <left style="thin">
        <color theme="2" tint="-9.9978637043366805E-2"/>
      </left>
      <right style="medium">
        <color theme="1"/>
      </right>
      <top style="thin">
        <color theme="2" tint="-9.9978637043366805E-2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medium">
        <color theme="1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theme="2" tint="-9.9978637043366805E-2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medium">
        <color rgb="FF000000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theme="2" tint="-9.9978637043366805E-2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1">
    <xf numFmtId="0" fontId="0" fillId="0" borderId="0" xfId="0"/>
    <xf numFmtId="0" fontId="2" fillId="0" borderId="0" xfId="0" applyFont="1"/>
    <xf numFmtId="0" fontId="1" fillId="0" borderId="0" xfId="1"/>
    <xf numFmtId="0" fontId="3" fillId="0" borderId="0" xfId="0" applyFont="1"/>
    <xf numFmtId="0" fontId="2" fillId="0" borderId="0" xfId="0" applyFont="1" applyAlignment="1">
      <alignment horizontal="left"/>
    </xf>
    <xf numFmtId="8" fontId="3" fillId="3" borderId="1" xfId="0" applyNumberFormat="1" applyFont="1" applyFill="1" applyBorder="1" applyAlignment="1">
      <alignment horizontal="right"/>
    </xf>
    <xf numFmtId="0" fontId="4" fillId="2" borderId="2" xfId="0" applyFont="1" applyFill="1" applyBorder="1"/>
    <xf numFmtId="0" fontId="2" fillId="2" borderId="3" xfId="0" applyFont="1" applyFill="1" applyBorder="1"/>
    <xf numFmtId="164" fontId="3" fillId="3" borderId="5" xfId="0" applyNumberFormat="1" applyFont="1" applyFill="1" applyBorder="1" applyAlignment="1">
      <alignment horizontal="center"/>
    </xf>
    <xf numFmtId="0" fontId="3" fillId="3" borderId="5" xfId="0" applyNumberFormat="1" applyFont="1" applyFill="1" applyBorder="1" applyAlignment="1">
      <alignment horizontal="center"/>
    </xf>
    <xf numFmtId="10" fontId="3" fillId="3" borderId="5" xfId="0" applyNumberFormat="1" applyFont="1" applyFill="1" applyBorder="1" applyAlignment="1">
      <alignment horizontal="center"/>
    </xf>
    <xf numFmtId="165" fontId="3" fillId="3" borderId="5" xfId="0" applyNumberFormat="1" applyFont="1" applyFill="1" applyBorder="1" applyAlignment="1">
      <alignment horizontal="center"/>
    </xf>
    <xf numFmtId="165" fontId="3" fillId="3" borderId="7" xfId="0" applyNumberFormat="1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3" fillId="3" borderId="4" xfId="0" applyFont="1" applyFill="1" applyBorder="1"/>
    <xf numFmtId="8" fontId="3" fillId="3" borderId="5" xfId="0" applyNumberFormat="1" applyFont="1" applyFill="1" applyBorder="1"/>
    <xf numFmtId="0" fontId="3" fillId="3" borderId="6" xfId="0" applyFont="1" applyFill="1" applyBorder="1"/>
    <xf numFmtId="8" fontId="3" fillId="3" borderId="11" xfId="0" applyNumberFormat="1" applyFont="1" applyFill="1" applyBorder="1" applyAlignment="1">
      <alignment horizontal="right"/>
    </xf>
    <xf numFmtId="8" fontId="3" fillId="3" borderId="7" xfId="0" applyNumberFormat="1" applyFont="1" applyFill="1" applyBorder="1"/>
    <xf numFmtId="0" fontId="4" fillId="4" borderId="12" xfId="0" applyFont="1" applyFill="1" applyBorder="1"/>
    <xf numFmtId="0" fontId="2" fillId="4" borderId="13" xfId="0" applyFont="1" applyFill="1" applyBorder="1"/>
    <xf numFmtId="0" fontId="3" fillId="3" borderId="14" xfId="0" applyFont="1" applyFill="1" applyBorder="1"/>
    <xf numFmtId="164" fontId="3" fillId="3" borderId="15" xfId="0" applyNumberFormat="1" applyFont="1" applyFill="1" applyBorder="1"/>
    <xf numFmtId="0" fontId="3" fillId="3" borderId="16" xfId="0" applyFont="1" applyFill="1" applyBorder="1"/>
    <xf numFmtId="10" fontId="3" fillId="3" borderId="17" xfId="0" applyNumberFormat="1" applyFont="1" applyFill="1" applyBorder="1"/>
    <xf numFmtId="0" fontId="3" fillId="3" borderId="18" xfId="0" applyFont="1" applyFill="1" applyBorder="1"/>
    <xf numFmtId="164" fontId="3" fillId="3" borderId="19" xfId="0" applyNumberFormat="1" applyFont="1" applyFill="1" applyBorder="1"/>
    <xf numFmtId="0" fontId="3" fillId="3" borderId="4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2" borderId="8" xfId="0" applyFont="1" applyFill="1" applyBorder="1" applyAlignment="1">
      <alignment horizontal="right" wrapText="1"/>
    </xf>
    <xf numFmtId="0" fontId="6" fillId="2" borderId="9" xfId="0" applyFont="1" applyFill="1" applyBorder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colors>
    <mruColors>
      <color rgb="FF13F2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0</xdr:rowOff>
    </xdr:from>
    <xdr:to>
      <xdr:col>7</xdr:col>
      <xdr:colOff>1352550</xdr:colOff>
      <xdr:row>10</xdr:row>
      <xdr:rowOff>304800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CA847121-9A90-25E2-6275-D3A5864421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3976" b="19277"/>
        <a:stretch>
          <a:fillRect/>
        </a:stretch>
      </xdr:blipFill>
      <xdr:spPr>
        <a:xfrm>
          <a:off x="190500" y="0"/>
          <a:ext cx="10915650" cy="220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46"/>
  <sheetViews>
    <sheetView showGridLines="0" tabSelected="1" workbookViewId="0">
      <selection activeCell="I11" sqref="I11"/>
    </sheetView>
  </sheetViews>
  <sheetFormatPr defaultColWidth="0" defaultRowHeight="15"/>
  <cols>
    <col min="1" max="1" width="4.28515625" style="1" customWidth="1"/>
    <col min="2" max="2" width="35.7109375" style="1" customWidth="1"/>
    <col min="3" max="3" width="29.140625" style="1" customWidth="1"/>
    <col min="4" max="4" width="22.140625" style="1" customWidth="1"/>
    <col min="5" max="6" width="9.140625" style="1" customWidth="1"/>
    <col min="7" max="7" width="36.7109375" style="1" customWidth="1"/>
    <col min="8" max="8" width="32" style="1" customWidth="1"/>
    <col min="9" max="9" width="15.7109375" style="1" customWidth="1"/>
    <col min="10" max="22" width="9.140625" style="1" customWidth="1"/>
    <col min="23" max="16384" width="0" style="1" hidden="1"/>
  </cols>
  <sheetData>
    <row r="1" spans="2:9" ht="15" customHeight="1">
      <c r="C1" s="2"/>
    </row>
    <row r="11" spans="2:9" ht="44.25" customHeight="1"/>
    <row r="12" spans="2:9" ht="33" customHeight="1">
      <c r="B12" s="19" t="s">
        <v>0</v>
      </c>
      <c r="C12" s="20"/>
    </row>
    <row r="13" spans="2:9" ht="22.5" customHeight="1">
      <c r="B13" s="21" t="s">
        <v>1</v>
      </c>
      <c r="C13" s="22">
        <v>5000</v>
      </c>
    </row>
    <row r="14" spans="2:9" ht="21">
      <c r="B14" s="23" t="s">
        <v>2</v>
      </c>
      <c r="C14" s="24">
        <v>0.01</v>
      </c>
    </row>
    <row r="15" spans="2:9" ht="21">
      <c r="B15" s="25" t="s">
        <v>3</v>
      </c>
      <c r="C15" s="26">
        <v>1500</v>
      </c>
      <c r="H15" s="3"/>
      <c r="I15" s="3"/>
    </row>
    <row r="16" spans="2:9">
      <c r="F16" s="4"/>
    </row>
    <row r="18" spans="2:4" ht="19.5" customHeight="1"/>
    <row r="19" spans="2:4" ht="31.5" customHeight="1">
      <c r="B19" s="6" t="s">
        <v>4</v>
      </c>
      <c r="C19" s="7"/>
    </row>
    <row r="20" spans="2:4" ht="24" customHeight="1">
      <c r="B20" s="27" t="s">
        <v>5</v>
      </c>
      <c r="C20" s="8">
        <v>800</v>
      </c>
      <c r="D20" s="3"/>
    </row>
    <row r="21" spans="2:4" ht="27.75" customHeight="1">
      <c r="B21" s="27" t="s">
        <v>6</v>
      </c>
      <c r="C21" s="9">
        <v>5</v>
      </c>
    </row>
    <row r="22" spans="2:4" ht="21">
      <c r="B22" s="27" t="s">
        <v>7</v>
      </c>
      <c r="C22" s="10">
        <v>1.0800000000000001E-2</v>
      </c>
    </row>
    <row r="23" spans="2:4" ht="21">
      <c r="B23" s="27" t="s">
        <v>8</v>
      </c>
      <c r="C23" s="11">
        <f>FV(C22,C21*12,C20*-1)</f>
        <v>67043.215487406749</v>
      </c>
    </row>
    <row r="24" spans="2:4" ht="21">
      <c r="B24" s="28" t="s">
        <v>9</v>
      </c>
      <c r="C24" s="12">
        <f>C23*1%</f>
        <v>670.43215487406746</v>
      </c>
    </row>
    <row r="26" spans="2:4" ht="21">
      <c r="B26" s="3"/>
      <c r="C26" s="3"/>
      <c r="D26" s="3"/>
    </row>
    <row r="27" spans="2:4" ht="39.75" customHeight="1">
      <c r="B27" s="29" t="s">
        <v>10</v>
      </c>
      <c r="C27" s="30" t="s">
        <v>11</v>
      </c>
      <c r="D27" s="13" t="s">
        <v>12</v>
      </c>
    </row>
    <row r="28" spans="2:4" ht="21">
      <c r="B28" s="14" t="s">
        <v>13</v>
      </c>
      <c r="C28" s="5">
        <f>FV($C$22,2*12,$C$20*-1)</f>
        <v>21784.690928465272</v>
      </c>
      <c r="D28" s="15">
        <f>C28*1%</f>
        <v>217.84690928465272</v>
      </c>
    </row>
    <row r="29" spans="2:4" ht="21">
      <c r="B29" s="14" t="s">
        <v>14</v>
      </c>
      <c r="C29" s="5">
        <f>FV($C$22,5*12,$C$20*-1)</f>
        <v>67043.215487406749</v>
      </c>
      <c r="D29" s="15">
        <f>C29*1%</f>
        <v>670.43215487406746</v>
      </c>
    </row>
    <row r="30" spans="2:4" ht="21">
      <c r="B30" s="14" t="s">
        <v>15</v>
      </c>
      <c r="C30" s="5">
        <f>FV($C$22,10*12,$C$20*-1)</f>
        <v>194766.13300384008</v>
      </c>
      <c r="D30" s="15">
        <f>C30*1%</f>
        <v>1947.6613300384008</v>
      </c>
    </row>
    <row r="31" spans="2:4" ht="21">
      <c r="B31" s="16" t="s">
        <v>16</v>
      </c>
      <c r="C31" s="17">
        <f>FV($C$22,20*12,$C$20*-1)</f>
        <v>901639.19463881862</v>
      </c>
      <c r="D31" s="18">
        <f>C31*1%</f>
        <v>9016.3919463881866</v>
      </c>
    </row>
    <row r="32" spans="2:4" ht="21">
      <c r="B32" s="3"/>
      <c r="C32" s="3"/>
      <c r="D32" s="3"/>
    </row>
    <row r="33" spans="2:4" ht="21">
      <c r="B33" s="3"/>
      <c r="C33" s="3"/>
      <c r="D33" s="3"/>
    </row>
    <row r="34" spans="2:4" ht="21">
      <c r="B34" s="3"/>
      <c r="C34" s="3"/>
      <c r="D34" s="3"/>
    </row>
    <row r="35" spans="2:4" ht="21">
      <c r="B35" s="3"/>
      <c r="C35" s="3"/>
      <c r="D35" s="3"/>
    </row>
    <row r="36" spans="2:4" ht="21">
      <c r="B36" s="3"/>
      <c r="C36" s="3"/>
      <c r="D36" s="3"/>
    </row>
    <row r="37" spans="2:4" ht="21">
      <c r="B37" s="3"/>
      <c r="C37" s="3"/>
      <c r="D37" s="3"/>
    </row>
    <row r="38" spans="2:4" ht="21">
      <c r="B38" s="3"/>
      <c r="C38" s="3"/>
      <c r="D38" s="3"/>
    </row>
    <row r="39" spans="2:4" ht="21">
      <c r="B39" s="3"/>
      <c r="C39" s="3"/>
      <c r="D39" s="3"/>
    </row>
    <row r="40" spans="2:4" ht="21">
      <c r="B40" s="3"/>
      <c r="C40" s="3"/>
      <c r="D40" s="3"/>
    </row>
    <row r="41" spans="2:4" ht="21">
      <c r="B41" s="3"/>
      <c r="C41" s="3"/>
      <c r="D41" s="3"/>
    </row>
    <row r="42" spans="2:4" ht="21">
      <c r="B42" s="3"/>
      <c r="C42" s="3"/>
      <c r="D42" s="3"/>
    </row>
    <row r="43" spans="2:4" ht="21">
      <c r="B43" s="3"/>
      <c r="C43" s="3"/>
      <c r="D43" s="3"/>
    </row>
    <row r="44" spans="2:4" ht="21">
      <c r="B44" s="3"/>
      <c r="C44" s="3"/>
      <c r="D44" s="3"/>
    </row>
    <row r="45" spans="2:4" ht="21">
      <c r="B45" s="3"/>
      <c r="C45" s="3"/>
      <c r="D45" s="3"/>
    </row>
    <row r="46" spans="2:4" ht="21">
      <c r="B46" s="3"/>
      <c r="C46" s="3"/>
      <c r="D46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2026-09-04T17:15:52Z</dcterms:created>
  <dcterms:modified xsi:type="dcterms:W3CDTF">2026-09-04T21:41:48Z</dcterms:modified>
  <cp:category/>
  <cp:contentStatus/>
</cp:coreProperties>
</file>