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a95076_uminho_pt/Documents/Elementos de Engenharia de Sistemas/Optimização de redes/Exercicios - Excel/"/>
    </mc:Choice>
  </mc:AlternateContent>
  <xr:revisionPtr revIDLastSave="98" documentId="13_ncr:1_{F76BE2F1-E4BE-DC43-BC9B-62CA8703D81C}" xr6:coauthVersionLast="46" xr6:coauthVersionMax="46" xr10:uidLastSave="{C98C2407-D09C-4074-BD3D-4B644B011D3E}"/>
  <bookViews>
    <workbookView xWindow="-120" yWindow="-120" windowWidth="29040" windowHeight="15840" activeTab="4" xr2:uid="{00000000-000D-0000-FFFF-FFFF00000000}"/>
  </bookViews>
  <sheets>
    <sheet name="cmc_restrição de tempo" sheetId="1" r:id="rId1"/>
    <sheet name="disjuntos_arcos" sheetId="2" r:id="rId2"/>
    <sheet name="disjuntos_nodos" sheetId="3" r:id="rId3"/>
    <sheet name="3 cmc" sheetId="4" r:id="rId4"/>
    <sheet name="minmax" sheetId="5" r:id="rId5"/>
  </sheets>
  <definedNames>
    <definedName name="solver_adj" localSheetId="3" hidden="1">'3 cmc'!$E$15:$N$15</definedName>
    <definedName name="solver_adj" localSheetId="0" hidden="1">'cmc_restrição de tempo'!$G$12:$P$12</definedName>
    <definedName name="solver_adj" localSheetId="1" hidden="1">disjuntos_arcos!$E$30:$X$30</definedName>
    <definedName name="solver_adj" localSheetId="2" hidden="1">disjuntos_nodos!$E$25:$X$25</definedName>
    <definedName name="solver_adj" localSheetId="4" hidden="1">minmax!$E$22:$O$22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3" hidden="1">2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2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3" hidden="1">'3 cmc'!$E$15:$N$15</definedName>
    <definedName name="solver_lhs1" localSheetId="0" hidden="1">'cmc_restrição de tempo'!$G$12:$P$12</definedName>
    <definedName name="solver_lhs1" localSheetId="1" hidden="1">disjuntos_arcos!$E$30:$X$30</definedName>
    <definedName name="solver_lhs1" localSheetId="2" hidden="1">disjuntos_nodos!$E$25:$X$25</definedName>
    <definedName name="solver_lhs1" localSheetId="4" hidden="1">minmax!$E$22:$N$22</definedName>
    <definedName name="solver_lhs2" localSheetId="3" hidden="1">'3 cmc'!$P$12:$P$13</definedName>
    <definedName name="solver_lhs2" localSheetId="0" hidden="1">'cmc_restrição de tempo'!$Q$3:$Q$10</definedName>
    <definedName name="solver_lhs2" localSheetId="1" hidden="1">disjuntos_arcos!$Z$19:$Z$28</definedName>
    <definedName name="solver_lhs2" localSheetId="2" hidden="1">disjuntos_nodos!$Z$19:$Z$23</definedName>
    <definedName name="solver_lhs2" localSheetId="4" hidden="1">minmax!$Q$11:$Q$20</definedName>
    <definedName name="solver_lhs3" localSheetId="3" hidden="1">'3 cmc'!$P$5:$P$11</definedName>
    <definedName name="solver_lhs3" localSheetId="1" hidden="1">disjuntos_arcos!$Z$5:$Z$18</definedName>
    <definedName name="solver_lhs3" localSheetId="2" hidden="1">disjuntos_nodos!$Z$5:$Z$18</definedName>
    <definedName name="solver_lhs3" localSheetId="4" hidden="1">minmax!$Q$4:$Q$10</definedName>
    <definedName name="solver_lin" localSheetId="3" hidden="1">1</definedName>
    <definedName name="solver_lin" localSheetId="1" hidden="1">1</definedName>
    <definedName name="solver_lin" localSheetId="2" hidden="1">1</definedName>
    <definedName name="solver_lin" localSheetId="4" hidden="1">1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3" hidden="1">3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um" localSheetId="4" hidden="1">3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3" hidden="1">'3 cmc'!$P$16</definedName>
    <definedName name="solver_opt" localSheetId="0" hidden="1">'cmc_restrição de tempo'!$Q$13</definedName>
    <definedName name="solver_opt" localSheetId="1" hidden="1">disjuntos_arcos!$Z$31</definedName>
    <definedName name="solver_opt" localSheetId="2" hidden="1">disjuntos_nodos!$Z$26</definedName>
    <definedName name="solver_opt" localSheetId="4" hidden="1">minmax!$O$22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3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2</definedName>
    <definedName name="solver_rel1" localSheetId="3" hidden="1">5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1" localSheetId="4" hidden="1">5</definedName>
    <definedName name="solver_rel2" localSheetId="3" hidden="1">1</definedName>
    <definedName name="solver_rel2" localSheetId="0" hidden="1">2</definedName>
    <definedName name="solver_rel2" localSheetId="1" hidden="1">1</definedName>
    <definedName name="solver_rel2" localSheetId="2" hidden="1">1</definedName>
    <definedName name="solver_rel2" localSheetId="4" hidden="1">1</definedName>
    <definedName name="solver_rel3" localSheetId="3" hidden="1">2</definedName>
    <definedName name="solver_rel3" localSheetId="1" hidden="1">2</definedName>
    <definedName name="solver_rel3" localSheetId="2" hidden="1">2</definedName>
    <definedName name="solver_rel3" localSheetId="4" hidden="1">2</definedName>
    <definedName name="solver_rhs1" localSheetId="3" hidden="1">binary</definedName>
    <definedName name="solver_rhs1" localSheetId="0" hidden="1">binary</definedName>
    <definedName name="solver_rhs1" localSheetId="1" hidden="1">binary</definedName>
    <definedName name="solver_rhs1" localSheetId="2" hidden="1">binary</definedName>
    <definedName name="solver_rhs1" localSheetId="4" hidden="1">binary</definedName>
    <definedName name="solver_rhs2" localSheetId="3" hidden="1">'3 cmc'!$R$12:$R$13</definedName>
    <definedName name="solver_rhs2" localSheetId="0" hidden="1">'cmc_restrição de tempo'!$S$3:$S$10</definedName>
    <definedName name="solver_rhs2" localSheetId="1" hidden="1">disjuntos_arcos!$AB$19:$AB$28</definedName>
    <definedName name="solver_rhs2" localSheetId="2" hidden="1">disjuntos_nodos!$AB$19:$AB$23</definedName>
    <definedName name="solver_rhs2" localSheetId="4" hidden="1">minmax!$S$11:$S$20</definedName>
    <definedName name="solver_rhs3" localSheetId="3" hidden="1">'3 cmc'!$R$5:$R$11</definedName>
    <definedName name="solver_rhs3" localSheetId="1" hidden="1">disjuntos_arcos!$AB$5:$AB$18</definedName>
    <definedName name="solver_rhs3" localSheetId="2" hidden="1">disjuntos_nodos!$AB$5:$AB$18</definedName>
    <definedName name="solver_rhs3" localSheetId="4" hidden="1">minmax!$S$4:$S$10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3" hidden="1">2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3" hidden="1">2</definedName>
    <definedName name="solver_ver" localSheetId="0" hidden="1">3</definedName>
    <definedName name="solver_ver" localSheetId="1" hidden="1">2</definedName>
    <definedName name="solver_ver" localSheetId="2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1" i="2" l="1"/>
  <c r="Q13" i="1"/>
  <c r="Q17" i="5"/>
  <c r="Z10" i="2"/>
  <c r="Z15" i="2"/>
  <c r="Z24" i="2"/>
  <c r="Q19" i="5" l="1"/>
  <c r="Q20" i="5" l="1"/>
  <c r="Q5" i="5"/>
  <c r="Q6" i="5"/>
  <c r="Q7" i="5"/>
  <c r="Q8" i="5"/>
  <c r="Q9" i="5"/>
  <c r="Q10" i="5"/>
  <c r="Q11" i="5"/>
  <c r="Q12" i="5"/>
  <c r="Q13" i="5"/>
  <c r="Q14" i="5"/>
  <c r="Q15" i="5"/>
  <c r="Q16" i="5"/>
  <c r="Q18" i="5"/>
  <c r="Q4" i="5"/>
  <c r="P5" i="4"/>
  <c r="P13" i="4"/>
  <c r="P16" i="4"/>
  <c r="P12" i="4"/>
  <c r="P11" i="4"/>
  <c r="P10" i="4"/>
  <c r="P9" i="4"/>
  <c r="P8" i="4"/>
  <c r="P7" i="4"/>
  <c r="P6" i="4"/>
  <c r="Z6" i="3"/>
  <c r="Z5" i="3"/>
  <c r="Z23" i="3"/>
  <c r="Z26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19" i="2" l="1"/>
  <c r="Z6" i="2"/>
  <c r="Z7" i="2"/>
  <c r="Z8" i="2"/>
  <c r="Z9" i="2"/>
  <c r="Z11" i="2"/>
  <c r="Z12" i="2"/>
  <c r="Z13" i="2"/>
  <c r="Z14" i="2"/>
  <c r="Z16" i="2"/>
  <c r="Z17" i="2"/>
  <c r="Z18" i="2"/>
  <c r="Z20" i="2"/>
  <c r="Z21" i="2"/>
  <c r="Z22" i="2"/>
  <c r="Z23" i="2"/>
  <c r="Z25" i="2"/>
  <c r="Z26" i="2"/>
  <c r="Z27" i="2"/>
  <c r="Z28" i="2"/>
  <c r="Z5" i="2"/>
  <c r="Q10" i="1"/>
  <c r="Q9" i="1"/>
  <c r="Q4" i="1" l="1"/>
  <c r="Q5" i="1"/>
  <c r="Q6" i="1"/>
  <c r="Q7" i="1"/>
  <c r="Q8" i="1"/>
  <c r="Q3" i="1"/>
</calcChain>
</file>

<file path=xl/sharedStrings.xml><?xml version="1.0" encoding="utf-8"?>
<sst xmlns="http://schemas.openxmlformats.org/spreadsheetml/2006/main" count="113" uniqueCount="15">
  <si>
    <t>xij</t>
  </si>
  <si>
    <t>cij</t>
  </si>
  <si>
    <t>z</t>
  </si>
  <si>
    <t>tempo</t>
  </si>
  <si>
    <t>&lt;=</t>
  </si>
  <si>
    <t>=</t>
  </si>
  <si>
    <t>nodos</t>
  </si>
  <si>
    <t>arcos</t>
  </si>
  <si>
    <t>yij</t>
  </si>
  <si>
    <t>xij; yij</t>
  </si>
  <si>
    <t>cmc</t>
  </si>
  <si>
    <t>2º cmc</t>
  </si>
  <si>
    <t>3º cmc</t>
  </si>
  <si>
    <t>xij; u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</si>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</sst>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0" xfId="0" applyFill="1" applyBorder="1"/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S13"/>
  <sheetViews>
    <sheetView workbookViewId="0">
      <selection activeCell="Q14" sqref="Q14"/>
    </sheetView>
  </sheetViews>
  <sheetFormatPr defaultColWidth="8.85546875" defaultRowHeight="15" x14ac:dyDescent="0.25"/>
  <cols>
    <col min="5" max="5" width="3.28515625" bestFit="1" customWidth="1"/>
    <col min="7" max="16" width="3.7109375" customWidth="1"/>
    <col min="17" max="17" width="4.42578125" customWidth="1"/>
    <col min="18" max="18" width="4.42578125" style="14" customWidth="1"/>
    <col min="19" max="20" width="2.7109375" customWidth="1"/>
  </cols>
  <sheetData>
    <row r="1" spans="5:19" x14ac:dyDescent="0.25">
      <c r="G1" s="64" t="s">
        <v>7</v>
      </c>
      <c r="H1" s="64"/>
      <c r="I1" s="64"/>
      <c r="J1" s="64"/>
      <c r="K1" s="64"/>
      <c r="L1" s="64"/>
      <c r="M1" s="64"/>
      <c r="N1" s="64"/>
      <c r="O1" s="64"/>
      <c r="P1" s="64"/>
    </row>
    <row r="2" spans="5:19" ht="15.75" thickBot="1" x14ac:dyDescent="0.3">
      <c r="G2">
        <v>12</v>
      </c>
      <c r="H2">
        <v>13</v>
      </c>
      <c r="I2">
        <v>23</v>
      </c>
      <c r="J2">
        <v>24</v>
      </c>
      <c r="K2">
        <v>35</v>
      </c>
      <c r="L2">
        <v>36</v>
      </c>
      <c r="M2">
        <v>45</v>
      </c>
      <c r="N2">
        <v>47</v>
      </c>
      <c r="O2">
        <v>57</v>
      </c>
      <c r="P2">
        <v>67</v>
      </c>
    </row>
    <row r="3" spans="5:19" x14ac:dyDescent="0.25">
      <c r="E3" s="63" t="s">
        <v>6</v>
      </c>
      <c r="F3">
        <v>1</v>
      </c>
      <c r="G3" s="2">
        <v>1</v>
      </c>
      <c r="H3" s="3">
        <v>1</v>
      </c>
      <c r="I3" s="3"/>
      <c r="J3" s="3"/>
      <c r="K3" s="3"/>
      <c r="L3" s="3"/>
      <c r="M3" s="3"/>
      <c r="N3" s="3"/>
      <c r="O3" s="3"/>
      <c r="P3" s="4"/>
      <c r="Q3" s="11">
        <f>SUMPRODUCT($G$12:$P$12,G3:P3)</f>
        <v>1</v>
      </c>
      <c r="R3" s="14" t="s">
        <v>5</v>
      </c>
      <c r="S3">
        <v>1</v>
      </c>
    </row>
    <row r="4" spans="5:19" x14ac:dyDescent="0.25">
      <c r="E4" s="63"/>
      <c r="F4">
        <v>2</v>
      </c>
      <c r="G4" s="5">
        <v>-1</v>
      </c>
      <c r="H4" s="6"/>
      <c r="I4" s="6">
        <v>1</v>
      </c>
      <c r="J4" s="6">
        <v>1</v>
      </c>
      <c r="K4" s="6"/>
      <c r="L4" s="6"/>
      <c r="M4" s="6"/>
      <c r="N4" s="6"/>
      <c r="O4" s="6"/>
      <c r="P4" s="7"/>
      <c r="Q4" s="11">
        <f>SUMPRODUCT($G$12:$P$12,G4:P4)</f>
        <v>0</v>
      </c>
      <c r="R4" s="14" t="s">
        <v>5</v>
      </c>
      <c r="S4">
        <v>0</v>
      </c>
    </row>
    <row r="5" spans="5:19" x14ac:dyDescent="0.25">
      <c r="E5" s="63"/>
      <c r="F5">
        <v>3</v>
      </c>
      <c r="G5" s="5"/>
      <c r="H5" s="6">
        <v>-1</v>
      </c>
      <c r="I5" s="6">
        <v>-1</v>
      </c>
      <c r="J5" s="6"/>
      <c r="K5" s="6">
        <v>1</v>
      </c>
      <c r="L5" s="6">
        <v>1</v>
      </c>
      <c r="M5" s="6"/>
      <c r="N5" s="6"/>
      <c r="O5" s="6"/>
      <c r="P5" s="7"/>
      <c r="Q5" s="11">
        <f t="shared" ref="Q5:Q10" si="0">SUMPRODUCT($G$12:$P$12,G5:P5)</f>
        <v>0</v>
      </c>
      <c r="R5" s="14" t="s">
        <v>5</v>
      </c>
      <c r="S5">
        <v>0</v>
      </c>
    </row>
    <row r="6" spans="5:19" x14ac:dyDescent="0.25">
      <c r="E6" s="63"/>
      <c r="F6">
        <v>4</v>
      </c>
      <c r="G6" s="5"/>
      <c r="H6" s="6"/>
      <c r="I6" s="6"/>
      <c r="J6" s="6">
        <v>-1</v>
      </c>
      <c r="K6" s="6"/>
      <c r="L6" s="6"/>
      <c r="M6" s="6">
        <v>1</v>
      </c>
      <c r="N6" s="6">
        <v>1</v>
      </c>
      <c r="O6" s="6"/>
      <c r="P6" s="7"/>
      <c r="Q6" s="11">
        <f t="shared" si="0"/>
        <v>0</v>
      </c>
      <c r="R6" s="14" t="s">
        <v>5</v>
      </c>
      <c r="S6">
        <v>0</v>
      </c>
    </row>
    <row r="7" spans="5:19" x14ac:dyDescent="0.25">
      <c r="E7" s="63"/>
      <c r="F7">
        <v>5</v>
      </c>
      <c r="G7" s="5"/>
      <c r="H7" s="6"/>
      <c r="I7" s="6"/>
      <c r="J7" s="6"/>
      <c r="K7" s="6">
        <v>-1</v>
      </c>
      <c r="L7" s="6"/>
      <c r="M7" s="6">
        <v>-1</v>
      </c>
      <c r="N7" s="6"/>
      <c r="O7" s="6">
        <v>1</v>
      </c>
      <c r="P7" s="7"/>
      <c r="Q7" s="11">
        <f t="shared" si="0"/>
        <v>0</v>
      </c>
      <c r="R7" s="14" t="s">
        <v>5</v>
      </c>
      <c r="S7">
        <v>0</v>
      </c>
    </row>
    <row r="8" spans="5:19" x14ac:dyDescent="0.25">
      <c r="E8" s="63"/>
      <c r="F8">
        <v>6</v>
      </c>
      <c r="G8" s="5"/>
      <c r="H8" s="6"/>
      <c r="I8" s="6"/>
      <c r="J8" s="6"/>
      <c r="K8" s="6"/>
      <c r="L8" s="6">
        <v>-1</v>
      </c>
      <c r="M8" s="6"/>
      <c r="N8" s="6"/>
      <c r="O8" s="6"/>
      <c r="P8" s="7">
        <v>1</v>
      </c>
      <c r="Q8" s="11">
        <f t="shared" si="0"/>
        <v>0</v>
      </c>
      <c r="R8" s="14" t="s">
        <v>5</v>
      </c>
      <c r="S8">
        <v>0</v>
      </c>
    </row>
    <row r="9" spans="5:19" x14ac:dyDescent="0.25">
      <c r="E9" s="63"/>
      <c r="F9">
        <v>7</v>
      </c>
      <c r="G9" s="5"/>
      <c r="H9" s="6"/>
      <c r="I9" s="6"/>
      <c r="J9" s="6"/>
      <c r="K9" s="6"/>
      <c r="L9" s="6"/>
      <c r="M9" s="6"/>
      <c r="N9" s="6">
        <v>-1</v>
      </c>
      <c r="O9" s="6">
        <v>-1</v>
      </c>
      <c r="P9" s="7">
        <v>-1</v>
      </c>
      <c r="Q9" s="11">
        <f t="shared" si="0"/>
        <v>-1</v>
      </c>
      <c r="R9" s="14" t="s">
        <v>5</v>
      </c>
      <c r="S9" s="12">
        <v>-1</v>
      </c>
    </row>
    <row r="10" spans="5:19" ht="15.75" thickBot="1" x14ac:dyDescent="0.3">
      <c r="F10" s="15" t="s">
        <v>3</v>
      </c>
      <c r="G10" s="8">
        <v>3</v>
      </c>
      <c r="H10" s="9">
        <v>4</v>
      </c>
      <c r="I10" s="9">
        <v>4</v>
      </c>
      <c r="J10" s="9">
        <v>4</v>
      </c>
      <c r="K10" s="9">
        <v>5</v>
      </c>
      <c r="L10" s="9">
        <v>2</v>
      </c>
      <c r="M10" s="9">
        <v>4</v>
      </c>
      <c r="N10" s="9">
        <v>7</v>
      </c>
      <c r="O10" s="9">
        <v>6</v>
      </c>
      <c r="P10" s="10">
        <v>5</v>
      </c>
      <c r="Q10" s="11">
        <f t="shared" si="0"/>
        <v>15</v>
      </c>
      <c r="R10" s="14" t="s">
        <v>4</v>
      </c>
      <c r="S10">
        <v>15</v>
      </c>
    </row>
    <row r="11" spans="5:19" x14ac:dyDescent="0.25">
      <c r="F11" s="15"/>
    </row>
    <row r="12" spans="5:19" x14ac:dyDescent="0.25">
      <c r="F12" s="15" t="s">
        <v>0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t="s">
        <v>2</v>
      </c>
    </row>
    <row r="13" spans="5:19" x14ac:dyDescent="0.25">
      <c r="F13" s="15" t="s">
        <v>1</v>
      </c>
      <c r="G13">
        <v>1</v>
      </c>
      <c r="H13">
        <v>5</v>
      </c>
      <c r="I13">
        <v>5</v>
      </c>
      <c r="J13">
        <v>2</v>
      </c>
      <c r="K13">
        <v>5</v>
      </c>
      <c r="L13">
        <v>2</v>
      </c>
      <c r="M13">
        <v>2</v>
      </c>
      <c r="N13">
        <v>8</v>
      </c>
      <c r="O13">
        <v>4</v>
      </c>
      <c r="P13">
        <v>3</v>
      </c>
      <c r="Q13" s="13">
        <f>SUMPRODUCT($G$12:$P$12,G13:P13)</f>
        <v>14</v>
      </c>
    </row>
  </sheetData>
  <mergeCells count="2">
    <mergeCell ref="E3:E9"/>
    <mergeCell ref="G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31"/>
  <sheetViews>
    <sheetView showGridLines="0" topLeftCell="A2" zoomScale="120" zoomScaleNormal="120" workbookViewId="0">
      <selection activeCell="Z32" sqref="Z32"/>
    </sheetView>
  </sheetViews>
  <sheetFormatPr defaultColWidth="8.85546875" defaultRowHeight="15" x14ac:dyDescent="0.25"/>
  <cols>
    <col min="1" max="1" width="8.85546875" style="16"/>
    <col min="2" max="2" width="8.85546875" style="16" customWidth="1"/>
    <col min="3" max="3" width="3.85546875" style="16" customWidth="1"/>
    <col min="4" max="4" width="5.42578125" style="30" bestFit="1" customWidth="1"/>
    <col min="5" max="24" width="3.7109375" style="16" customWidth="1"/>
    <col min="25" max="25" width="3.7109375" style="38" customWidth="1"/>
    <col min="26" max="26" width="5.7109375" style="16" customWidth="1"/>
    <col min="27" max="27" width="6" style="16" customWidth="1"/>
    <col min="28" max="28" width="4.140625" style="16" customWidth="1"/>
    <col min="29" max="16384" width="8.85546875" style="16"/>
  </cols>
  <sheetData>
    <row r="2" spans="3:28" ht="15.75" thickBot="1" x14ac:dyDescent="0.3">
      <c r="E2" s="68" t="s">
        <v>7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35"/>
    </row>
    <row r="3" spans="3:28" x14ac:dyDescent="0.25">
      <c r="E3" s="65" t="s">
        <v>0</v>
      </c>
      <c r="F3" s="66"/>
      <c r="G3" s="66"/>
      <c r="H3" s="66"/>
      <c r="I3" s="66"/>
      <c r="J3" s="66"/>
      <c r="K3" s="66"/>
      <c r="L3" s="66"/>
      <c r="M3" s="66"/>
      <c r="N3" s="67"/>
      <c r="O3" s="66" t="s">
        <v>8</v>
      </c>
      <c r="P3" s="66"/>
      <c r="Q3" s="66"/>
      <c r="R3" s="66"/>
      <c r="S3" s="66"/>
      <c r="T3" s="66"/>
      <c r="U3" s="66"/>
      <c r="V3" s="66"/>
      <c r="W3" s="66"/>
      <c r="X3" s="67"/>
      <c r="Y3" s="36"/>
    </row>
    <row r="4" spans="3:28" ht="15.75" thickBot="1" x14ac:dyDescent="0.3">
      <c r="E4" s="31">
        <v>12</v>
      </c>
      <c r="F4" s="32">
        <v>13</v>
      </c>
      <c r="G4" s="32">
        <v>23</v>
      </c>
      <c r="H4" s="32">
        <v>24</v>
      </c>
      <c r="I4" s="32">
        <v>35</v>
      </c>
      <c r="J4" s="32">
        <v>36</v>
      </c>
      <c r="K4" s="32">
        <v>45</v>
      </c>
      <c r="L4" s="32">
        <v>47</v>
      </c>
      <c r="M4" s="32">
        <v>57</v>
      </c>
      <c r="N4" s="33">
        <v>67</v>
      </c>
      <c r="O4" s="32">
        <v>12</v>
      </c>
      <c r="P4" s="32">
        <v>13</v>
      </c>
      <c r="Q4" s="32">
        <v>23</v>
      </c>
      <c r="R4" s="32">
        <v>24</v>
      </c>
      <c r="S4" s="32">
        <v>35</v>
      </c>
      <c r="T4" s="32">
        <v>36</v>
      </c>
      <c r="U4" s="32">
        <v>45</v>
      </c>
      <c r="V4" s="32">
        <v>47</v>
      </c>
      <c r="W4" s="32">
        <v>57</v>
      </c>
      <c r="X4" s="33">
        <v>67</v>
      </c>
      <c r="Y4" s="37"/>
    </row>
    <row r="5" spans="3:28" x14ac:dyDescent="0.25">
      <c r="C5" s="63" t="s">
        <v>6</v>
      </c>
      <c r="D5" s="30">
        <v>1</v>
      </c>
      <c r="E5" s="21">
        <v>1</v>
      </c>
      <c r="F5" s="22">
        <v>1</v>
      </c>
      <c r="G5" s="22"/>
      <c r="H5" s="22"/>
      <c r="I5" s="22"/>
      <c r="J5" s="22"/>
      <c r="K5" s="22"/>
      <c r="L5" s="22"/>
      <c r="M5" s="22"/>
      <c r="N5" s="23"/>
      <c r="O5" s="22"/>
      <c r="P5" s="22"/>
      <c r="Q5" s="22"/>
      <c r="R5" s="22"/>
      <c r="S5" s="22"/>
      <c r="T5" s="22"/>
      <c r="U5" s="22"/>
      <c r="V5" s="22"/>
      <c r="W5" s="22"/>
      <c r="X5" s="22"/>
      <c r="Y5" s="37"/>
      <c r="Z5" s="39">
        <f>SUMPRODUCT(E5:X5,$E$30:$X$30)</f>
        <v>1</v>
      </c>
      <c r="AA5" s="19" t="s">
        <v>5</v>
      </c>
      <c r="AB5" s="20">
        <v>1</v>
      </c>
    </row>
    <row r="6" spans="3:28" x14ac:dyDescent="0.25">
      <c r="C6" s="63"/>
      <c r="D6" s="30">
        <v>2</v>
      </c>
      <c r="E6" s="21">
        <v>-1</v>
      </c>
      <c r="F6" s="22"/>
      <c r="G6" s="22">
        <v>1</v>
      </c>
      <c r="H6" s="22">
        <v>1</v>
      </c>
      <c r="I6" s="22"/>
      <c r="J6" s="22"/>
      <c r="K6" s="22"/>
      <c r="L6" s="22"/>
      <c r="M6" s="22"/>
      <c r="N6" s="23"/>
      <c r="O6" s="22"/>
      <c r="P6" s="22"/>
      <c r="Q6" s="22"/>
      <c r="R6" s="22"/>
      <c r="S6" s="22"/>
      <c r="T6" s="22"/>
      <c r="U6" s="22"/>
      <c r="V6" s="22"/>
      <c r="W6" s="22"/>
      <c r="X6" s="22"/>
      <c r="Y6" s="37"/>
      <c r="Z6" s="40">
        <f t="shared" ref="Z6:Z28" si="0">SUMPRODUCT(E6:X6,$E$30:$X$30)</f>
        <v>0</v>
      </c>
      <c r="AA6" s="22" t="s">
        <v>5</v>
      </c>
      <c r="AB6" s="23">
        <v>0</v>
      </c>
    </row>
    <row r="7" spans="3:28" x14ac:dyDescent="0.25">
      <c r="C7" s="63"/>
      <c r="D7" s="30">
        <v>3</v>
      </c>
      <c r="E7" s="21"/>
      <c r="F7" s="22">
        <v>-1</v>
      </c>
      <c r="G7" s="22">
        <v>-1</v>
      </c>
      <c r="H7" s="22"/>
      <c r="I7" s="22">
        <v>1</v>
      </c>
      <c r="J7" s="22">
        <v>1</v>
      </c>
      <c r="K7" s="22"/>
      <c r="L7" s="22"/>
      <c r="M7" s="22"/>
      <c r="N7" s="23"/>
      <c r="O7" s="22"/>
      <c r="P7" s="22"/>
      <c r="Q7" s="22"/>
      <c r="R7" s="22"/>
      <c r="S7" s="22"/>
      <c r="T7" s="22"/>
      <c r="U7" s="22"/>
      <c r="V7" s="22"/>
      <c r="W7" s="22"/>
      <c r="X7" s="22"/>
      <c r="Y7" s="37"/>
      <c r="Z7" s="40">
        <f t="shared" si="0"/>
        <v>0</v>
      </c>
      <c r="AA7" s="22" t="s">
        <v>5</v>
      </c>
      <c r="AB7" s="23">
        <v>0</v>
      </c>
    </row>
    <row r="8" spans="3:28" x14ac:dyDescent="0.25">
      <c r="C8" s="63"/>
      <c r="D8" s="30">
        <v>4</v>
      </c>
      <c r="E8" s="21"/>
      <c r="F8" s="22"/>
      <c r="G8" s="22"/>
      <c r="H8" s="22">
        <v>-1</v>
      </c>
      <c r="I8" s="22"/>
      <c r="J8" s="22"/>
      <c r="K8" s="22">
        <v>1</v>
      </c>
      <c r="L8" s="22">
        <v>1</v>
      </c>
      <c r="M8" s="22"/>
      <c r="N8" s="23"/>
      <c r="O8" s="22"/>
      <c r="P8" s="22"/>
      <c r="Q8" s="22"/>
      <c r="R8" s="22"/>
      <c r="S8" s="22"/>
      <c r="T8" s="22"/>
      <c r="U8" s="22"/>
      <c r="V8" s="22"/>
      <c r="W8" s="22"/>
      <c r="X8" s="22"/>
      <c r="Y8" s="37"/>
      <c r="Z8" s="40">
        <f t="shared" si="0"/>
        <v>0</v>
      </c>
      <c r="AA8" s="22" t="s">
        <v>5</v>
      </c>
      <c r="AB8" s="23">
        <v>0</v>
      </c>
    </row>
    <row r="9" spans="3:28" x14ac:dyDescent="0.25">
      <c r="C9" s="63"/>
      <c r="D9" s="30">
        <v>5</v>
      </c>
      <c r="E9" s="21"/>
      <c r="F9" s="22"/>
      <c r="G9" s="22"/>
      <c r="H9" s="22"/>
      <c r="I9" s="22">
        <v>-1</v>
      </c>
      <c r="J9" s="22"/>
      <c r="K9" s="22">
        <v>-1</v>
      </c>
      <c r="L9" s="22"/>
      <c r="M9" s="22">
        <v>1</v>
      </c>
      <c r="N9" s="23"/>
      <c r="O9" s="22"/>
      <c r="P9" s="22"/>
      <c r="Q9" s="22"/>
      <c r="R9" s="22"/>
      <c r="S9" s="22"/>
      <c r="T9" s="22"/>
      <c r="U9" s="22"/>
      <c r="V9" s="22"/>
      <c r="W9" s="22"/>
      <c r="X9" s="22"/>
      <c r="Y9" s="37"/>
      <c r="Z9" s="40">
        <f t="shared" si="0"/>
        <v>0</v>
      </c>
      <c r="AA9" s="22" t="s">
        <v>5</v>
      </c>
      <c r="AB9" s="23">
        <v>0</v>
      </c>
    </row>
    <row r="10" spans="3:28" x14ac:dyDescent="0.25">
      <c r="C10" s="63"/>
      <c r="D10" s="30">
        <v>6</v>
      </c>
      <c r="E10" s="21"/>
      <c r="F10" s="22"/>
      <c r="G10" s="22"/>
      <c r="H10" s="22"/>
      <c r="I10" s="22"/>
      <c r="J10" s="22">
        <v>-1</v>
      </c>
      <c r="K10" s="22"/>
      <c r="L10" s="22"/>
      <c r="M10" s="22"/>
      <c r="N10" s="23">
        <v>1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37"/>
      <c r="Z10" s="40">
        <f>SUMPRODUCT(E10:X10,$E$30:$X$30)</f>
        <v>0</v>
      </c>
      <c r="AA10" s="22" t="s">
        <v>5</v>
      </c>
      <c r="AB10" s="23">
        <v>0</v>
      </c>
    </row>
    <row r="11" spans="3:28" ht="15.75" thickBot="1" x14ac:dyDescent="0.3">
      <c r="C11" s="63"/>
      <c r="D11" s="30">
        <v>7</v>
      </c>
      <c r="E11" s="31"/>
      <c r="F11" s="32"/>
      <c r="G11" s="32"/>
      <c r="H11" s="32"/>
      <c r="I11" s="32"/>
      <c r="J11" s="32"/>
      <c r="K11" s="32"/>
      <c r="L11" s="32">
        <v>-1</v>
      </c>
      <c r="M11" s="32">
        <v>-1</v>
      </c>
      <c r="N11" s="33">
        <v>-1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37"/>
      <c r="Z11" s="41">
        <f t="shared" si="0"/>
        <v>-1</v>
      </c>
      <c r="AA11" s="32" t="s">
        <v>5</v>
      </c>
      <c r="AB11" s="33">
        <v>-1</v>
      </c>
    </row>
    <row r="12" spans="3:28" x14ac:dyDescent="0.25">
      <c r="C12" s="63"/>
      <c r="D12" s="30">
        <v>1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18">
        <v>1</v>
      </c>
      <c r="P12" s="19">
        <v>1</v>
      </c>
      <c r="Q12" s="19"/>
      <c r="R12" s="19"/>
      <c r="S12" s="19"/>
      <c r="T12" s="19"/>
      <c r="U12" s="19"/>
      <c r="V12" s="19"/>
      <c r="W12" s="19"/>
      <c r="X12" s="20"/>
      <c r="Y12" s="37"/>
      <c r="Z12" s="39">
        <f t="shared" si="0"/>
        <v>1</v>
      </c>
      <c r="AA12" s="19" t="s">
        <v>5</v>
      </c>
      <c r="AB12" s="20">
        <v>1</v>
      </c>
    </row>
    <row r="13" spans="3:28" x14ac:dyDescent="0.25">
      <c r="C13" s="63"/>
      <c r="D13" s="30">
        <v>2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1">
        <v>-1</v>
      </c>
      <c r="P13" s="22"/>
      <c r="Q13" s="22">
        <v>1</v>
      </c>
      <c r="R13" s="22">
        <v>1</v>
      </c>
      <c r="S13" s="22"/>
      <c r="T13" s="22"/>
      <c r="U13" s="22"/>
      <c r="V13" s="22"/>
      <c r="W13" s="22"/>
      <c r="X13" s="23"/>
      <c r="Y13" s="37"/>
      <c r="Z13" s="40">
        <f t="shared" si="0"/>
        <v>0</v>
      </c>
      <c r="AA13" s="22" t="s">
        <v>5</v>
      </c>
      <c r="AB13" s="23">
        <v>0</v>
      </c>
    </row>
    <row r="14" spans="3:28" x14ac:dyDescent="0.25">
      <c r="C14" s="63"/>
      <c r="D14" s="30">
        <v>3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1"/>
      <c r="P14" s="22">
        <v>-1</v>
      </c>
      <c r="Q14" s="22">
        <v>-1</v>
      </c>
      <c r="R14" s="22"/>
      <c r="S14" s="22">
        <v>1</v>
      </c>
      <c r="T14" s="22">
        <v>1</v>
      </c>
      <c r="U14" s="22"/>
      <c r="V14" s="22"/>
      <c r="W14" s="22"/>
      <c r="X14" s="23"/>
      <c r="Y14" s="37"/>
      <c r="Z14" s="40">
        <f t="shared" si="0"/>
        <v>0</v>
      </c>
      <c r="AA14" s="22" t="s">
        <v>5</v>
      </c>
      <c r="AB14" s="23">
        <v>0</v>
      </c>
    </row>
    <row r="15" spans="3:28" x14ac:dyDescent="0.25">
      <c r="C15" s="63"/>
      <c r="D15" s="30">
        <v>4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1"/>
      <c r="P15" s="22"/>
      <c r="Q15" s="22"/>
      <c r="R15" s="22">
        <v>-1</v>
      </c>
      <c r="S15" s="22"/>
      <c r="T15" s="22"/>
      <c r="U15" s="22">
        <v>1</v>
      </c>
      <c r="V15" s="22">
        <v>1</v>
      </c>
      <c r="W15" s="22"/>
      <c r="X15" s="23"/>
      <c r="Y15" s="37"/>
      <c r="Z15" s="40">
        <f>SUMPRODUCT(E15:X15,$E$30:$X$30)</f>
        <v>0</v>
      </c>
      <c r="AA15" s="22" t="s">
        <v>5</v>
      </c>
      <c r="AB15" s="23">
        <v>0</v>
      </c>
    </row>
    <row r="16" spans="3:28" x14ac:dyDescent="0.25">
      <c r="C16" s="63"/>
      <c r="D16" s="30">
        <v>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1"/>
      <c r="P16" s="22"/>
      <c r="Q16" s="22"/>
      <c r="R16" s="22"/>
      <c r="S16" s="22">
        <v>-1</v>
      </c>
      <c r="T16" s="22"/>
      <c r="U16" s="22">
        <v>-1</v>
      </c>
      <c r="V16" s="22"/>
      <c r="W16" s="22">
        <v>1</v>
      </c>
      <c r="X16" s="23"/>
      <c r="Y16" s="37"/>
      <c r="Z16" s="40">
        <f t="shared" si="0"/>
        <v>0</v>
      </c>
      <c r="AA16" s="22" t="s">
        <v>5</v>
      </c>
      <c r="AB16" s="23">
        <v>0</v>
      </c>
    </row>
    <row r="17" spans="3:28" x14ac:dyDescent="0.25">
      <c r="C17" s="63"/>
      <c r="D17" s="30">
        <v>6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1"/>
      <c r="P17" s="22"/>
      <c r="Q17" s="22"/>
      <c r="R17" s="22"/>
      <c r="S17" s="22"/>
      <c r="T17" s="22">
        <v>-1</v>
      </c>
      <c r="U17" s="22"/>
      <c r="V17" s="22"/>
      <c r="W17" s="22"/>
      <c r="X17" s="23">
        <v>1</v>
      </c>
      <c r="Y17" s="37"/>
      <c r="Z17" s="40">
        <f t="shared" si="0"/>
        <v>0</v>
      </c>
      <c r="AA17" s="22" t="s">
        <v>5</v>
      </c>
      <c r="AB17" s="23">
        <v>0</v>
      </c>
    </row>
    <row r="18" spans="3:28" ht="15.75" thickBot="1" x14ac:dyDescent="0.3">
      <c r="C18" s="63"/>
      <c r="D18" s="30">
        <v>7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31"/>
      <c r="P18" s="32"/>
      <c r="Q18" s="32"/>
      <c r="R18" s="32"/>
      <c r="S18" s="32"/>
      <c r="T18" s="32"/>
      <c r="U18" s="32"/>
      <c r="V18" s="32">
        <v>-1</v>
      </c>
      <c r="W18" s="32">
        <v>-1</v>
      </c>
      <c r="X18" s="33">
        <v>-1</v>
      </c>
      <c r="Y18" s="37"/>
      <c r="Z18" s="41">
        <f t="shared" si="0"/>
        <v>-1</v>
      </c>
      <c r="AA18" s="32" t="s">
        <v>5</v>
      </c>
      <c r="AB18" s="33">
        <v>-1</v>
      </c>
    </row>
    <row r="19" spans="3:28" x14ac:dyDescent="0.25">
      <c r="C19" s="63" t="s">
        <v>7</v>
      </c>
      <c r="D19" s="30">
        <v>12</v>
      </c>
      <c r="E19" s="42">
        <v>1</v>
      </c>
      <c r="F19" s="43"/>
      <c r="G19" s="43"/>
      <c r="H19" s="43"/>
      <c r="I19" s="43"/>
      <c r="J19" s="43"/>
      <c r="K19" s="43"/>
      <c r="L19" s="43"/>
      <c r="M19" s="43"/>
      <c r="N19" s="44"/>
      <c r="O19" s="42">
        <v>1</v>
      </c>
      <c r="P19" s="43"/>
      <c r="Q19" s="43"/>
      <c r="R19" s="43"/>
      <c r="S19" s="43"/>
      <c r="T19" s="43"/>
      <c r="U19" s="43"/>
      <c r="V19" s="43"/>
      <c r="W19" s="43"/>
      <c r="X19" s="44"/>
      <c r="Y19" s="37"/>
      <c r="Z19" s="39">
        <f>SUMPRODUCT(E19:X19,$E$30:$X$30)</f>
        <v>1</v>
      </c>
      <c r="AA19" s="19" t="s">
        <v>4</v>
      </c>
      <c r="AB19" s="20">
        <v>1</v>
      </c>
    </row>
    <row r="20" spans="3:28" x14ac:dyDescent="0.25">
      <c r="C20" s="63"/>
      <c r="D20" s="30">
        <v>13</v>
      </c>
      <c r="E20" s="24"/>
      <c r="F20" s="25">
        <v>1</v>
      </c>
      <c r="G20" s="25"/>
      <c r="H20" s="25"/>
      <c r="I20" s="25"/>
      <c r="J20" s="25"/>
      <c r="K20" s="25"/>
      <c r="L20" s="25"/>
      <c r="M20" s="25"/>
      <c r="N20" s="26"/>
      <c r="O20" s="24"/>
      <c r="P20" s="25">
        <v>1</v>
      </c>
      <c r="Q20" s="25"/>
      <c r="R20" s="25"/>
      <c r="S20" s="25"/>
      <c r="T20" s="25"/>
      <c r="U20" s="25"/>
      <c r="V20" s="25"/>
      <c r="W20" s="25"/>
      <c r="X20" s="26"/>
      <c r="Y20" s="37"/>
      <c r="Z20" s="40">
        <f t="shared" si="0"/>
        <v>1</v>
      </c>
      <c r="AA20" s="22" t="s">
        <v>4</v>
      </c>
      <c r="AB20" s="23">
        <v>1</v>
      </c>
    </row>
    <row r="21" spans="3:28" x14ac:dyDescent="0.25">
      <c r="C21" s="63"/>
      <c r="D21" s="30">
        <v>23</v>
      </c>
      <c r="E21" s="24"/>
      <c r="F21" s="25"/>
      <c r="G21" s="25">
        <v>1</v>
      </c>
      <c r="H21" s="25"/>
      <c r="I21" s="25"/>
      <c r="J21" s="25"/>
      <c r="K21" s="25"/>
      <c r="L21" s="25"/>
      <c r="M21" s="25"/>
      <c r="N21" s="26"/>
      <c r="O21" s="24"/>
      <c r="P21" s="25"/>
      <c r="Q21" s="25">
        <v>1</v>
      </c>
      <c r="R21" s="25"/>
      <c r="S21" s="25"/>
      <c r="T21" s="25"/>
      <c r="U21" s="25"/>
      <c r="V21" s="25"/>
      <c r="W21" s="25"/>
      <c r="X21" s="26"/>
      <c r="Y21" s="37"/>
      <c r="Z21" s="40">
        <f t="shared" si="0"/>
        <v>0</v>
      </c>
      <c r="AA21" s="22" t="s">
        <v>4</v>
      </c>
      <c r="AB21" s="23">
        <v>1</v>
      </c>
    </row>
    <row r="22" spans="3:28" x14ac:dyDescent="0.25">
      <c r="C22" s="63"/>
      <c r="D22" s="30">
        <v>24</v>
      </c>
      <c r="E22" s="24"/>
      <c r="F22" s="25"/>
      <c r="G22" s="25"/>
      <c r="H22" s="25">
        <v>1</v>
      </c>
      <c r="I22" s="25"/>
      <c r="J22" s="25"/>
      <c r="K22" s="25"/>
      <c r="L22" s="25"/>
      <c r="M22" s="25"/>
      <c r="N22" s="26"/>
      <c r="O22" s="24"/>
      <c r="P22" s="25"/>
      <c r="Q22" s="25"/>
      <c r="R22" s="25">
        <v>1</v>
      </c>
      <c r="S22" s="25"/>
      <c r="T22" s="25"/>
      <c r="U22" s="25"/>
      <c r="V22" s="25"/>
      <c r="W22" s="25"/>
      <c r="X22" s="26"/>
      <c r="Y22" s="37"/>
      <c r="Z22" s="40">
        <f t="shared" si="0"/>
        <v>1</v>
      </c>
      <c r="AA22" s="22" t="s">
        <v>4</v>
      </c>
      <c r="AB22" s="23">
        <v>1</v>
      </c>
    </row>
    <row r="23" spans="3:28" x14ac:dyDescent="0.25">
      <c r="C23" s="63"/>
      <c r="D23" s="30">
        <v>35</v>
      </c>
      <c r="E23" s="24"/>
      <c r="F23" s="25"/>
      <c r="G23" s="25"/>
      <c r="H23" s="25"/>
      <c r="I23" s="25">
        <v>1</v>
      </c>
      <c r="J23" s="25"/>
      <c r="K23" s="25"/>
      <c r="L23" s="25"/>
      <c r="M23" s="25"/>
      <c r="N23" s="26"/>
      <c r="O23" s="24"/>
      <c r="P23" s="25"/>
      <c r="Q23" s="25"/>
      <c r="R23" s="25"/>
      <c r="S23" s="25">
        <v>1</v>
      </c>
      <c r="T23" s="25"/>
      <c r="U23" s="25"/>
      <c r="V23" s="25"/>
      <c r="W23" s="25"/>
      <c r="X23" s="26"/>
      <c r="Y23" s="37"/>
      <c r="Z23" s="40">
        <f t="shared" si="0"/>
        <v>0</v>
      </c>
      <c r="AA23" s="22" t="s">
        <v>4</v>
      </c>
      <c r="AB23" s="23">
        <v>1</v>
      </c>
    </row>
    <row r="24" spans="3:28" x14ac:dyDescent="0.25">
      <c r="C24" s="63"/>
      <c r="D24" s="30">
        <v>36</v>
      </c>
      <c r="E24" s="24"/>
      <c r="F24" s="25"/>
      <c r="G24" s="25"/>
      <c r="H24" s="25"/>
      <c r="I24" s="25"/>
      <c r="J24" s="25">
        <v>1</v>
      </c>
      <c r="K24" s="25"/>
      <c r="L24" s="25"/>
      <c r="M24" s="25"/>
      <c r="N24" s="26"/>
      <c r="O24" s="24"/>
      <c r="P24" s="25"/>
      <c r="Q24" s="25"/>
      <c r="R24" s="25"/>
      <c r="S24" s="25"/>
      <c r="T24" s="25">
        <v>1</v>
      </c>
      <c r="U24" s="25"/>
      <c r="V24" s="25"/>
      <c r="W24" s="25"/>
      <c r="X24" s="26"/>
      <c r="Y24" s="37"/>
      <c r="Z24" s="40">
        <f>SUMPRODUCT(E24:X24,$E$30:$X$30)</f>
        <v>1</v>
      </c>
      <c r="AA24" s="22" t="s">
        <v>4</v>
      </c>
      <c r="AB24" s="23">
        <v>1</v>
      </c>
    </row>
    <row r="25" spans="3:28" x14ac:dyDescent="0.25">
      <c r="C25" s="63"/>
      <c r="D25" s="30">
        <v>45</v>
      </c>
      <c r="E25" s="24"/>
      <c r="F25" s="25"/>
      <c r="G25" s="25"/>
      <c r="H25" s="25"/>
      <c r="I25" s="25"/>
      <c r="J25" s="25"/>
      <c r="K25" s="25">
        <v>1</v>
      </c>
      <c r="L25" s="25"/>
      <c r="M25" s="25"/>
      <c r="N25" s="26"/>
      <c r="O25" s="24"/>
      <c r="P25" s="25"/>
      <c r="Q25" s="25"/>
      <c r="R25" s="25"/>
      <c r="S25" s="25"/>
      <c r="T25" s="25"/>
      <c r="U25" s="25">
        <v>1</v>
      </c>
      <c r="V25" s="25"/>
      <c r="W25" s="25"/>
      <c r="X25" s="26"/>
      <c r="Y25" s="37"/>
      <c r="Z25" s="40">
        <f t="shared" si="0"/>
        <v>1</v>
      </c>
      <c r="AA25" s="22" t="s">
        <v>4</v>
      </c>
      <c r="AB25" s="23">
        <v>1</v>
      </c>
    </row>
    <row r="26" spans="3:28" x14ac:dyDescent="0.25">
      <c r="C26" s="63"/>
      <c r="D26" s="30">
        <v>47</v>
      </c>
      <c r="E26" s="24"/>
      <c r="F26" s="25"/>
      <c r="G26" s="25"/>
      <c r="H26" s="25"/>
      <c r="I26" s="25"/>
      <c r="J26" s="25"/>
      <c r="K26" s="25"/>
      <c r="L26" s="25">
        <v>1</v>
      </c>
      <c r="M26" s="25"/>
      <c r="N26" s="26"/>
      <c r="O26" s="24"/>
      <c r="P26" s="25"/>
      <c r="Q26" s="25"/>
      <c r="R26" s="25"/>
      <c r="S26" s="25"/>
      <c r="T26" s="25"/>
      <c r="U26" s="25"/>
      <c r="V26" s="25">
        <v>1</v>
      </c>
      <c r="W26" s="25"/>
      <c r="X26" s="26"/>
      <c r="Y26" s="37"/>
      <c r="Z26" s="40">
        <f t="shared" si="0"/>
        <v>0</v>
      </c>
      <c r="AA26" s="22" t="s">
        <v>4</v>
      </c>
      <c r="AB26" s="23">
        <v>1</v>
      </c>
    </row>
    <row r="27" spans="3:28" x14ac:dyDescent="0.25">
      <c r="C27" s="63"/>
      <c r="D27" s="30">
        <v>57</v>
      </c>
      <c r="E27" s="24"/>
      <c r="F27" s="25"/>
      <c r="G27" s="25"/>
      <c r="H27" s="25"/>
      <c r="I27" s="25"/>
      <c r="J27" s="25"/>
      <c r="K27" s="25"/>
      <c r="L27" s="25"/>
      <c r="M27" s="25">
        <v>1</v>
      </c>
      <c r="N27" s="26"/>
      <c r="O27" s="24"/>
      <c r="P27" s="25"/>
      <c r="Q27" s="25"/>
      <c r="R27" s="25"/>
      <c r="S27" s="25"/>
      <c r="T27" s="25"/>
      <c r="U27" s="25"/>
      <c r="V27" s="25"/>
      <c r="W27" s="25">
        <v>1</v>
      </c>
      <c r="X27" s="26"/>
      <c r="Y27" s="37"/>
      <c r="Z27" s="40">
        <f t="shared" si="0"/>
        <v>1</v>
      </c>
      <c r="AA27" s="22" t="s">
        <v>4</v>
      </c>
      <c r="AB27" s="23">
        <v>1</v>
      </c>
    </row>
    <row r="28" spans="3:28" ht="15.75" thickBot="1" x14ac:dyDescent="0.3">
      <c r="C28" s="63"/>
      <c r="D28" s="30">
        <v>67</v>
      </c>
      <c r="E28" s="27"/>
      <c r="F28" s="28"/>
      <c r="G28" s="28"/>
      <c r="H28" s="28"/>
      <c r="I28" s="28"/>
      <c r="J28" s="28"/>
      <c r="K28" s="28"/>
      <c r="L28" s="28"/>
      <c r="M28" s="28"/>
      <c r="N28" s="29">
        <v>1</v>
      </c>
      <c r="O28" s="27"/>
      <c r="P28" s="28"/>
      <c r="Q28" s="28"/>
      <c r="R28" s="28"/>
      <c r="S28" s="28"/>
      <c r="T28" s="28"/>
      <c r="U28" s="28"/>
      <c r="V28" s="28"/>
      <c r="W28" s="28"/>
      <c r="X28" s="29">
        <v>1</v>
      </c>
      <c r="Y28" s="37"/>
      <c r="Z28" s="41">
        <f t="shared" si="0"/>
        <v>1</v>
      </c>
      <c r="AA28" s="32" t="s">
        <v>4</v>
      </c>
      <c r="AB28" s="33">
        <v>1</v>
      </c>
    </row>
    <row r="29" spans="3:28" ht="15.75" thickBot="1" x14ac:dyDescent="0.3"/>
    <row r="30" spans="3:28" ht="15.75" thickBot="1" x14ac:dyDescent="0.3">
      <c r="D30" s="45" t="s">
        <v>9</v>
      </c>
      <c r="E30" s="46">
        <v>1</v>
      </c>
      <c r="F30" s="46">
        <v>0</v>
      </c>
      <c r="G30" s="46">
        <v>0</v>
      </c>
      <c r="H30" s="46">
        <v>1</v>
      </c>
      <c r="I30" s="46">
        <v>0</v>
      </c>
      <c r="J30" s="46">
        <v>0</v>
      </c>
      <c r="K30" s="46">
        <v>1</v>
      </c>
      <c r="L30" s="46">
        <v>0</v>
      </c>
      <c r="M30" s="46">
        <v>1</v>
      </c>
      <c r="N30" s="46">
        <v>0</v>
      </c>
      <c r="O30" s="46">
        <v>0</v>
      </c>
      <c r="P30" s="46">
        <v>1</v>
      </c>
      <c r="Q30" s="46">
        <v>0</v>
      </c>
      <c r="R30" s="46">
        <v>0</v>
      </c>
      <c r="S30" s="46">
        <v>0</v>
      </c>
      <c r="T30" s="46">
        <v>1</v>
      </c>
      <c r="U30" s="46">
        <v>0</v>
      </c>
      <c r="V30" s="46">
        <v>0</v>
      </c>
      <c r="W30" s="46">
        <v>0</v>
      </c>
      <c r="X30" s="47">
        <v>1</v>
      </c>
      <c r="Z30" s="50" t="s">
        <v>2</v>
      </c>
    </row>
    <row r="31" spans="3:28" ht="15.75" thickBot="1" x14ac:dyDescent="0.3">
      <c r="D31" s="45" t="s">
        <v>1</v>
      </c>
      <c r="E31" s="48">
        <v>1</v>
      </c>
      <c r="F31" s="48">
        <v>5</v>
      </c>
      <c r="G31" s="48">
        <v>5</v>
      </c>
      <c r="H31" s="48">
        <v>2</v>
      </c>
      <c r="I31" s="48">
        <v>5</v>
      </c>
      <c r="J31" s="48">
        <v>2</v>
      </c>
      <c r="K31" s="48">
        <v>2</v>
      </c>
      <c r="L31" s="48">
        <v>8</v>
      </c>
      <c r="M31" s="48">
        <v>4</v>
      </c>
      <c r="N31" s="48">
        <v>3</v>
      </c>
      <c r="O31" s="48">
        <v>1</v>
      </c>
      <c r="P31" s="48">
        <v>5</v>
      </c>
      <c r="Q31" s="48">
        <v>5</v>
      </c>
      <c r="R31" s="48">
        <v>2</v>
      </c>
      <c r="S31" s="48">
        <v>5</v>
      </c>
      <c r="T31" s="48">
        <v>2</v>
      </c>
      <c r="U31" s="48">
        <v>2</v>
      </c>
      <c r="V31" s="48">
        <v>8</v>
      </c>
      <c r="W31" s="48">
        <v>4</v>
      </c>
      <c r="X31" s="49">
        <v>3</v>
      </c>
      <c r="Z31" s="51">
        <f>SUMPRODUCT(E31:X31,$E$30:$X$30)</f>
        <v>19</v>
      </c>
    </row>
  </sheetData>
  <mergeCells count="5">
    <mergeCell ref="E3:N3"/>
    <mergeCell ref="O3:X3"/>
    <mergeCell ref="C5:C18"/>
    <mergeCell ref="C19:C28"/>
    <mergeCell ref="E2:X2"/>
  </mergeCells>
  <pageMargins left="0.7" right="0.7" top="0.75" bottom="0.75" header="0.3" footer="0.3"/>
  <ignoredErrors>
    <ignoredError sqref="Z5:Z9 Z25:Z28 Z16:Z23 Z11:Z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C29"/>
  <sheetViews>
    <sheetView showGridLines="0" zoomScale="118" zoomScaleNormal="85" workbookViewId="0">
      <selection activeCell="Z15" sqref="Z15"/>
    </sheetView>
  </sheetViews>
  <sheetFormatPr defaultColWidth="8.85546875" defaultRowHeight="15" x14ac:dyDescent="0.25"/>
  <cols>
    <col min="1" max="2" width="8.85546875" style="16"/>
    <col min="3" max="3" width="3.7109375" style="16" customWidth="1"/>
    <col min="4" max="4" width="5" style="30" customWidth="1"/>
    <col min="5" max="24" width="3.7109375" style="16" customWidth="1"/>
    <col min="25" max="25" width="3.7109375" style="38" customWidth="1"/>
    <col min="26" max="27" width="6" style="16" customWidth="1"/>
    <col min="28" max="28" width="4.140625" style="16" customWidth="1"/>
    <col min="29" max="16384" width="8.85546875" style="16"/>
  </cols>
  <sheetData>
    <row r="2" spans="3:29" ht="15.75" thickBot="1" x14ac:dyDescent="0.3">
      <c r="E2" s="68" t="s">
        <v>7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35"/>
    </row>
    <row r="3" spans="3:29" x14ac:dyDescent="0.25">
      <c r="E3" s="65" t="s">
        <v>0</v>
      </c>
      <c r="F3" s="66"/>
      <c r="G3" s="66"/>
      <c r="H3" s="66"/>
      <c r="I3" s="66"/>
      <c r="J3" s="66"/>
      <c r="K3" s="66"/>
      <c r="L3" s="66"/>
      <c r="M3" s="66"/>
      <c r="N3" s="67"/>
      <c r="O3" s="66" t="s">
        <v>8</v>
      </c>
      <c r="P3" s="66"/>
      <c r="Q3" s="66"/>
      <c r="R3" s="66"/>
      <c r="S3" s="66"/>
      <c r="T3" s="66"/>
      <c r="U3" s="66"/>
      <c r="V3" s="66"/>
      <c r="W3" s="66"/>
      <c r="X3" s="67"/>
      <c r="Y3" s="36"/>
      <c r="Z3" s="22"/>
      <c r="AA3" s="22"/>
      <c r="AB3" s="22"/>
      <c r="AC3" s="22"/>
    </row>
    <row r="4" spans="3:29" ht="15.75" thickBot="1" x14ac:dyDescent="0.3">
      <c r="E4" s="31">
        <v>12</v>
      </c>
      <c r="F4" s="32">
        <v>13</v>
      </c>
      <c r="G4" s="32">
        <v>23</v>
      </c>
      <c r="H4" s="32">
        <v>24</v>
      </c>
      <c r="I4" s="32">
        <v>35</v>
      </c>
      <c r="J4" s="32">
        <v>36</v>
      </c>
      <c r="K4" s="32">
        <v>45</v>
      </c>
      <c r="L4" s="32">
        <v>47</v>
      </c>
      <c r="M4" s="32">
        <v>57</v>
      </c>
      <c r="N4" s="33">
        <v>67</v>
      </c>
      <c r="O4" s="32">
        <v>12</v>
      </c>
      <c r="P4" s="32">
        <v>13</v>
      </c>
      <c r="Q4" s="32">
        <v>23</v>
      </c>
      <c r="R4" s="32">
        <v>24</v>
      </c>
      <c r="S4" s="32">
        <v>35</v>
      </c>
      <c r="T4" s="32">
        <v>36</v>
      </c>
      <c r="U4" s="32">
        <v>45</v>
      </c>
      <c r="V4" s="32">
        <v>47</v>
      </c>
      <c r="W4" s="32">
        <v>57</v>
      </c>
      <c r="X4" s="33">
        <v>67</v>
      </c>
      <c r="Y4" s="37"/>
      <c r="Z4" s="22"/>
      <c r="AA4" s="22"/>
      <c r="AB4" s="22"/>
      <c r="AC4" s="22"/>
    </row>
    <row r="5" spans="3:29" x14ac:dyDescent="0.25">
      <c r="C5" s="63" t="s">
        <v>6</v>
      </c>
      <c r="D5" s="30">
        <v>1</v>
      </c>
      <c r="E5" s="18">
        <v>1</v>
      </c>
      <c r="F5" s="19">
        <v>1</v>
      </c>
      <c r="G5" s="19"/>
      <c r="H5" s="19"/>
      <c r="I5" s="19"/>
      <c r="J5" s="19"/>
      <c r="K5" s="19"/>
      <c r="L5" s="19"/>
      <c r="M5" s="19"/>
      <c r="N5" s="20"/>
      <c r="O5" s="22"/>
      <c r="P5" s="22"/>
      <c r="Q5" s="22"/>
      <c r="R5" s="22"/>
      <c r="S5" s="22"/>
      <c r="T5" s="22"/>
      <c r="U5" s="22"/>
      <c r="V5" s="22"/>
      <c r="W5" s="22"/>
      <c r="X5" s="22"/>
      <c r="Y5" s="37"/>
      <c r="Z5" s="39">
        <f t="shared" ref="Z5:Z23" si="0">SUMPRODUCT(E5:X5,$E$25:$X$25)</f>
        <v>1</v>
      </c>
      <c r="AA5" s="19" t="s">
        <v>5</v>
      </c>
      <c r="AB5" s="20">
        <v>1</v>
      </c>
      <c r="AC5" s="22"/>
    </row>
    <row r="6" spans="3:29" x14ac:dyDescent="0.25">
      <c r="C6" s="63"/>
      <c r="D6" s="30">
        <v>2</v>
      </c>
      <c r="E6" s="21">
        <v>-1</v>
      </c>
      <c r="F6" s="22"/>
      <c r="G6" s="22">
        <v>1</v>
      </c>
      <c r="H6" s="22">
        <v>1</v>
      </c>
      <c r="I6" s="22"/>
      <c r="J6" s="22"/>
      <c r="K6" s="22"/>
      <c r="L6" s="22"/>
      <c r="M6" s="22"/>
      <c r="N6" s="23"/>
      <c r="O6" s="22"/>
      <c r="P6" s="22"/>
      <c r="Q6" s="22"/>
      <c r="R6" s="22"/>
      <c r="S6" s="22"/>
      <c r="T6" s="22"/>
      <c r="U6" s="22"/>
      <c r="V6" s="22"/>
      <c r="W6" s="22"/>
      <c r="X6" s="22"/>
      <c r="Y6" s="37"/>
      <c r="Z6" s="40">
        <f t="shared" si="0"/>
        <v>0</v>
      </c>
      <c r="AA6" s="22" t="s">
        <v>5</v>
      </c>
      <c r="AB6" s="23">
        <v>0</v>
      </c>
      <c r="AC6" s="22"/>
    </row>
    <row r="7" spans="3:29" x14ac:dyDescent="0.25">
      <c r="C7" s="63"/>
      <c r="D7" s="30">
        <v>3</v>
      </c>
      <c r="E7" s="21"/>
      <c r="F7" s="22">
        <v>-1</v>
      </c>
      <c r="G7" s="22">
        <v>-1</v>
      </c>
      <c r="H7" s="22"/>
      <c r="I7" s="22">
        <v>1</v>
      </c>
      <c r="J7" s="22">
        <v>1</v>
      </c>
      <c r="K7" s="22"/>
      <c r="L7" s="22"/>
      <c r="M7" s="22"/>
      <c r="N7" s="23"/>
      <c r="O7" s="22"/>
      <c r="P7" s="22"/>
      <c r="Q7" s="22"/>
      <c r="R7" s="22"/>
      <c r="S7" s="22"/>
      <c r="T7" s="22"/>
      <c r="U7" s="22"/>
      <c r="V7" s="22"/>
      <c r="W7" s="22"/>
      <c r="X7" s="22"/>
      <c r="Y7" s="37"/>
      <c r="Z7" s="40">
        <f t="shared" si="0"/>
        <v>0</v>
      </c>
      <c r="AA7" s="22" t="s">
        <v>5</v>
      </c>
      <c r="AB7" s="23">
        <v>0</v>
      </c>
      <c r="AC7" s="22"/>
    </row>
    <row r="8" spans="3:29" x14ac:dyDescent="0.25">
      <c r="C8" s="63"/>
      <c r="D8" s="30">
        <v>4</v>
      </c>
      <c r="E8" s="21"/>
      <c r="F8" s="22"/>
      <c r="G8" s="22"/>
      <c r="H8" s="22">
        <v>-1</v>
      </c>
      <c r="I8" s="22"/>
      <c r="J8" s="22"/>
      <c r="K8" s="22">
        <v>1</v>
      </c>
      <c r="L8" s="22">
        <v>1</v>
      </c>
      <c r="M8" s="22"/>
      <c r="N8" s="23"/>
      <c r="O8" s="22"/>
      <c r="P8" s="22"/>
      <c r="Q8" s="22"/>
      <c r="R8" s="22"/>
      <c r="S8" s="22"/>
      <c r="T8" s="22"/>
      <c r="U8" s="22"/>
      <c r="V8" s="22"/>
      <c r="W8" s="22"/>
      <c r="X8" s="22"/>
      <c r="Y8" s="37"/>
      <c r="Z8" s="40">
        <f t="shared" si="0"/>
        <v>0</v>
      </c>
      <c r="AA8" s="22" t="s">
        <v>5</v>
      </c>
      <c r="AB8" s="23">
        <v>0</v>
      </c>
      <c r="AC8" s="22"/>
    </row>
    <row r="9" spans="3:29" x14ac:dyDescent="0.25">
      <c r="C9" s="63"/>
      <c r="D9" s="30">
        <v>5</v>
      </c>
      <c r="E9" s="21"/>
      <c r="F9" s="22"/>
      <c r="G9" s="22"/>
      <c r="H9" s="22"/>
      <c r="I9" s="22">
        <v>-1</v>
      </c>
      <c r="J9" s="22"/>
      <c r="K9" s="22">
        <v>-1</v>
      </c>
      <c r="L9" s="22"/>
      <c r="M9" s="22">
        <v>1</v>
      </c>
      <c r="N9" s="23"/>
      <c r="O9" s="22"/>
      <c r="P9" s="22"/>
      <c r="Q9" s="22"/>
      <c r="R9" s="22"/>
      <c r="S9" s="22"/>
      <c r="T9" s="22"/>
      <c r="U9" s="22"/>
      <c r="V9" s="22"/>
      <c r="W9" s="22"/>
      <c r="X9" s="22"/>
      <c r="Y9" s="37"/>
      <c r="Z9" s="40">
        <f t="shared" si="0"/>
        <v>0</v>
      </c>
      <c r="AA9" s="22" t="s">
        <v>5</v>
      </c>
      <c r="AB9" s="23">
        <v>0</v>
      </c>
      <c r="AC9" s="22"/>
    </row>
    <row r="10" spans="3:29" x14ac:dyDescent="0.25">
      <c r="C10" s="63"/>
      <c r="D10" s="30">
        <v>6</v>
      </c>
      <c r="E10" s="21"/>
      <c r="F10" s="22"/>
      <c r="G10" s="22"/>
      <c r="H10" s="22"/>
      <c r="I10" s="22"/>
      <c r="J10" s="22">
        <v>-1</v>
      </c>
      <c r="K10" s="22"/>
      <c r="L10" s="22"/>
      <c r="M10" s="22"/>
      <c r="N10" s="23">
        <v>1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37"/>
      <c r="Z10" s="40">
        <f t="shared" si="0"/>
        <v>0</v>
      </c>
      <c r="AA10" s="22" t="s">
        <v>5</v>
      </c>
      <c r="AB10" s="23">
        <v>0</v>
      </c>
      <c r="AC10" s="22"/>
    </row>
    <row r="11" spans="3:29" ht="15.75" thickBot="1" x14ac:dyDescent="0.3">
      <c r="C11" s="63"/>
      <c r="D11" s="30">
        <v>7</v>
      </c>
      <c r="E11" s="31"/>
      <c r="F11" s="32"/>
      <c r="G11" s="32"/>
      <c r="H11" s="32"/>
      <c r="I11" s="32"/>
      <c r="J11" s="32"/>
      <c r="K11" s="32"/>
      <c r="L11" s="32">
        <v>-1</v>
      </c>
      <c r="M11" s="32">
        <v>-1</v>
      </c>
      <c r="N11" s="33">
        <v>-1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37"/>
      <c r="Z11" s="41">
        <f t="shared" si="0"/>
        <v>-1</v>
      </c>
      <c r="AA11" s="32" t="s">
        <v>5</v>
      </c>
      <c r="AB11" s="33">
        <v>-1</v>
      </c>
      <c r="AC11" s="22"/>
    </row>
    <row r="12" spans="3:29" x14ac:dyDescent="0.25">
      <c r="C12" s="63"/>
      <c r="D12" s="30">
        <v>1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18">
        <v>1</v>
      </c>
      <c r="P12" s="19">
        <v>1</v>
      </c>
      <c r="Q12" s="19"/>
      <c r="R12" s="19"/>
      <c r="S12" s="19"/>
      <c r="T12" s="19"/>
      <c r="U12" s="19"/>
      <c r="V12" s="19"/>
      <c r="W12" s="19"/>
      <c r="X12" s="20"/>
      <c r="Y12" s="37"/>
      <c r="Z12" s="39">
        <f t="shared" si="0"/>
        <v>1</v>
      </c>
      <c r="AA12" s="19" t="s">
        <v>5</v>
      </c>
      <c r="AB12" s="20">
        <v>1</v>
      </c>
      <c r="AC12" s="22"/>
    </row>
    <row r="13" spans="3:29" x14ac:dyDescent="0.25">
      <c r="C13" s="63"/>
      <c r="D13" s="30">
        <v>2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1">
        <v>-1</v>
      </c>
      <c r="P13" s="22"/>
      <c r="Q13" s="22">
        <v>1</v>
      </c>
      <c r="R13" s="22">
        <v>1</v>
      </c>
      <c r="S13" s="22"/>
      <c r="T13" s="22"/>
      <c r="U13" s="22"/>
      <c r="V13" s="22"/>
      <c r="W13" s="22"/>
      <c r="X13" s="23"/>
      <c r="Y13" s="37"/>
      <c r="Z13" s="40">
        <f t="shared" si="0"/>
        <v>0</v>
      </c>
      <c r="AA13" s="22" t="s">
        <v>5</v>
      </c>
      <c r="AB13" s="23">
        <v>0</v>
      </c>
      <c r="AC13" s="22"/>
    </row>
    <row r="14" spans="3:29" x14ac:dyDescent="0.25">
      <c r="C14" s="63"/>
      <c r="D14" s="30">
        <v>3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1"/>
      <c r="P14" s="22">
        <v>-1</v>
      </c>
      <c r="Q14" s="22">
        <v>-1</v>
      </c>
      <c r="R14" s="22"/>
      <c r="S14" s="22">
        <v>1</v>
      </c>
      <c r="T14" s="22">
        <v>1</v>
      </c>
      <c r="U14" s="22"/>
      <c r="V14" s="22"/>
      <c r="W14" s="22"/>
      <c r="X14" s="23"/>
      <c r="Y14" s="37"/>
      <c r="Z14" s="40">
        <f t="shared" si="0"/>
        <v>0</v>
      </c>
      <c r="AA14" s="22" t="s">
        <v>5</v>
      </c>
      <c r="AB14" s="23">
        <v>0</v>
      </c>
      <c r="AC14" s="22"/>
    </row>
    <row r="15" spans="3:29" x14ac:dyDescent="0.25">
      <c r="C15" s="63"/>
      <c r="D15" s="30">
        <v>4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1"/>
      <c r="P15" s="22"/>
      <c r="Q15" s="22"/>
      <c r="R15" s="22">
        <v>-1</v>
      </c>
      <c r="S15" s="22"/>
      <c r="T15" s="22"/>
      <c r="U15" s="22">
        <v>1</v>
      </c>
      <c r="V15" s="22">
        <v>1</v>
      </c>
      <c r="W15" s="22"/>
      <c r="X15" s="23"/>
      <c r="Y15" s="37"/>
      <c r="Z15" s="40">
        <f t="shared" si="0"/>
        <v>0</v>
      </c>
      <c r="AA15" s="22" t="s">
        <v>5</v>
      </c>
      <c r="AB15" s="23">
        <v>0</v>
      </c>
      <c r="AC15" s="22"/>
    </row>
    <row r="16" spans="3:29" x14ac:dyDescent="0.25">
      <c r="C16" s="63"/>
      <c r="D16" s="30">
        <v>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1"/>
      <c r="P16" s="22"/>
      <c r="Q16" s="22"/>
      <c r="R16" s="22"/>
      <c r="S16" s="22">
        <v>-1</v>
      </c>
      <c r="T16" s="22"/>
      <c r="U16" s="22">
        <v>-1</v>
      </c>
      <c r="V16" s="22"/>
      <c r="W16" s="22">
        <v>1</v>
      </c>
      <c r="X16" s="23"/>
      <c r="Y16" s="37"/>
      <c r="Z16" s="40">
        <f t="shared" si="0"/>
        <v>0</v>
      </c>
      <c r="AA16" s="22" t="s">
        <v>5</v>
      </c>
      <c r="AB16" s="23">
        <v>0</v>
      </c>
      <c r="AC16" s="22"/>
    </row>
    <row r="17" spans="3:29" x14ac:dyDescent="0.25">
      <c r="C17" s="63"/>
      <c r="D17" s="30">
        <v>6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1"/>
      <c r="P17" s="22"/>
      <c r="Q17" s="22"/>
      <c r="R17" s="22"/>
      <c r="S17" s="22"/>
      <c r="T17" s="22">
        <v>-1</v>
      </c>
      <c r="U17" s="22"/>
      <c r="V17" s="22"/>
      <c r="W17" s="22"/>
      <c r="X17" s="23">
        <v>1</v>
      </c>
      <c r="Y17" s="37"/>
      <c r="Z17" s="40">
        <f t="shared" si="0"/>
        <v>0</v>
      </c>
      <c r="AA17" s="22" t="s">
        <v>5</v>
      </c>
      <c r="AB17" s="23">
        <v>0</v>
      </c>
      <c r="AC17" s="22"/>
    </row>
    <row r="18" spans="3:29" ht="15.75" thickBot="1" x14ac:dyDescent="0.3">
      <c r="C18" s="63"/>
      <c r="D18" s="30">
        <v>7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31"/>
      <c r="P18" s="32"/>
      <c r="Q18" s="32"/>
      <c r="R18" s="32"/>
      <c r="S18" s="32"/>
      <c r="T18" s="32"/>
      <c r="U18" s="32"/>
      <c r="V18" s="32">
        <v>-1</v>
      </c>
      <c r="W18" s="32">
        <v>-1</v>
      </c>
      <c r="X18" s="33">
        <v>-1</v>
      </c>
      <c r="Y18" s="37"/>
      <c r="Z18" s="41">
        <f t="shared" si="0"/>
        <v>-1</v>
      </c>
      <c r="AA18" s="32" t="s">
        <v>5</v>
      </c>
      <c r="AB18" s="33">
        <v>-1</v>
      </c>
      <c r="AC18" s="22"/>
    </row>
    <row r="19" spans="3:29" x14ac:dyDescent="0.25">
      <c r="C19" s="63"/>
      <c r="D19" s="30">
        <v>2</v>
      </c>
      <c r="E19" s="42"/>
      <c r="F19" s="43"/>
      <c r="G19" s="43">
        <v>1</v>
      </c>
      <c r="H19" s="43">
        <v>1</v>
      </c>
      <c r="I19" s="43"/>
      <c r="J19" s="43"/>
      <c r="K19" s="43"/>
      <c r="L19" s="43"/>
      <c r="M19" s="43"/>
      <c r="N19" s="44"/>
      <c r="O19" s="42"/>
      <c r="P19" s="43"/>
      <c r="Q19" s="43">
        <v>1</v>
      </c>
      <c r="R19" s="43">
        <v>1</v>
      </c>
      <c r="S19" s="43"/>
      <c r="T19" s="43"/>
      <c r="U19" s="43"/>
      <c r="V19" s="43"/>
      <c r="W19" s="43"/>
      <c r="X19" s="44"/>
      <c r="Y19" s="37"/>
      <c r="Z19" s="39">
        <f t="shared" si="0"/>
        <v>1</v>
      </c>
      <c r="AA19" s="19" t="s">
        <v>4</v>
      </c>
      <c r="AB19" s="20">
        <v>1</v>
      </c>
      <c r="AC19" s="22"/>
    </row>
    <row r="20" spans="3:29" x14ac:dyDescent="0.25">
      <c r="C20" s="63"/>
      <c r="D20" s="30">
        <v>3</v>
      </c>
      <c r="E20" s="24"/>
      <c r="F20" s="25"/>
      <c r="G20" s="25"/>
      <c r="H20" s="25"/>
      <c r="I20" s="25">
        <v>1</v>
      </c>
      <c r="J20" s="25">
        <v>1</v>
      </c>
      <c r="K20" s="25"/>
      <c r="L20" s="25"/>
      <c r="M20" s="25"/>
      <c r="N20" s="26"/>
      <c r="O20" s="24"/>
      <c r="P20" s="25"/>
      <c r="Q20" s="25"/>
      <c r="R20" s="25"/>
      <c r="S20" s="25">
        <v>1</v>
      </c>
      <c r="T20" s="25">
        <v>1</v>
      </c>
      <c r="U20" s="25"/>
      <c r="V20" s="25"/>
      <c r="W20" s="25"/>
      <c r="X20" s="26"/>
      <c r="Y20" s="37"/>
      <c r="Z20" s="40">
        <f t="shared" si="0"/>
        <v>1</v>
      </c>
      <c r="AA20" s="22" t="s">
        <v>4</v>
      </c>
      <c r="AB20" s="23">
        <v>1</v>
      </c>
      <c r="AC20" s="22"/>
    </row>
    <row r="21" spans="3:29" x14ac:dyDescent="0.25">
      <c r="C21" s="63"/>
      <c r="D21" s="30">
        <v>4</v>
      </c>
      <c r="E21" s="24"/>
      <c r="F21" s="25"/>
      <c r="G21" s="25"/>
      <c r="H21" s="25"/>
      <c r="I21" s="25"/>
      <c r="J21" s="25"/>
      <c r="K21" s="25">
        <v>1</v>
      </c>
      <c r="L21" s="25">
        <v>1</v>
      </c>
      <c r="M21" s="25"/>
      <c r="N21" s="26"/>
      <c r="O21" s="24"/>
      <c r="P21" s="25"/>
      <c r="Q21" s="25"/>
      <c r="R21" s="25"/>
      <c r="S21" s="25"/>
      <c r="T21" s="25"/>
      <c r="U21" s="25">
        <v>1</v>
      </c>
      <c r="V21" s="25">
        <v>1</v>
      </c>
      <c r="W21" s="25"/>
      <c r="X21" s="26"/>
      <c r="Y21" s="37"/>
      <c r="Z21" s="40">
        <f t="shared" si="0"/>
        <v>1</v>
      </c>
      <c r="AA21" s="22" t="s">
        <v>4</v>
      </c>
      <c r="AB21" s="23">
        <v>1</v>
      </c>
      <c r="AC21" s="22"/>
    </row>
    <row r="22" spans="3:29" x14ac:dyDescent="0.25">
      <c r="C22" s="63"/>
      <c r="D22" s="30">
        <v>5</v>
      </c>
      <c r="E22" s="24"/>
      <c r="F22" s="25"/>
      <c r="G22" s="25"/>
      <c r="H22" s="25"/>
      <c r="I22" s="25"/>
      <c r="J22" s="25"/>
      <c r="K22" s="25"/>
      <c r="L22" s="25"/>
      <c r="M22" s="25">
        <v>1</v>
      </c>
      <c r="N22" s="26"/>
      <c r="O22" s="24"/>
      <c r="P22" s="25"/>
      <c r="Q22" s="25"/>
      <c r="R22" s="25"/>
      <c r="S22" s="25"/>
      <c r="T22" s="25"/>
      <c r="U22" s="25"/>
      <c r="V22" s="25"/>
      <c r="W22" s="25">
        <v>1</v>
      </c>
      <c r="X22" s="26"/>
      <c r="Y22" s="37"/>
      <c r="Z22" s="40">
        <f t="shared" si="0"/>
        <v>1</v>
      </c>
      <c r="AA22" s="22" t="s">
        <v>4</v>
      </c>
      <c r="AB22" s="23">
        <v>1</v>
      </c>
      <c r="AC22" s="22"/>
    </row>
    <row r="23" spans="3:29" ht="15.75" thickBot="1" x14ac:dyDescent="0.3">
      <c r="C23" s="63"/>
      <c r="D23" s="30">
        <v>6</v>
      </c>
      <c r="E23" s="27"/>
      <c r="F23" s="28"/>
      <c r="G23" s="28"/>
      <c r="H23" s="28"/>
      <c r="I23" s="28"/>
      <c r="J23" s="28"/>
      <c r="K23" s="28"/>
      <c r="L23" s="28"/>
      <c r="M23" s="28"/>
      <c r="N23" s="29">
        <v>1</v>
      </c>
      <c r="O23" s="27"/>
      <c r="P23" s="28"/>
      <c r="Q23" s="28"/>
      <c r="R23" s="28"/>
      <c r="S23" s="28"/>
      <c r="T23" s="28"/>
      <c r="U23" s="28"/>
      <c r="V23" s="28"/>
      <c r="W23" s="28"/>
      <c r="X23" s="29">
        <v>1</v>
      </c>
      <c r="Y23" s="37"/>
      <c r="Z23" s="41">
        <f t="shared" si="0"/>
        <v>1</v>
      </c>
      <c r="AA23" s="32" t="s">
        <v>4</v>
      </c>
      <c r="AB23" s="33">
        <v>1</v>
      </c>
      <c r="AC23" s="22"/>
    </row>
    <row r="24" spans="3:29" ht="15.75" thickBot="1" x14ac:dyDescent="0.3"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37"/>
      <c r="Z24" s="22"/>
      <c r="AA24" s="22"/>
      <c r="AB24" s="22"/>
      <c r="AC24" s="22"/>
    </row>
    <row r="25" spans="3:29" ht="15.75" thickBot="1" x14ac:dyDescent="0.3">
      <c r="D25" s="45" t="s">
        <v>9</v>
      </c>
      <c r="E25" s="46">
        <v>1</v>
      </c>
      <c r="F25" s="46">
        <v>0</v>
      </c>
      <c r="G25" s="46">
        <v>0</v>
      </c>
      <c r="H25" s="46">
        <v>1</v>
      </c>
      <c r="I25" s="46">
        <v>0</v>
      </c>
      <c r="J25" s="46">
        <v>0</v>
      </c>
      <c r="K25" s="46">
        <v>1</v>
      </c>
      <c r="L25" s="46">
        <v>0</v>
      </c>
      <c r="M25" s="46">
        <v>1</v>
      </c>
      <c r="N25" s="46">
        <v>0</v>
      </c>
      <c r="O25" s="46">
        <v>0</v>
      </c>
      <c r="P25" s="46">
        <v>1</v>
      </c>
      <c r="Q25" s="46">
        <v>0</v>
      </c>
      <c r="R25" s="46">
        <v>0</v>
      </c>
      <c r="S25" s="46">
        <v>0</v>
      </c>
      <c r="T25" s="46">
        <v>1</v>
      </c>
      <c r="U25" s="46">
        <v>0</v>
      </c>
      <c r="V25" s="46">
        <v>0</v>
      </c>
      <c r="W25" s="46">
        <v>0</v>
      </c>
      <c r="X25" s="47">
        <v>1</v>
      </c>
      <c r="Y25" s="37"/>
      <c r="Z25" s="50" t="s">
        <v>2</v>
      </c>
      <c r="AA25" s="22"/>
      <c r="AB25" s="22"/>
      <c r="AC25" s="22"/>
    </row>
    <row r="26" spans="3:29" ht="15.75" thickBot="1" x14ac:dyDescent="0.3">
      <c r="D26" s="45" t="s">
        <v>1</v>
      </c>
      <c r="E26" s="48">
        <v>1</v>
      </c>
      <c r="F26" s="48">
        <v>5</v>
      </c>
      <c r="G26" s="48">
        <v>5</v>
      </c>
      <c r="H26" s="48">
        <v>2</v>
      </c>
      <c r="I26" s="48">
        <v>5</v>
      </c>
      <c r="J26" s="48">
        <v>2</v>
      </c>
      <c r="K26" s="48">
        <v>2</v>
      </c>
      <c r="L26" s="48">
        <v>8</v>
      </c>
      <c r="M26" s="48">
        <v>4</v>
      </c>
      <c r="N26" s="48">
        <v>3</v>
      </c>
      <c r="O26" s="48">
        <v>1</v>
      </c>
      <c r="P26" s="48">
        <v>5</v>
      </c>
      <c r="Q26" s="48">
        <v>5</v>
      </c>
      <c r="R26" s="48">
        <v>2</v>
      </c>
      <c r="S26" s="48">
        <v>5</v>
      </c>
      <c r="T26" s="48">
        <v>2</v>
      </c>
      <c r="U26" s="48">
        <v>2</v>
      </c>
      <c r="V26" s="48">
        <v>8</v>
      </c>
      <c r="W26" s="48">
        <v>4</v>
      </c>
      <c r="X26" s="49">
        <v>3</v>
      </c>
      <c r="Y26" s="37"/>
      <c r="Z26" s="51">
        <f>SUMPRODUCT(E26:X26,$E$25:$X$25)</f>
        <v>19</v>
      </c>
      <c r="AA26" s="22"/>
      <c r="AB26" s="22"/>
      <c r="AC26" s="22"/>
    </row>
    <row r="27" spans="3:29" x14ac:dyDescent="0.25"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37"/>
      <c r="Z27" s="22"/>
      <c r="AA27" s="22"/>
      <c r="AB27" s="22"/>
      <c r="AC27" s="22"/>
    </row>
    <row r="28" spans="3:29" x14ac:dyDescent="0.25"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37"/>
      <c r="Z28" s="22"/>
      <c r="AA28" s="22"/>
      <c r="AB28" s="22"/>
      <c r="AC28" s="22"/>
    </row>
    <row r="29" spans="3:29" x14ac:dyDescent="0.25"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37"/>
      <c r="Z29" s="22"/>
      <c r="AA29" s="22"/>
      <c r="AB29" s="22"/>
      <c r="AC29" s="22"/>
    </row>
  </sheetData>
  <mergeCells count="5">
    <mergeCell ref="E2:X2"/>
    <mergeCell ref="E3:N3"/>
    <mergeCell ref="O3:X3"/>
    <mergeCell ref="C5:C18"/>
    <mergeCell ref="C19:C23"/>
  </mergeCells>
  <pageMargins left="0.7" right="0.7" top="0.75" bottom="0.75" header="0.3" footer="0.3"/>
  <ignoredErrors>
    <ignoredError sqref="Z5:Z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R21"/>
  <sheetViews>
    <sheetView showGridLines="0" zoomScale="172" workbookViewId="0">
      <selection activeCell="V8" sqref="V8"/>
    </sheetView>
  </sheetViews>
  <sheetFormatPr defaultColWidth="8.85546875" defaultRowHeight="15" x14ac:dyDescent="0.25"/>
  <cols>
    <col min="1" max="2" width="8.85546875" style="16"/>
    <col min="3" max="3" width="6.42578125" style="16" customWidth="1"/>
    <col min="4" max="4" width="5.140625" style="30" customWidth="1"/>
    <col min="5" max="14" width="3.7109375" style="16" customWidth="1"/>
    <col min="15" max="15" width="3.7109375" style="38" customWidth="1"/>
    <col min="16" max="16" width="4.85546875" style="16" customWidth="1"/>
    <col min="17" max="17" width="6" style="16" customWidth="1"/>
    <col min="18" max="18" width="4.140625" style="16" customWidth="1"/>
    <col min="19" max="16384" width="8.85546875" style="16"/>
  </cols>
  <sheetData>
    <row r="2" spans="3:18" x14ac:dyDescent="0.25">
      <c r="E2" s="68" t="s">
        <v>7</v>
      </c>
      <c r="F2" s="68"/>
      <c r="G2" s="68"/>
      <c r="H2" s="68"/>
      <c r="I2" s="68"/>
      <c r="J2" s="68"/>
      <c r="K2" s="68"/>
      <c r="L2" s="68"/>
      <c r="M2" s="68"/>
      <c r="N2" s="68"/>
      <c r="O2" s="35"/>
    </row>
    <row r="3" spans="3:18" x14ac:dyDescent="0.25">
      <c r="E3" s="68" t="s">
        <v>0</v>
      </c>
      <c r="F3" s="68"/>
      <c r="G3" s="68"/>
      <c r="H3" s="68"/>
      <c r="I3" s="68"/>
      <c r="J3" s="68"/>
      <c r="K3" s="68"/>
      <c r="L3" s="68"/>
      <c r="M3" s="68"/>
      <c r="N3" s="68"/>
      <c r="O3" s="35"/>
    </row>
    <row r="4" spans="3:18" ht="15.75" thickBot="1" x14ac:dyDescent="0.3">
      <c r="E4" s="16">
        <v>12</v>
      </c>
      <c r="F4" s="16">
        <v>13</v>
      </c>
      <c r="G4" s="16">
        <v>23</v>
      </c>
      <c r="H4" s="16">
        <v>24</v>
      </c>
      <c r="I4" s="16">
        <v>35</v>
      </c>
      <c r="J4" s="16">
        <v>36</v>
      </c>
      <c r="K4" s="16">
        <v>45</v>
      </c>
      <c r="L4" s="16">
        <v>47</v>
      </c>
      <c r="M4" s="16">
        <v>57</v>
      </c>
      <c r="N4" s="16">
        <v>67</v>
      </c>
    </row>
    <row r="5" spans="3:18" x14ac:dyDescent="0.25">
      <c r="C5" s="69" t="s">
        <v>6</v>
      </c>
      <c r="D5" s="30">
        <v>1</v>
      </c>
      <c r="E5" s="18">
        <v>1</v>
      </c>
      <c r="F5" s="19">
        <v>1</v>
      </c>
      <c r="G5" s="19"/>
      <c r="H5" s="19"/>
      <c r="I5" s="19"/>
      <c r="J5" s="19"/>
      <c r="K5" s="19"/>
      <c r="L5" s="19"/>
      <c r="M5" s="19"/>
      <c r="N5" s="20"/>
      <c r="O5" s="37"/>
      <c r="P5" s="39">
        <f t="shared" ref="P5:P13" si="0">SUMPRODUCT(E5:N5,$E$15:$N$15)</f>
        <v>1</v>
      </c>
      <c r="Q5" s="19" t="s">
        <v>5</v>
      </c>
      <c r="R5" s="20">
        <v>1</v>
      </c>
    </row>
    <row r="6" spans="3:18" x14ac:dyDescent="0.25">
      <c r="C6" s="69"/>
      <c r="D6" s="30">
        <v>2</v>
      </c>
      <c r="E6" s="21">
        <v>-1</v>
      </c>
      <c r="F6" s="22"/>
      <c r="G6" s="22">
        <v>1</v>
      </c>
      <c r="H6" s="22">
        <v>1</v>
      </c>
      <c r="I6" s="22"/>
      <c r="J6" s="22"/>
      <c r="K6" s="22"/>
      <c r="L6" s="22"/>
      <c r="M6" s="22"/>
      <c r="N6" s="23"/>
      <c r="O6" s="37"/>
      <c r="P6" s="40">
        <f t="shared" si="0"/>
        <v>0</v>
      </c>
      <c r="Q6" s="22" t="s">
        <v>5</v>
      </c>
      <c r="R6" s="23">
        <v>0</v>
      </c>
    </row>
    <row r="7" spans="3:18" x14ac:dyDescent="0.25">
      <c r="C7" s="69"/>
      <c r="D7" s="30">
        <v>3</v>
      </c>
      <c r="E7" s="21"/>
      <c r="F7" s="22">
        <v>-1</v>
      </c>
      <c r="G7" s="22">
        <v>-1</v>
      </c>
      <c r="H7" s="22"/>
      <c r="I7" s="22">
        <v>1</v>
      </c>
      <c r="J7" s="22">
        <v>1</v>
      </c>
      <c r="K7" s="22"/>
      <c r="L7" s="22"/>
      <c r="M7" s="22"/>
      <c r="N7" s="23"/>
      <c r="O7" s="37"/>
      <c r="P7" s="40">
        <f t="shared" si="0"/>
        <v>0</v>
      </c>
      <c r="Q7" s="22" t="s">
        <v>5</v>
      </c>
      <c r="R7" s="23">
        <v>0</v>
      </c>
    </row>
    <row r="8" spans="3:18" x14ac:dyDescent="0.25">
      <c r="C8" s="69"/>
      <c r="D8" s="30">
        <v>4</v>
      </c>
      <c r="E8" s="21"/>
      <c r="F8" s="22"/>
      <c r="G8" s="22"/>
      <c r="H8" s="22">
        <v>-1</v>
      </c>
      <c r="I8" s="22"/>
      <c r="J8" s="22"/>
      <c r="K8" s="22">
        <v>1</v>
      </c>
      <c r="L8" s="22">
        <v>1</v>
      </c>
      <c r="M8" s="22"/>
      <c r="N8" s="23"/>
      <c r="O8" s="37"/>
      <c r="P8" s="40">
        <f t="shared" si="0"/>
        <v>0</v>
      </c>
      <c r="Q8" s="22" t="s">
        <v>5</v>
      </c>
      <c r="R8" s="23">
        <v>0</v>
      </c>
    </row>
    <row r="9" spans="3:18" x14ac:dyDescent="0.25">
      <c r="C9" s="69"/>
      <c r="D9" s="30">
        <v>5</v>
      </c>
      <c r="E9" s="21"/>
      <c r="F9" s="22"/>
      <c r="G9" s="22"/>
      <c r="H9" s="22"/>
      <c r="I9" s="22">
        <v>-1</v>
      </c>
      <c r="J9" s="22"/>
      <c r="K9" s="22">
        <v>-1</v>
      </c>
      <c r="L9" s="22"/>
      <c r="M9" s="22">
        <v>1</v>
      </c>
      <c r="N9" s="23"/>
      <c r="O9" s="37"/>
      <c r="P9" s="40">
        <f t="shared" si="0"/>
        <v>0</v>
      </c>
      <c r="Q9" s="22" t="s">
        <v>5</v>
      </c>
      <c r="R9" s="23">
        <v>0</v>
      </c>
    </row>
    <row r="10" spans="3:18" x14ac:dyDescent="0.25">
      <c r="C10" s="69"/>
      <c r="D10" s="30">
        <v>6</v>
      </c>
      <c r="E10" s="21"/>
      <c r="F10" s="22"/>
      <c r="G10" s="22"/>
      <c r="H10" s="22"/>
      <c r="I10" s="22"/>
      <c r="J10" s="22">
        <v>-1</v>
      </c>
      <c r="K10" s="22"/>
      <c r="L10" s="22"/>
      <c r="M10" s="22"/>
      <c r="N10" s="23">
        <v>1</v>
      </c>
      <c r="O10" s="37"/>
      <c r="P10" s="40">
        <f t="shared" si="0"/>
        <v>0</v>
      </c>
      <c r="Q10" s="22" t="s">
        <v>5</v>
      </c>
      <c r="R10" s="23">
        <v>0</v>
      </c>
    </row>
    <row r="11" spans="3:18" ht="15.75" thickBot="1" x14ac:dyDescent="0.3">
      <c r="C11" s="69"/>
      <c r="D11" s="30">
        <v>7</v>
      </c>
      <c r="E11" s="31"/>
      <c r="F11" s="32"/>
      <c r="G11" s="32"/>
      <c r="H11" s="32"/>
      <c r="I11" s="32"/>
      <c r="J11" s="32"/>
      <c r="K11" s="32"/>
      <c r="L11" s="32">
        <v>-1</v>
      </c>
      <c r="M11" s="32">
        <v>-1</v>
      </c>
      <c r="N11" s="33">
        <v>-1</v>
      </c>
      <c r="O11" s="37"/>
      <c r="P11" s="41">
        <f t="shared" si="0"/>
        <v>-1</v>
      </c>
      <c r="Q11" s="32" t="s">
        <v>5</v>
      </c>
      <c r="R11" s="33">
        <v>-1</v>
      </c>
    </row>
    <row r="12" spans="3:18" ht="15.75" thickBot="1" x14ac:dyDescent="0.3">
      <c r="C12" s="63"/>
      <c r="D12" s="30">
        <v>1</v>
      </c>
      <c r="E12" s="52">
        <v>1</v>
      </c>
      <c r="F12" s="53"/>
      <c r="G12" s="53"/>
      <c r="H12" s="53">
        <v>1</v>
      </c>
      <c r="I12" s="53"/>
      <c r="J12" s="53"/>
      <c r="K12" s="53">
        <v>1</v>
      </c>
      <c r="L12" s="53"/>
      <c r="M12" s="53">
        <v>1</v>
      </c>
      <c r="N12" s="54"/>
      <c r="O12" s="37"/>
      <c r="P12" s="57">
        <f t="shared" si="0"/>
        <v>2</v>
      </c>
      <c r="Q12" s="48" t="s">
        <v>4</v>
      </c>
      <c r="R12" s="49">
        <v>3</v>
      </c>
    </row>
    <row r="13" spans="3:18" ht="15.75" thickBot="1" x14ac:dyDescent="0.3">
      <c r="C13" s="63"/>
      <c r="D13" s="30">
        <v>2</v>
      </c>
      <c r="E13" s="52"/>
      <c r="F13" s="53">
        <v>1</v>
      </c>
      <c r="G13" s="53"/>
      <c r="H13" s="53"/>
      <c r="I13" s="53"/>
      <c r="J13" s="53">
        <v>1</v>
      </c>
      <c r="K13" s="53"/>
      <c r="L13" s="53"/>
      <c r="M13" s="53"/>
      <c r="N13" s="54">
        <v>1</v>
      </c>
      <c r="O13" s="37"/>
      <c r="P13" s="41">
        <f t="shared" si="0"/>
        <v>0</v>
      </c>
      <c r="Q13" s="32" t="s">
        <v>4</v>
      </c>
      <c r="R13" s="33">
        <v>2</v>
      </c>
    </row>
    <row r="14" spans="3:18" ht="15.75" thickBot="1" x14ac:dyDescent="0.3"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37"/>
      <c r="P14" s="22"/>
    </row>
    <row r="15" spans="3:18" ht="15.75" thickBot="1" x14ac:dyDescent="0.3">
      <c r="D15" s="45" t="s">
        <v>9</v>
      </c>
      <c r="E15" s="46">
        <v>1</v>
      </c>
      <c r="F15" s="46">
        <v>0</v>
      </c>
      <c r="G15" s="46">
        <v>0</v>
      </c>
      <c r="H15" s="46">
        <v>1</v>
      </c>
      <c r="I15" s="46">
        <v>0</v>
      </c>
      <c r="J15" s="46">
        <v>0</v>
      </c>
      <c r="K15" s="46">
        <v>0</v>
      </c>
      <c r="L15" s="46">
        <v>1</v>
      </c>
      <c r="M15" s="46">
        <v>0</v>
      </c>
      <c r="N15" s="47">
        <v>0</v>
      </c>
      <c r="O15" s="37"/>
      <c r="P15" s="50" t="s">
        <v>2</v>
      </c>
    </row>
    <row r="16" spans="3:18" ht="15.75" thickBot="1" x14ac:dyDescent="0.3">
      <c r="D16" s="45" t="s">
        <v>1</v>
      </c>
      <c r="E16" s="48">
        <v>1</v>
      </c>
      <c r="F16" s="48">
        <v>5</v>
      </c>
      <c r="G16" s="48">
        <v>5</v>
      </c>
      <c r="H16" s="48">
        <v>2</v>
      </c>
      <c r="I16" s="48">
        <v>5</v>
      </c>
      <c r="J16" s="48">
        <v>2</v>
      </c>
      <c r="K16" s="48">
        <v>2</v>
      </c>
      <c r="L16" s="48">
        <v>8</v>
      </c>
      <c r="M16" s="48">
        <v>4</v>
      </c>
      <c r="N16" s="49">
        <v>3</v>
      </c>
      <c r="O16" s="37"/>
      <c r="P16" s="51">
        <f>SUMPRODUCT(E16:N16,$E$15:$N$15)</f>
        <v>11</v>
      </c>
    </row>
    <row r="17" spans="3:16" x14ac:dyDescent="0.25"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37"/>
      <c r="P17" s="22"/>
    </row>
    <row r="18" spans="3:16" ht="15.75" thickBot="1" x14ac:dyDescent="0.3"/>
    <row r="19" spans="3:16" ht="15.75" thickBot="1" x14ac:dyDescent="0.3">
      <c r="C19" s="45" t="s">
        <v>10</v>
      </c>
      <c r="D19" s="55"/>
      <c r="E19" s="48">
        <v>1</v>
      </c>
      <c r="F19" s="48">
        <v>0</v>
      </c>
      <c r="G19" s="48">
        <v>0</v>
      </c>
      <c r="H19" s="48">
        <v>1</v>
      </c>
      <c r="I19" s="48">
        <v>0</v>
      </c>
      <c r="J19" s="48">
        <v>0</v>
      </c>
      <c r="K19" s="48">
        <v>1</v>
      </c>
      <c r="L19" s="48">
        <v>0</v>
      </c>
      <c r="M19" s="48">
        <v>1</v>
      </c>
      <c r="N19" s="48">
        <v>0</v>
      </c>
      <c r="O19" s="56"/>
      <c r="P19" s="49">
        <v>9</v>
      </c>
    </row>
    <row r="20" spans="3:16" ht="15.75" thickBot="1" x14ac:dyDescent="0.3">
      <c r="C20" s="45" t="s">
        <v>11</v>
      </c>
      <c r="D20" s="55"/>
      <c r="E20" s="48">
        <v>0</v>
      </c>
      <c r="F20" s="48">
        <v>1</v>
      </c>
      <c r="G20" s="48">
        <v>0</v>
      </c>
      <c r="H20" s="48">
        <v>0</v>
      </c>
      <c r="I20" s="48">
        <v>0</v>
      </c>
      <c r="J20" s="48">
        <v>1</v>
      </c>
      <c r="K20" s="48">
        <v>0</v>
      </c>
      <c r="L20" s="48">
        <v>0</v>
      </c>
      <c r="M20" s="48">
        <v>0</v>
      </c>
      <c r="N20" s="48">
        <v>1</v>
      </c>
      <c r="O20" s="56"/>
      <c r="P20" s="49">
        <v>10</v>
      </c>
    </row>
    <row r="21" spans="3:16" ht="15.75" thickBot="1" x14ac:dyDescent="0.3">
      <c r="C21" s="45" t="s">
        <v>12</v>
      </c>
      <c r="D21" s="55"/>
      <c r="E21" s="48">
        <v>1</v>
      </c>
      <c r="F21" s="48">
        <v>0</v>
      </c>
      <c r="G21" s="48">
        <v>0</v>
      </c>
      <c r="H21" s="48">
        <v>1</v>
      </c>
      <c r="I21" s="48">
        <v>0</v>
      </c>
      <c r="J21" s="48">
        <v>0</v>
      </c>
      <c r="K21" s="48">
        <v>0</v>
      </c>
      <c r="L21" s="48">
        <v>1</v>
      </c>
      <c r="M21" s="48">
        <v>0</v>
      </c>
      <c r="N21" s="48">
        <v>0</v>
      </c>
      <c r="O21" s="56"/>
      <c r="P21" s="49">
        <v>11</v>
      </c>
    </row>
  </sheetData>
  <mergeCells count="4">
    <mergeCell ref="E2:N2"/>
    <mergeCell ref="E3:N3"/>
    <mergeCell ref="C5:C11"/>
    <mergeCell ref="C12:C13"/>
  </mergeCells>
  <pageMargins left="0.7" right="0.7" top="0.75" bottom="0.75" header="0.3" footer="0.3"/>
  <ignoredErrors>
    <ignoredError sqref="P5:P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T24"/>
  <sheetViews>
    <sheetView showGridLines="0" tabSelected="1" topLeftCell="B4" zoomScale="168" workbookViewId="0">
      <selection activeCell="O22" sqref="O22"/>
    </sheetView>
  </sheetViews>
  <sheetFormatPr defaultColWidth="8.85546875" defaultRowHeight="15" x14ac:dyDescent="0.25"/>
  <cols>
    <col min="1" max="2" width="8.85546875" style="16"/>
    <col min="3" max="3" width="8.85546875" style="30"/>
    <col min="4" max="4" width="4.85546875" style="30" customWidth="1"/>
    <col min="5" max="15" width="3.7109375" style="16" customWidth="1"/>
    <col min="16" max="16" width="3.7109375" style="38" customWidth="1"/>
    <col min="17" max="17" width="5.7109375" style="16" customWidth="1"/>
    <col min="18" max="18" width="6" style="16" customWidth="1"/>
    <col min="19" max="19" width="4.140625" style="16" customWidth="1"/>
    <col min="20" max="16384" width="8.85546875" style="16"/>
  </cols>
  <sheetData>
    <row r="1" spans="3:20" x14ac:dyDescent="0.25">
      <c r="E1" s="68" t="s">
        <v>7</v>
      </c>
      <c r="F1" s="68"/>
      <c r="G1" s="68"/>
      <c r="H1" s="68"/>
      <c r="I1" s="68"/>
      <c r="J1" s="68"/>
      <c r="K1" s="68"/>
      <c r="L1" s="68"/>
      <c r="M1" s="68"/>
      <c r="N1" s="68"/>
      <c r="O1" s="17"/>
      <c r="P1" s="35"/>
    </row>
    <row r="2" spans="3:20" x14ac:dyDescent="0.25">
      <c r="C2" s="58"/>
      <c r="D2" s="58"/>
      <c r="E2" s="70" t="s">
        <v>0</v>
      </c>
      <c r="F2" s="70"/>
      <c r="G2" s="70"/>
      <c r="H2" s="70"/>
      <c r="I2" s="70"/>
      <c r="J2" s="70"/>
      <c r="K2" s="70"/>
      <c r="L2" s="70"/>
      <c r="M2" s="70"/>
      <c r="N2" s="70"/>
      <c r="O2" s="34"/>
      <c r="P2" s="36"/>
      <c r="Q2" s="22"/>
      <c r="R2" s="22"/>
      <c r="S2" s="22"/>
      <c r="T2" s="22"/>
    </row>
    <row r="3" spans="3:20" ht="15.75" thickBot="1" x14ac:dyDescent="0.3">
      <c r="C3" s="58"/>
      <c r="D3" s="58"/>
      <c r="E3" s="22">
        <v>12</v>
      </c>
      <c r="F3" s="22">
        <v>13</v>
      </c>
      <c r="G3" s="22">
        <v>23</v>
      </c>
      <c r="H3" s="22">
        <v>24</v>
      </c>
      <c r="I3" s="22">
        <v>35</v>
      </c>
      <c r="J3" s="22">
        <v>36</v>
      </c>
      <c r="K3" s="22">
        <v>45</v>
      </c>
      <c r="L3" s="22">
        <v>47</v>
      </c>
      <c r="M3" s="22">
        <v>57</v>
      </c>
      <c r="N3" s="22">
        <v>67</v>
      </c>
      <c r="O3" s="34" t="s">
        <v>14</v>
      </c>
      <c r="P3" s="37"/>
      <c r="Q3" s="22"/>
      <c r="R3" s="22"/>
      <c r="S3" s="22"/>
      <c r="T3" s="22"/>
    </row>
    <row r="4" spans="3:20" x14ac:dyDescent="0.25">
      <c r="C4" s="71" t="s">
        <v>6</v>
      </c>
      <c r="D4" s="58">
        <v>1</v>
      </c>
      <c r="E4" s="18">
        <v>1</v>
      </c>
      <c r="F4" s="19">
        <v>1</v>
      </c>
      <c r="G4" s="19"/>
      <c r="H4" s="19"/>
      <c r="I4" s="19"/>
      <c r="J4" s="19"/>
      <c r="K4" s="19"/>
      <c r="L4" s="19"/>
      <c r="M4" s="19"/>
      <c r="N4" s="20"/>
      <c r="O4" s="22"/>
      <c r="P4" s="37"/>
      <c r="Q4" s="39">
        <f>SUMPRODUCT(E4:O4,$E$22:$O$22)</f>
        <v>1</v>
      </c>
      <c r="R4" s="19" t="s">
        <v>5</v>
      </c>
      <c r="S4" s="20">
        <v>1</v>
      </c>
      <c r="T4" s="22"/>
    </row>
    <row r="5" spans="3:20" x14ac:dyDescent="0.25">
      <c r="C5" s="71"/>
      <c r="D5" s="58">
        <v>2</v>
      </c>
      <c r="E5" s="21">
        <v>-1</v>
      </c>
      <c r="F5" s="22"/>
      <c r="G5" s="22">
        <v>1</v>
      </c>
      <c r="H5" s="22">
        <v>1</v>
      </c>
      <c r="I5" s="22"/>
      <c r="J5" s="22"/>
      <c r="K5" s="22"/>
      <c r="L5" s="22"/>
      <c r="M5" s="22"/>
      <c r="N5" s="23"/>
      <c r="O5" s="22"/>
      <c r="P5" s="37"/>
      <c r="Q5" s="40">
        <f t="shared" ref="Q5:Q18" si="0">SUMPRODUCT(E5:O5,$E$22:$O$22)</f>
        <v>0</v>
      </c>
      <c r="R5" s="22" t="s">
        <v>5</v>
      </c>
      <c r="S5" s="23">
        <v>0</v>
      </c>
      <c r="T5" s="22"/>
    </row>
    <row r="6" spans="3:20" x14ac:dyDescent="0.25">
      <c r="C6" s="71"/>
      <c r="D6" s="58">
        <v>3</v>
      </c>
      <c r="E6" s="21"/>
      <c r="F6" s="22">
        <v>-1</v>
      </c>
      <c r="G6" s="22">
        <v>-1</v>
      </c>
      <c r="H6" s="22"/>
      <c r="I6" s="22">
        <v>1</v>
      </c>
      <c r="J6" s="22">
        <v>1</v>
      </c>
      <c r="K6" s="22"/>
      <c r="L6" s="22"/>
      <c r="M6" s="22"/>
      <c r="N6" s="23"/>
      <c r="O6" s="22"/>
      <c r="P6" s="37"/>
      <c r="Q6" s="40">
        <f t="shared" si="0"/>
        <v>0</v>
      </c>
      <c r="R6" s="22" t="s">
        <v>5</v>
      </c>
      <c r="S6" s="23">
        <v>0</v>
      </c>
      <c r="T6" s="22"/>
    </row>
    <row r="7" spans="3:20" x14ac:dyDescent="0.25">
      <c r="C7" s="71"/>
      <c r="D7" s="58">
        <v>4</v>
      </c>
      <c r="E7" s="21"/>
      <c r="F7" s="22"/>
      <c r="G7" s="22"/>
      <c r="H7" s="22">
        <v>-1</v>
      </c>
      <c r="I7" s="22"/>
      <c r="J7" s="22"/>
      <c r="K7" s="22">
        <v>1</v>
      </c>
      <c r="L7" s="22">
        <v>1</v>
      </c>
      <c r="M7" s="22"/>
      <c r="N7" s="23"/>
      <c r="O7" s="22"/>
      <c r="P7" s="37"/>
      <c r="Q7" s="40">
        <f t="shared" si="0"/>
        <v>0</v>
      </c>
      <c r="R7" s="22" t="s">
        <v>5</v>
      </c>
      <c r="S7" s="23">
        <v>0</v>
      </c>
      <c r="T7" s="22"/>
    </row>
    <row r="8" spans="3:20" x14ac:dyDescent="0.25">
      <c r="C8" s="71"/>
      <c r="D8" s="58">
        <v>5</v>
      </c>
      <c r="E8" s="21"/>
      <c r="F8" s="22"/>
      <c r="G8" s="22"/>
      <c r="H8" s="22"/>
      <c r="I8" s="22">
        <v>-1</v>
      </c>
      <c r="J8" s="22"/>
      <c r="K8" s="22">
        <v>-1</v>
      </c>
      <c r="L8" s="22"/>
      <c r="M8" s="22">
        <v>1</v>
      </c>
      <c r="N8" s="23"/>
      <c r="O8" s="22"/>
      <c r="P8" s="37"/>
      <c r="Q8" s="40">
        <f t="shared" si="0"/>
        <v>0</v>
      </c>
      <c r="R8" s="22" t="s">
        <v>5</v>
      </c>
      <c r="S8" s="23">
        <v>0</v>
      </c>
      <c r="T8" s="22"/>
    </row>
    <row r="9" spans="3:20" x14ac:dyDescent="0.25">
      <c r="C9" s="71"/>
      <c r="D9" s="58">
        <v>6</v>
      </c>
      <c r="E9" s="21"/>
      <c r="F9" s="22"/>
      <c r="G9" s="22"/>
      <c r="H9" s="22"/>
      <c r="I9" s="22"/>
      <c r="J9" s="22">
        <v>-1</v>
      </c>
      <c r="K9" s="22"/>
      <c r="L9" s="22"/>
      <c r="M9" s="22"/>
      <c r="N9" s="23">
        <v>1</v>
      </c>
      <c r="O9" s="22"/>
      <c r="P9" s="37"/>
      <c r="Q9" s="40">
        <f t="shared" si="0"/>
        <v>0</v>
      </c>
      <c r="R9" s="22" t="s">
        <v>5</v>
      </c>
      <c r="S9" s="23">
        <v>0</v>
      </c>
      <c r="T9" s="22"/>
    </row>
    <row r="10" spans="3:20" ht="15.75" thickBot="1" x14ac:dyDescent="0.3">
      <c r="C10" s="71"/>
      <c r="D10" s="58">
        <v>7</v>
      </c>
      <c r="E10" s="31"/>
      <c r="F10" s="32"/>
      <c r="G10" s="32"/>
      <c r="H10" s="32"/>
      <c r="I10" s="32"/>
      <c r="J10" s="32"/>
      <c r="K10" s="32"/>
      <c r="L10" s="32">
        <v>-1</v>
      </c>
      <c r="M10" s="32">
        <v>-1</v>
      </c>
      <c r="N10" s="33">
        <v>-1</v>
      </c>
      <c r="O10" s="22"/>
      <c r="P10" s="37"/>
      <c r="Q10" s="41">
        <f t="shared" si="0"/>
        <v>-1</v>
      </c>
      <c r="R10" s="32" t="s">
        <v>5</v>
      </c>
      <c r="S10" s="33">
        <v>-1</v>
      </c>
      <c r="T10" s="22"/>
    </row>
    <row r="11" spans="3:20" x14ac:dyDescent="0.25">
      <c r="C11" s="58"/>
      <c r="D11" s="58">
        <v>12</v>
      </c>
      <c r="E11" s="18">
        <v>1</v>
      </c>
      <c r="F11" s="19"/>
      <c r="G11" s="19"/>
      <c r="H11" s="19"/>
      <c r="I11" s="19"/>
      <c r="J11" s="19"/>
      <c r="K11" s="19"/>
      <c r="L11" s="19"/>
      <c r="M11" s="19"/>
      <c r="N11" s="20"/>
      <c r="O11" s="59">
        <v>-1</v>
      </c>
      <c r="P11" s="37"/>
      <c r="Q11" s="39">
        <f t="shared" si="0"/>
        <v>-3</v>
      </c>
      <c r="R11" s="19" t="s">
        <v>4</v>
      </c>
      <c r="S11" s="20">
        <v>0</v>
      </c>
      <c r="T11" s="22"/>
    </row>
    <row r="12" spans="3:20" x14ac:dyDescent="0.25">
      <c r="C12" s="58"/>
      <c r="D12" s="58">
        <v>13</v>
      </c>
      <c r="E12" s="21"/>
      <c r="F12" s="22">
        <v>5</v>
      </c>
      <c r="G12" s="22"/>
      <c r="H12" s="22"/>
      <c r="I12" s="22"/>
      <c r="J12" s="22"/>
      <c r="K12" s="22"/>
      <c r="L12" s="22"/>
      <c r="M12" s="22"/>
      <c r="N12" s="23"/>
      <c r="O12" s="60">
        <v>-1</v>
      </c>
      <c r="P12" s="37"/>
      <c r="Q12" s="40">
        <f t="shared" si="0"/>
        <v>-4</v>
      </c>
      <c r="R12" s="22" t="s">
        <v>4</v>
      </c>
      <c r="S12" s="23">
        <v>0</v>
      </c>
      <c r="T12" s="22"/>
    </row>
    <row r="13" spans="3:20" x14ac:dyDescent="0.25">
      <c r="C13" s="58"/>
      <c r="D13" s="58">
        <v>23</v>
      </c>
      <c r="E13" s="21"/>
      <c r="F13" s="22"/>
      <c r="G13" s="22">
        <v>5</v>
      </c>
      <c r="H13" s="22"/>
      <c r="I13" s="22"/>
      <c r="J13" s="22"/>
      <c r="K13" s="22"/>
      <c r="L13" s="22"/>
      <c r="M13" s="22"/>
      <c r="N13" s="23"/>
      <c r="O13" s="60">
        <v>-1</v>
      </c>
      <c r="P13" s="37"/>
      <c r="Q13" s="40">
        <f t="shared" si="0"/>
        <v>-4</v>
      </c>
      <c r="R13" s="22" t="s">
        <v>4</v>
      </c>
      <c r="S13" s="23">
        <v>0</v>
      </c>
      <c r="T13" s="22"/>
    </row>
    <row r="14" spans="3:20" x14ac:dyDescent="0.25">
      <c r="C14" s="58"/>
      <c r="D14" s="58">
        <v>24</v>
      </c>
      <c r="E14" s="21"/>
      <c r="F14" s="22"/>
      <c r="G14" s="22"/>
      <c r="H14" s="22">
        <v>2</v>
      </c>
      <c r="I14" s="22"/>
      <c r="J14" s="22"/>
      <c r="K14" s="22"/>
      <c r="L14" s="22"/>
      <c r="M14" s="22"/>
      <c r="N14" s="23"/>
      <c r="O14" s="60">
        <v>-1</v>
      </c>
      <c r="P14" s="37"/>
      <c r="Q14" s="40">
        <f t="shared" si="0"/>
        <v>-2</v>
      </c>
      <c r="R14" s="22" t="s">
        <v>4</v>
      </c>
      <c r="S14" s="23">
        <v>0</v>
      </c>
      <c r="T14" s="22"/>
    </row>
    <row r="15" spans="3:20" x14ac:dyDescent="0.25">
      <c r="C15" s="58"/>
      <c r="D15" s="58">
        <v>35</v>
      </c>
      <c r="E15" s="21"/>
      <c r="F15" s="22"/>
      <c r="G15" s="22"/>
      <c r="H15" s="22"/>
      <c r="I15" s="22">
        <v>5</v>
      </c>
      <c r="J15" s="22"/>
      <c r="K15" s="22"/>
      <c r="L15" s="22"/>
      <c r="M15" s="22"/>
      <c r="N15" s="23"/>
      <c r="O15" s="60">
        <v>-1</v>
      </c>
      <c r="P15" s="37"/>
      <c r="Q15" s="40">
        <f t="shared" si="0"/>
        <v>-4</v>
      </c>
      <c r="R15" s="22" t="s">
        <v>4</v>
      </c>
      <c r="S15" s="23">
        <v>0</v>
      </c>
      <c r="T15" s="22"/>
    </row>
    <row r="16" spans="3:20" x14ac:dyDescent="0.25">
      <c r="C16" s="58"/>
      <c r="D16" s="58">
        <v>36</v>
      </c>
      <c r="E16" s="21"/>
      <c r="F16" s="22"/>
      <c r="G16" s="22"/>
      <c r="H16" s="22"/>
      <c r="I16" s="22"/>
      <c r="J16" s="22">
        <v>2</v>
      </c>
      <c r="K16" s="22"/>
      <c r="L16" s="22"/>
      <c r="M16" s="22"/>
      <c r="N16" s="23"/>
      <c r="O16" s="60">
        <v>-1</v>
      </c>
      <c r="P16" s="37"/>
      <c r="Q16" s="40">
        <f t="shared" si="0"/>
        <v>-4</v>
      </c>
      <c r="R16" s="22" t="s">
        <v>4</v>
      </c>
      <c r="S16" s="23">
        <v>0</v>
      </c>
      <c r="T16" s="22"/>
    </row>
    <row r="17" spans="3:20" x14ac:dyDescent="0.25">
      <c r="C17" s="58"/>
      <c r="D17" s="58">
        <v>45</v>
      </c>
      <c r="E17" s="21"/>
      <c r="F17" s="22"/>
      <c r="G17" s="22"/>
      <c r="H17" s="22"/>
      <c r="I17" s="22"/>
      <c r="J17" s="22"/>
      <c r="K17" s="22">
        <v>2</v>
      </c>
      <c r="L17" s="22"/>
      <c r="M17" s="22"/>
      <c r="N17" s="23"/>
      <c r="O17" s="60">
        <v>-1</v>
      </c>
      <c r="P17" s="37"/>
      <c r="Q17" s="40">
        <f>SUMPRODUCT(E17:O17,$E$22:$O$22)</f>
        <v>-2</v>
      </c>
      <c r="R17" s="22" t="s">
        <v>4</v>
      </c>
      <c r="S17" s="23">
        <v>0</v>
      </c>
      <c r="T17" s="22"/>
    </row>
    <row r="18" spans="3:20" x14ac:dyDescent="0.25">
      <c r="C18" s="58"/>
      <c r="D18" s="58">
        <v>47</v>
      </c>
      <c r="E18" s="21"/>
      <c r="F18" s="22"/>
      <c r="G18" s="22"/>
      <c r="H18" s="22"/>
      <c r="I18" s="22"/>
      <c r="J18" s="22"/>
      <c r="K18" s="22"/>
      <c r="L18" s="22">
        <v>8</v>
      </c>
      <c r="M18" s="22"/>
      <c r="N18" s="23"/>
      <c r="O18" s="60">
        <v>-1</v>
      </c>
      <c r="P18" s="37"/>
      <c r="Q18" s="40">
        <f t="shared" si="0"/>
        <v>-4</v>
      </c>
      <c r="R18" s="22" t="s">
        <v>4</v>
      </c>
      <c r="S18" s="23">
        <v>0</v>
      </c>
      <c r="T18" s="22"/>
    </row>
    <row r="19" spans="3:20" x14ac:dyDescent="0.25">
      <c r="C19" s="58"/>
      <c r="D19" s="58">
        <v>57</v>
      </c>
      <c r="E19" s="21"/>
      <c r="F19" s="22"/>
      <c r="G19" s="22"/>
      <c r="H19" s="22"/>
      <c r="I19" s="22"/>
      <c r="J19" s="22"/>
      <c r="K19" s="22"/>
      <c r="L19" s="22"/>
      <c r="M19" s="22">
        <v>4</v>
      </c>
      <c r="N19" s="23"/>
      <c r="O19" s="60">
        <v>-1</v>
      </c>
      <c r="P19" s="37"/>
      <c r="Q19" s="40">
        <f>SUMPRODUCT(E19:O19,$E$22:$O$22)</f>
        <v>0</v>
      </c>
      <c r="R19" s="22" t="s">
        <v>4</v>
      </c>
      <c r="S19" s="23">
        <v>0</v>
      </c>
      <c r="T19" s="22"/>
    </row>
    <row r="20" spans="3:20" ht="15.75" thickBot="1" x14ac:dyDescent="0.3">
      <c r="C20" s="58"/>
      <c r="D20" s="58">
        <v>67</v>
      </c>
      <c r="E20" s="31"/>
      <c r="F20" s="32"/>
      <c r="G20" s="32"/>
      <c r="H20" s="32"/>
      <c r="I20" s="32"/>
      <c r="J20" s="32"/>
      <c r="K20" s="32"/>
      <c r="L20" s="32"/>
      <c r="M20" s="32"/>
      <c r="N20" s="33">
        <v>3</v>
      </c>
      <c r="O20" s="61">
        <v>-1</v>
      </c>
      <c r="P20" s="37"/>
      <c r="Q20" s="41">
        <f>SUMPRODUCT(E20:O20,$E$22:$O$22)</f>
        <v>-4</v>
      </c>
      <c r="R20" s="32" t="s">
        <v>4</v>
      </c>
      <c r="S20" s="33">
        <v>0</v>
      </c>
      <c r="T20" s="22"/>
    </row>
    <row r="21" spans="3:20" ht="15.75" thickBot="1" x14ac:dyDescent="0.3">
      <c r="C21" s="58"/>
      <c r="D21" s="58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37"/>
      <c r="Q21" s="22"/>
      <c r="R21" s="22"/>
      <c r="S21" s="22"/>
      <c r="T21" s="22"/>
    </row>
    <row r="22" spans="3:20" ht="15.75" thickBot="1" x14ac:dyDescent="0.3">
      <c r="C22" s="58"/>
      <c r="D22" s="45" t="s">
        <v>13</v>
      </c>
      <c r="E22" s="46">
        <v>1</v>
      </c>
      <c r="F22" s="46">
        <v>0</v>
      </c>
      <c r="G22" s="46">
        <v>0</v>
      </c>
      <c r="H22" s="46">
        <v>1</v>
      </c>
      <c r="I22" s="46">
        <v>0</v>
      </c>
      <c r="J22" s="46">
        <v>0</v>
      </c>
      <c r="K22" s="46">
        <v>1</v>
      </c>
      <c r="L22" s="46">
        <v>0</v>
      </c>
      <c r="M22" s="46">
        <v>1</v>
      </c>
      <c r="N22" s="46">
        <v>0</v>
      </c>
      <c r="O22" s="62">
        <v>4</v>
      </c>
      <c r="P22" s="37"/>
      <c r="Q22" s="36"/>
      <c r="R22" s="22"/>
      <c r="S22" s="22"/>
      <c r="T22" s="22"/>
    </row>
    <row r="23" spans="3:20" ht="15.75" thickBot="1" x14ac:dyDescent="0.3">
      <c r="C23" s="58"/>
      <c r="D23" s="45" t="s">
        <v>1</v>
      </c>
      <c r="E23" s="48">
        <v>1</v>
      </c>
      <c r="F23" s="48">
        <v>5</v>
      </c>
      <c r="G23" s="48">
        <v>5</v>
      </c>
      <c r="H23" s="48">
        <v>2</v>
      </c>
      <c r="I23" s="48">
        <v>5</v>
      </c>
      <c r="J23" s="48">
        <v>2</v>
      </c>
      <c r="K23" s="48">
        <v>2</v>
      </c>
      <c r="L23" s="48">
        <v>8</v>
      </c>
      <c r="M23" s="48">
        <v>4</v>
      </c>
      <c r="N23" s="49">
        <v>3</v>
      </c>
      <c r="O23" s="22"/>
      <c r="P23" s="37"/>
      <c r="Q23" s="37"/>
      <c r="R23" s="22"/>
      <c r="S23" s="22"/>
      <c r="T23" s="22"/>
    </row>
    <row r="24" spans="3:20" x14ac:dyDescent="0.25">
      <c r="C24" s="58"/>
      <c r="D24" s="58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37"/>
      <c r="Q24" s="22"/>
      <c r="R24" s="22"/>
      <c r="S24" s="22"/>
      <c r="T24" s="22"/>
    </row>
  </sheetData>
  <mergeCells count="3">
    <mergeCell ref="E1:N1"/>
    <mergeCell ref="E2:N2"/>
    <mergeCell ref="C4:C10"/>
  </mergeCells>
  <pageMargins left="0.7" right="0.7" top="0.75" bottom="0.75" header="0.3" footer="0.3"/>
  <ignoredErrors>
    <ignoredError sqref="Q4:Q16 Q18: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cmc_restrição de tempo</vt:lpstr>
      <vt:lpstr>disjuntos_arcos</vt:lpstr>
      <vt:lpstr>disjuntos_nodos</vt:lpstr>
      <vt:lpstr>3 cmc</vt:lpstr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Marília Silva</dc:creator>
  <cp:lastModifiedBy>Pedro Bogas</cp:lastModifiedBy>
  <dcterms:created xsi:type="dcterms:W3CDTF">2020-11-26T23:11:41Z</dcterms:created>
  <dcterms:modified xsi:type="dcterms:W3CDTF">2021-01-14T15:12:18Z</dcterms:modified>
</cp:coreProperties>
</file>