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Pedro\Desktop\"/>
    </mc:Choice>
  </mc:AlternateContent>
  <bookViews>
    <workbookView xWindow="0" yWindow="0" windowWidth="19200" windowHeight="11490"/>
  </bookViews>
  <sheets>
    <sheet name="Lista de tareas pendientes" sheetId="1" r:id="rId1"/>
  </sheets>
  <externalReferences>
    <externalReference r:id="rId2"/>
  </externalReferences>
  <definedNames>
    <definedName name="TítuloDeColumna1">" "</definedName>
    <definedName name="_xlnm.Print_Titles" localSheetId="0">'Lista de tareas pendientes'!$5:$5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 i="1" l="1"/>
  <c r="E19" i="1"/>
  <c r="H18" i="1"/>
  <c r="E18" i="1"/>
  <c r="H17" i="1"/>
  <c r="E17" i="1"/>
  <c r="E15" i="1"/>
  <c r="E16" i="1"/>
  <c r="H16" i="1"/>
  <c r="H15" i="1"/>
  <c r="H6" i="1" l="1"/>
  <c r="H7" i="1"/>
  <c r="H8" i="1"/>
  <c r="H9" i="1"/>
  <c r="H10" i="1"/>
  <c r="H11" i="1"/>
  <c r="H12" i="1"/>
  <c r="H13" i="1"/>
  <c r="H14" i="1"/>
  <c r="E14" i="1" l="1"/>
  <c r="E13" i="1"/>
  <c r="E12" i="1"/>
  <c r="E11" i="1"/>
  <c r="E10" i="1"/>
  <c r="F8" i="1"/>
  <c r="E9" i="1"/>
  <c r="F9" i="1" s="1"/>
</calcChain>
</file>

<file path=xl/sharedStrings.xml><?xml version="1.0" encoding="utf-8"?>
<sst xmlns="http://schemas.openxmlformats.org/spreadsheetml/2006/main" count="60" uniqueCount="32">
  <si>
    <t>Lista de tareas pendientes</t>
  </si>
  <si>
    <t>Tarea</t>
  </si>
  <si>
    <t xml:space="preserve">PRIORIDAD </t>
  </si>
  <si>
    <t>Normal</t>
  </si>
  <si>
    <t>Alta</t>
  </si>
  <si>
    <t xml:space="preserve">ESTADO </t>
  </si>
  <si>
    <t>En curso</t>
  </si>
  <si>
    <t xml:space="preserve">FECHA DE INICIO </t>
  </si>
  <si>
    <t xml:space="preserve">FECHA DE VENCIMIENTO </t>
  </si>
  <si>
    <t>% COMPLETADO</t>
  </si>
  <si>
    <t>¿LISTO?</t>
  </si>
  <si>
    <t>NOTAS</t>
  </si>
  <si>
    <t>NOMBRE Y APELLIDO:                         CARGO: Asistente de Monitoreo y Evaluación</t>
  </si>
  <si>
    <t>Prueba piloto a encuesta de necesidades y linea de base en Kobotoolbox</t>
  </si>
  <si>
    <t>Carga de encuesta de necesidades y linea de base en Kobotoolbox</t>
  </si>
  <si>
    <t>Se estan realizando pruebas.</t>
  </si>
  <si>
    <t>Ajuste a encuesta de necesidades y linea de base</t>
  </si>
  <si>
    <t>Sujeta a modificaciones de acuerdo a los resultados de las pruebas</t>
  </si>
  <si>
    <t>Prueba piloto a encuesta de post-distribución en Kobotoolbox</t>
  </si>
  <si>
    <t>carga de encuesta de post-distribución en Kobotoolbox</t>
  </si>
  <si>
    <t>Ajuste a encuesta post-distribución</t>
  </si>
  <si>
    <t>Ajuste a encuesta de vulnerabilidad</t>
  </si>
  <si>
    <t>Sujeta a modificaciones de acuerdo a sugerencias</t>
  </si>
  <si>
    <t>Ajuste de formato de encuestas</t>
  </si>
  <si>
    <t>Elaboración y ajustes a manuales de las encuestas</t>
  </si>
  <si>
    <t>Elaboración de la codificación para los datos</t>
  </si>
  <si>
    <t>Elaboración de manual para la encuesta post-distribución</t>
  </si>
  <si>
    <t>No iniciado</t>
  </si>
  <si>
    <t>Elaboración de cuestionario para evaluar conocimiento de los voluntarios con respecto a los manuales</t>
  </si>
  <si>
    <t>Elaborar propuesta para el desarrollo de un sistema para dar respuesta a las comunidades</t>
  </si>
  <si>
    <t>Medir el tiempo de duración de la encuesta para tener la información al equipo de logistica</t>
  </si>
  <si>
    <t xml:space="preserve">MES:    octubre                                                   Semana desde el    19          al     23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</si>
</sst>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quot;Listo&quot;;&quot;&quot;;&quot;&quot;"/>
  </numFmts>
  <fonts count="16" x14ac:knownFonts="1">
    <font>
      <sz val="11"/>
      <color theme="1" tint="0.24994659260841701"/>
      <name val="Bookman Old Style"/>
      <family val="2"/>
      <scheme val="minor"/>
    </font>
    <font>
      <sz val="11"/>
      <color theme="1"/>
      <name val="Bookman Old Style"/>
      <family val="2"/>
      <scheme val="minor"/>
    </font>
    <font>
      <sz val="8"/>
      <name val="Bookman Old Style"/>
      <family val="2"/>
      <scheme val="minor"/>
    </font>
    <font>
      <sz val="11"/>
      <color theme="1" tint="0.24994659260841701"/>
      <name val="Bookman Old Style"/>
      <family val="2"/>
      <scheme val="minor"/>
    </font>
    <font>
      <sz val="11"/>
      <color theme="0"/>
      <name val="Bookman Old Style"/>
      <family val="2"/>
      <scheme val="minor"/>
    </font>
    <font>
      <sz val="11"/>
      <color theme="1" tint="0.24994659260841701"/>
      <name val="Franklin Gothic Medium"/>
      <family val="2"/>
      <scheme val="major"/>
    </font>
    <font>
      <sz val="11"/>
      <color theme="3"/>
      <name val="Franklin Gothic Medium"/>
      <family val="2"/>
      <scheme val="major"/>
    </font>
    <font>
      <b/>
      <sz val="38"/>
      <color theme="1" tint="0.24994659260841701"/>
      <name val="Bookman Old Style"/>
      <family val="1"/>
      <scheme val="minor"/>
    </font>
    <font>
      <b/>
      <sz val="26"/>
      <color theme="1" tint="0.24994659260841701"/>
      <name val="Copperplate Gothic Bold"/>
      <family val="2"/>
    </font>
    <font>
      <sz val="16"/>
      <color theme="1" tint="0.24994659260841701"/>
      <name val="Copperplate Gothic Bold"/>
      <family val="2"/>
    </font>
    <font>
      <b/>
      <sz val="16"/>
      <color theme="1" tint="0.24994659260841701"/>
      <name val="Copperplate Gothic Bold"/>
      <family val="2"/>
    </font>
    <font>
      <sz val="12"/>
      <color theme="1" tint="0.24994659260841701"/>
      <name val="Copperplate Gothic Bold"/>
      <family val="2"/>
    </font>
    <font>
      <sz val="12"/>
      <color theme="3"/>
      <name val="Copperplate Gothic Bold"/>
      <family val="2"/>
    </font>
    <font>
      <sz val="12"/>
      <color theme="0"/>
      <name val="Copperplate Gothic Bold"/>
      <family val="2"/>
    </font>
    <font>
      <sz val="12"/>
      <color theme="1" tint="0.24994659260841701"/>
      <name val="Bookman Old Style"/>
      <family val="2"/>
      <scheme val="minor"/>
    </font>
    <font>
      <sz val="12"/>
      <color theme="0"/>
      <name val="Bookman Old Style"/>
      <family val="2"/>
      <scheme val="minor"/>
    </font>
  </fonts>
  <fills count="3">
    <fill>
      <patternFill patternType="none"/>
    </fill>
    <fill>
      <patternFill patternType="gray125"/>
    </fill>
    <fill>
      <patternFill patternType="solid">
        <fgColor rgb="FFFFFFCC"/>
      </patternFill>
    </fill>
  </fills>
  <borders count="3">
    <border>
      <left/>
      <right/>
      <top/>
      <bottom/>
      <diagonal/>
    </border>
    <border>
      <left/>
      <right/>
      <top/>
      <bottom style="thick">
        <color theme="1"/>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vertical="center" wrapText="1"/>
    </xf>
    <xf numFmtId="9" fontId="1" fillId="0" borderId="0" applyFont="0" applyFill="0" applyBorder="0" applyProtection="0">
      <alignment horizontal="right" vertical="center" indent="1"/>
    </xf>
    <xf numFmtId="0" fontId="5" fillId="0" borderId="0" applyFill="0" applyBorder="0" applyProtection="0">
      <alignment horizontal="left"/>
    </xf>
    <xf numFmtId="167"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4" fontId="3" fillId="0" borderId="0" applyFont="0" applyFill="0" applyBorder="0" applyAlignment="0" applyProtection="0"/>
    <xf numFmtId="0" fontId="3" fillId="2" borderId="2" applyNumberFormat="0" applyFont="0" applyAlignment="0" applyProtection="0"/>
    <xf numFmtId="14" fontId="3" fillId="0" borderId="0" applyFill="0" applyBorder="0">
      <alignment horizontal="right" vertical="center"/>
    </xf>
    <xf numFmtId="168" fontId="4" fillId="0" borderId="0">
      <alignment horizontal="center" vertical="center"/>
    </xf>
    <xf numFmtId="0" fontId="7" fillId="0" borderId="1" applyNumberFormat="0" applyFill="0" applyProtection="0"/>
    <xf numFmtId="0" fontId="6" fillId="0" borderId="0" applyFill="0" applyProtection="0">
      <alignment horizontal="right" indent="2"/>
    </xf>
  </cellStyleXfs>
  <cellXfs count="19">
    <xf numFmtId="0" fontId="0" fillId="0" borderId="0" xfId="0">
      <alignment vertical="center" wrapText="1"/>
    </xf>
    <xf numFmtId="0" fontId="8" fillId="0" borderId="1" xfId="10" applyFont="1" applyAlignment="1">
      <alignment horizontal="left" indent="1"/>
    </xf>
    <xf numFmtId="0" fontId="9" fillId="0" borderId="0" xfId="0" applyFont="1">
      <alignment vertical="center" wrapText="1"/>
    </xf>
    <xf numFmtId="0" fontId="10" fillId="0" borderId="1" xfId="10" applyFont="1" applyAlignment="1">
      <alignment horizontal="left" indent="1"/>
    </xf>
    <xf numFmtId="0" fontId="10" fillId="0" borderId="1" xfId="10" applyFont="1"/>
    <xf numFmtId="0" fontId="11" fillId="0" borderId="0" xfId="2" applyFont="1" applyBorder="1">
      <alignment horizontal="left"/>
    </xf>
    <xf numFmtId="0" fontId="12" fillId="0" borderId="0" xfId="11" applyFont="1">
      <alignment horizontal="right" indent="2"/>
    </xf>
    <xf numFmtId="168" fontId="13" fillId="0" borderId="0" xfId="9" applyFont="1" applyBorder="1">
      <alignment horizontal="center" vertical="center"/>
    </xf>
    <xf numFmtId="0" fontId="11" fillId="0" borderId="0" xfId="0" applyFont="1" applyBorder="1">
      <alignment vertical="center" wrapText="1"/>
    </xf>
    <xf numFmtId="9" fontId="11" fillId="0" borderId="0" xfId="1" applyFont="1">
      <alignment horizontal="right" vertical="center" indent="1"/>
    </xf>
    <xf numFmtId="168" fontId="13" fillId="0" borderId="0" xfId="9" applyFont="1">
      <alignment horizontal="center" vertical="center"/>
    </xf>
    <xf numFmtId="0" fontId="14" fillId="0" borderId="0" xfId="0" applyFont="1" applyBorder="1">
      <alignment vertical="center" wrapText="1"/>
    </xf>
    <xf numFmtId="9" fontId="14" fillId="0" borderId="0" xfId="1" applyFont="1">
      <alignment horizontal="right" vertical="center" indent="1"/>
    </xf>
    <xf numFmtId="168" fontId="15" fillId="0" borderId="0" xfId="9" applyFont="1">
      <alignment horizontal="center" vertical="center"/>
    </xf>
    <xf numFmtId="14" fontId="11" fillId="0" borderId="0" xfId="8" applyFont="1" applyAlignment="1">
      <alignment horizontal="center" vertical="center"/>
    </xf>
    <xf numFmtId="168" fontId="13" fillId="0" borderId="0" xfId="9" applyFont="1" applyFill="1">
      <alignment horizontal="center" vertical="center"/>
    </xf>
    <xf numFmtId="0" fontId="11" fillId="0" borderId="0" xfId="0" applyFont="1">
      <alignment vertical="center" wrapText="1"/>
    </xf>
    <xf numFmtId="14" fontId="14" fillId="0" borderId="0" xfId="8" applyFont="1" applyAlignment="1">
      <alignment horizontal="center" vertical="center"/>
    </xf>
    <xf numFmtId="168" fontId="15" fillId="0" borderId="0" xfId="9" applyNumberFormat="1" applyFont="1" applyFill="1">
      <alignment horizontal="center" vertical="center"/>
    </xf>
  </cellXfs>
  <cellStyles count="12">
    <cellStyle name="Encabezado 1" xfId="2" builtinId="16" customBuiltin="1"/>
    <cellStyle name="Fecha" xfId="8"/>
    <cellStyle name="Listo" xfId="9"/>
    <cellStyle name="Millares" xfId="3" builtinId="3" customBuiltin="1"/>
    <cellStyle name="Millares [0]" xfId="4" builtinId="6" customBuiltin="1"/>
    <cellStyle name="Moneda" xfId="5" builtinId="4" customBuiltin="1"/>
    <cellStyle name="Moneda [0]" xfId="6" builtinId="7" customBuiltin="1"/>
    <cellStyle name="Normal" xfId="0" builtinId="0" customBuiltin="1"/>
    <cellStyle name="Notas" xfId="7" builtinId="10" customBuiltin="1"/>
    <cellStyle name="Porcentaje" xfId="1" builtinId="5" customBuiltin="1"/>
    <cellStyle name="Título" xfId="10" builtinId="15" customBuiltin="1"/>
    <cellStyle name="Título 2" xfId="11" builtinId="17" customBuiltin="1"/>
  </cellStyles>
  <dxfs count="40">
    <dxf>
      <font>
        <strike val="0"/>
        <outline val="0"/>
        <shadow val="0"/>
        <u val="none"/>
        <vertAlign val="baseline"/>
        <sz val="12"/>
      </font>
    </dxf>
    <dxf>
      <font>
        <strike val="0"/>
        <outline val="0"/>
        <shadow val="0"/>
        <u val="none"/>
        <vertAlign val="baseline"/>
        <sz val="12"/>
      </font>
      <numFmt numFmtId="168" formatCode="&quot;Listo&quot;;&quot;&quot;;&quot;&quot;"/>
    </dxf>
    <dxf>
      <font>
        <strike val="0"/>
        <outline val="0"/>
        <shadow val="0"/>
        <u val="none"/>
        <vertAlign val="baseline"/>
        <sz val="12"/>
      </font>
    </dxf>
    <dxf>
      <font>
        <strike val="0"/>
        <outline val="0"/>
        <shadow val="0"/>
        <u val="none"/>
        <vertAlign val="baseline"/>
        <sz val="12"/>
      </font>
      <alignment horizontal="center" vertical="center" textRotation="0" wrapText="0" indent="0" justifyLastLine="0" shrinkToFit="0" readingOrder="0"/>
    </dxf>
    <dxf>
      <font>
        <strike val="0"/>
        <outline val="0"/>
        <shadow val="0"/>
        <u val="none"/>
        <vertAlign val="baseline"/>
        <sz val="12"/>
      </font>
      <alignment horizontal="center" vertical="center" textRotation="0" wrapText="0" indent="0" justifyLastLine="0" shrinkToFit="0" readingOrder="0"/>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ont>
        <strike val="0"/>
        <outline val="0"/>
        <shadow val="0"/>
        <u val="none"/>
        <vertAlign val="baseline"/>
        <sz val="12"/>
      </font>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border>
        <bottom style="thin">
          <color theme="0" tint="-0.14993743705557422"/>
        </bottom>
        <horizontal style="thin">
          <color theme="0" tint="-0.14996795556505021"/>
        </horizontal>
      </border>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s>
  <tableStyles count="2" defaultTableStyle="Lista de tareas pendientes" defaultPivotStyle="PivotStyleLight2">
    <tableStyle name="Tabla dinámica de lista de tareas pendientes" table="0" count="11">
      <tableStyleElement type="headerRow" dxfId="39"/>
      <tableStyleElement type="totalRow" dxfId="38"/>
      <tableStyleElement type="firstRowStripe" dxfId="37"/>
      <tableStyleElement type="firstColumnStripe" dxfId="36"/>
      <tableStyleElement type="firstSubtotalColumn" dxfId="35"/>
      <tableStyleElement type="firstSubtotalRow" dxfId="34"/>
      <tableStyleElement type="secondSubtotalRow" dxfId="33"/>
      <tableStyleElement type="firstRowSubheading" dxfId="32"/>
      <tableStyleElement type="secondRowSubheading" dxfId="31"/>
      <tableStyleElement type="pageFieldLabels" dxfId="30"/>
      <tableStyleElement type="pageFieldValues" dxfId="29"/>
    </tableStyle>
    <tableStyle name="Lista de tareas pendientes" pivot="0" count="1">
      <tableStyleElement type="wholeTabl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238123</xdr:colOff>
      <xdr:row>0</xdr:row>
      <xdr:rowOff>203387</xdr:rowOff>
    </xdr:from>
    <xdr:to>
      <xdr:col>1</xdr:col>
      <xdr:colOff>1120586</xdr:colOff>
      <xdr:row>1</xdr:row>
      <xdr:rowOff>378198</xdr:rowOff>
    </xdr:to>
    <xdr:pic>
      <xdr:nvPicPr>
        <xdr:cNvPr id="2" name="Imagen 1">
          <a:extLst>
            <a:ext uri="{FF2B5EF4-FFF2-40B4-BE49-F238E27FC236}">
              <a16:creationId xmlns:a16="http://schemas.microsoft.com/office/drawing/2014/main" id="{A2136E3A-83FF-4ED1-B1E7-3345AFB5CDA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48" y="203387"/>
          <a:ext cx="882463" cy="889186"/>
        </a:xfrm>
        <a:prstGeom prst="rect">
          <a:avLst/>
        </a:prstGeom>
        <a:noFill/>
      </xdr:spPr>
    </xdr:pic>
    <xdr:clientData/>
  </xdr:twoCellAnchor>
  <xdr:twoCellAnchor>
    <xdr:from>
      <xdr:col>8</xdr:col>
      <xdr:colOff>1022537</xdr:colOff>
      <xdr:row>0</xdr:row>
      <xdr:rowOff>322168</xdr:rowOff>
    </xdr:from>
    <xdr:to>
      <xdr:col>8</xdr:col>
      <xdr:colOff>2238754</xdr:colOff>
      <xdr:row>1</xdr:row>
      <xdr:rowOff>570468</xdr:rowOff>
    </xdr:to>
    <xdr:sp macro="" textlink="">
      <xdr:nvSpPr>
        <xdr:cNvPr id="3" name="object 3">
          <a:extLst>
            <a:ext uri="{FF2B5EF4-FFF2-40B4-BE49-F238E27FC236}">
              <a16:creationId xmlns:a16="http://schemas.microsoft.com/office/drawing/2014/main" id="{965374CD-FF71-487B-87C5-290EF470B539}"/>
            </a:ext>
          </a:extLst>
        </xdr:cNvPr>
        <xdr:cNvSpPr/>
      </xdr:nvSpPr>
      <xdr:spPr>
        <a:xfrm>
          <a:off x="14455588" y="322168"/>
          <a:ext cx="1216217" cy="962675"/>
        </a:xfrm>
        <a:prstGeom prst="rect">
          <a:avLst/>
        </a:prstGeom>
        <a:blipFill>
          <a:blip xmlns:r="http://schemas.openxmlformats.org/officeDocument/2006/relationships" r:embed="rId2" cstate="print"/>
          <a:stretch>
            <a:fillRect/>
          </a:stretch>
        </a:blipFill>
      </xdr:spPr>
      <xdr:txBody>
        <a:bodyPr wrap="square" lIns="0" tIns="0" rIns="0" bIns="0" rtlCol="0"/>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os%20y%20Configuraciones\Descargas\PEDRO%20ORELLANA%20REPORTE%20DE%20LISTA%20DE%20TAREAS%20PENDIENTES%20POR%20SEMANA%20EN%20ADRA%20PA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de tareas pendientes"/>
      <sheetName val="PEDRO ORELLANA REPORTE DE LISTA"/>
    </sheetNames>
    <sheetDataSet>
      <sheetData sheetId="0"/>
      <sheetData sheetId="1" refreshError="1"/>
    </sheetDataSet>
  </externalBook>
</externalLink>
</file>

<file path=xl/tables/table1.xml><?xml version="1.0" encoding="utf-8"?>
<table xmlns="http://schemas.openxmlformats.org/spreadsheetml/2006/main" id="4" name="ListaTareasPendientes" displayName="ListaTareasPendientes" ref="B5:I19" totalsRowShown="0" headerRowDxfId="9" dataDxfId="8">
  <autoFilter ref="B5:I19"/>
  <tableColumns count="8">
    <tableColumn id="1" name="Tarea" dataDxfId="7"/>
    <tableColumn id="3" name="PRIORIDAD " dataDxfId="6"/>
    <tableColumn id="4" name="ESTADO " dataDxfId="5"/>
    <tableColumn id="6" name="FECHA DE INICIO " dataDxfId="4" dataCellStyle="Fecha"/>
    <tableColumn id="7" name="FECHA DE VENCIMIENTO " dataDxfId="3" dataCellStyle="Fecha"/>
    <tableColumn id="5" name="% COMPLETADO" dataDxfId="2" dataCellStyle="Porcentaje"/>
    <tableColumn id="9" name="¿LISTO?" dataDxfId="1" dataCellStyle="Listo">
      <calculatedColumnFormula>--([1]!ListaTareasPendientes[[#This Row],[% COMPLETADO]]&gt;=1)</calculatedColumnFormula>
    </tableColumn>
    <tableColumn id="10" name="NOTAS" dataDxfId="0"/>
  </tableColumns>
  <tableStyleInfo name="Lista de tareas pendientes" showFirstColumn="0" showLastColumn="0" showRowStripes="0" showColumnStripes="0"/>
  <extLst>
    <ext xmlns:x14="http://schemas.microsoft.com/office/spreadsheetml/2009/9/main" uri="{504A1905-F514-4f6f-8877-14C23A59335A}">
      <x14:table altTextSummary="Administra los elementos de la lista de tareas pendientes con esta tabla, en la que se incluyen la lista de tareas, la prioridad, la fecha de comienzo, la fecha de vencimiento, el estado y el porcentaje completado"/>
    </ext>
  </extLst>
</table>
</file>

<file path=xl/theme/theme1.xml><?xml version="1.0" encoding="utf-8"?>
<a:theme xmlns:a="http://schemas.openxmlformats.org/drawingml/2006/main" name="Office Theme">
  <a:themeElements>
    <a:clrScheme name="To-Do List">
      <a:dk1>
        <a:sysClr val="windowText" lastClr="000000"/>
      </a:dk1>
      <a:lt1>
        <a:sysClr val="window" lastClr="FFFFFF"/>
      </a:lt1>
      <a:dk2>
        <a:srgbClr val="251C22"/>
      </a:dk2>
      <a:lt2>
        <a:srgbClr val="F0F8F6"/>
      </a:lt2>
      <a:accent1>
        <a:srgbClr val="947087"/>
      </a:accent1>
      <a:accent2>
        <a:srgbClr val="47A6B5"/>
      </a:accent2>
      <a:accent3>
        <a:srgbClr val="EAC235"/>
      </a:accent3>
      <a:accent4>
        <a:srgbClr val="6BC081"/>
      </a:accent4>
      <a:accent5>
        <a:srgbClr val="E9733D"/>
      </a:accent5>
      <a:accent6>
        <a:srgbClr val="FB933B"/>
      </a:accent6>
      <a:hlink>
        <a:srgbClr val="47A6B5"/>
      </a:hlink>
      <a:folHlink>
        <a:srgbClr val="947087"/>
      </a:folHlink>
    </a:clrScheme>
    <a:fontScheme name="To-Do List">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I19"/>
  <sheetViews>
    <sheetView showGridLines="0" tabSelected="1" topLeftCell="A4" zoomScale="68" zoomScaleNormal="68" workbookViewId="0">
      <selection activeCell="B4" sqref="B4"/>
    </sheetView>
  </sheetViews>
  <sheetFormatPr baseColWidth="10" defaultColWidth="8.88671875" defaultRowHeight="30" customHeight="1" x14ac:dyDescent="0.25"/>
  <cols>
    <col min="1" max="1" width="2.77734375" customWidth="1"/>
    <col min="2" max="2" width="36.6640625" customWidth="1"/>
    <col min="3" max="3" width="18.44140625" customWidth="1"/>
    <col min="4" max="4" width="19.21875" customWidth="1"/>
    <col min="5" max="5" width="22.21875" customWidth="1"/>
    <col min="6" max="6" width="35.21875" customWidth="1"/>
    <col min="7" max="7" width="21.21875" customWidth="1"/>
    <col min="8" max="8" width="8.44140625" customWidth="1"/>
    <col min="9" max="9" width="29.6640625" customWidth="1"/>
    <col min="10" max="10" width="2.77734375" customWidth="1"/>
  </cols>
  <sheetData>
    <row r="1" spans="1:9" ht="56.25" customHeight="1" x14ac:dyDescent="0.25"/>
    <row r="2" spans="1:9" ht="79.5" customHeight="1" thickBot="1" x14ac:dyDescent="0.5">
      <c r="A2" s="2"/>
      <c r="B2" s="1" t="s">
        <v>0</v>
      </c>
      <c r="C2" s="4"/>
      <c r="D2" s="4"/>
      <c r="E2" s="4"/>
      <c r="F2" s="4"/>
      <c r="G2" s="4"/>
      <c r="H2" s="4"/>
      <c r="I2" s="4"/>
    </row>
    <row r="3" spans="1:9" ht="46.5" customHeight="1" thickTop="1" thickBot="1" x14ac:dyDescent="0.35">
      <c r="A3" s="2"/>
      <c r="B3" s="3" t="s">
        <v>12</v>
      </c>
      <c r="C3" s="4"/>
      <c r="D3" s="4"/>
      <c r="E3" s="4"/>
      <c r="F3" s="4"/>
      <c r="G3" s="4"/>
      <c r="H3" s="4"/>
      <c r="I3" s="4"/>
    </row>
    <row r="4" spans="1:9" ht="46.5" customHeight="1" thickTop="1" thickBot="1" x14ac:dyDescent="0.35">
      <c r="A4" s="2"/>
      <c r="B4" s="3" t="s">
        <v>31</v>
      </c>
      <c r="C4" s="4"/>
      <c r="D4" s="4"/>
      <c r="E4" s="4"/>
      <c r="F4" s="4"/>
      <c r="G4" s="4"/>
      <c r="H4" s="4"/>
      <c r="I4" s="4"/>
    </row>
    <row r="5" spans="1:9" ht="47.25" customHeight="1" thickTop="1" x14ac:dyDescent="0.25">
      <c r="A5" s="2"/>
      <c r="B5" s="5" t="s">
        <v>1</v>
      </c>
      <c r="C5" s="5" t="s">
        <v>2</v>
      </c>
      <c r="D5" s="5" t="s">
        <v>5</v>
      </c>
      <c r="E5" s="6" t="s">
        <v>7</v>
      </c>
      <c r="F5" s="6" t="s">
        <v>8</v>
      </c>
      <c r="G5" s="5" t="s">
        <v>9</v>
      </c>
      <c r="H5" s="7" t="s">
        <v>10</v>
      </c>
      <c r="I5" s="5" t="s">
        <v>11</v>
      </c>
    </row>
    <row r="6" spans="1:9" ht="44.25" customHeight="1" x14ac:dyDescent="0.25">
      <c r="A6" s="2"/>
      <c r="B6" s="8" t="s">
        <v>13</v>
      </c>
      <c r="C6" s="8" t="s">
        <v>4</v>
      </c>
      <c r="D6" s="8" t="s">
        <v>6</v>
      </c>
      <c r="E6" s="14">
        <v>44118</v>
      </c>
      <c r="F6" s="14">
        <v>44127</v>
      </c>
      <c r="G6" s="9">
        <v>0.75</v>
      </c>
      <c r="H6" s="10" t="e">
        <f>--([1]!ListaTareasPendientes[[#This Row],[% COMPLETADO]]&gt;=1)</f>
        <v>#REF!</v>
      </c>
      <c r="I6" s="8" t="s">
        <v>15</v>
      </c>
    </row>
    <row r="7" spans="1:9" ht="53.25" customHeight="1" x14ac:dyDescent="0.25">
      <c r="A7" s="2"/>
      <c r="B7" s="8" t="s">
        <v>14</v>
      </c>
      <c r="C7" s="8" t="s">
        <v>4</v>
      </c>
      <c r="D7" s="8" t="s">
        <v>6</v>
      </c>
      <c r="E7" s="14">
        <v>44113</v>
      </c>
      <c r="F7" s="14">
        <v>44127</v>
      </c>
      <c r="G7" s="9">
        <v>0.75</v>
      </c>
      <c r="H7" s="10" t="e">
        <f>--([1]!ListaTareasPendientes[[#This Row],[% COMPLETADO]]&gt;=1)</f>
        <v>#REF!</v>
      </c>
      <c r="I7" s="8" t="s">
        <v>15</v>
      </c>
    </row>
    <row r="8" spans="1:9" ht="57.75" customHeight="1" x14ac:dyDescent="0.25">
      <c r="A8" s="2"/>
      <c r="B8" s="8" t="s">
        <v>16</v>
      </c>
      <c r="C8" s="8" t="s">
        <v>3</v>
      </c>
      <c r="D8" s="8" t="s">
        <v>6</v>
      </c>
      <c r="E8" s="14">
        <v>44118</v>
      </c>
      <c r="F8" s="14">
        <f>ListaTareasPendientes[[#This Row],[FECHA DE INICIO ]]+16</f>
        <v>44134</v>
      </c>
      <c r="G8" s="9">
        <v>0.75</v>
      </c>
      <c r="H8" s="10" t="e">
        <f>--([1]!ListaTareasPendientes[[#This Row],[% COMPLETADO]]&gt;=1)</f>
        <v>#REF!</v>
      </c>
      <c r="I8" s="8" t="s">
        <v>17</v>
      </c>
    </row>
    <row r="9" spans="1:9" ht="39" customHeight="1" x14ac:dyDescent="0.25">
      <c r="A9" s="2"/>
      <c r="B9" s="8" t="s">
        <v>18</v>
      </c>
      <c r="C9" s="8" t="s">
        <v>4</v>
      </c>
      <c r="D9" s="8" t="s">
        <v>6</v>
      </c>
      <c r="E9" s="14">
        <f ca="1">TODAY()-12</f>
        <v>44114</v>
      </c>
      <c r="F9" s="14">
        <f ca="1">ListaTareasPendientes[[#This Row],[FECHA DE INICIO ]]+20</f>
        <v>44134</v>
      </c>
      <c r="G9" s="9">
        <v>0.75</v>
      </c>
      <c r="H9" s="10" t="e">
        <f>--([1]!ListaTareasPendientes[[#This Row],[% COMPLETADO]]&gt;=1)</f>
        <v>#REF!</v>
      </c>
      <c r="I9" s="8"/>
    </row>
    <row r="10" spans="1:9" ht="42.75" customHeight="1" x14ac:dyDescent="0.25">
      <c r="B10" s="8" t="s">
        <v>19</v>
      </c>
      <c r="C10" s="8" t="s">
        <v>4</v>
      </c>
      <c r="D10" s="8" t="s">
        <v>6</v>
      </c>
      <c r="E10" s="14">
        <f ca="1">TODAY()-6</f>
        <v>44120</v>
      </c>
      <c r="F10" s="14">
        <v>44134</v>
      </c>
      <c r="G10" s="12">
        <v>0.75</v>
      </c>
      <c r="H10" s="13" t="e">
        <f>--([1]!ListaTareasPendientes[[#This Row],[% COMPLETADO]]&gt;=1)</f>
        <v>#REF!</v>
      </c>
      <c r="I10" s="11"/>
    </row>
    <row r="11" spans="1:9" ht="30" customHeight="1" x14ac:dyDescent="0.25">
      <c r="B11" s="16" t="s">
        <v>20</v>
      </c>
      <c r="C11" s="16" t="s">
        <v>3</v>
      </c>
      <c r="D11" s="16" t="s">
        <v>6</v>
      </c>
      <c r="E11" s="14">
        <f ca="1">TODAY()-12</f>
        <v>44114</v>
      </c>
      <c r="F11" s="14">
        <v>44134</v>
      </c>
      <c r="G11" s="9">
        <v>0.75</v>
      </c>
      <c r="H11" s="15" t="e">
        <f>--([1]!ListaTareasPendientes[[#This Row],[% COMPLETADO]]&gt;=1)</f>
        <v>#REF!</v>
      </c>
      <c r="I11" s="16" t="s">
        <v>17</v>
      </c>
    </row>
    <row r="12" spans="1:9" ht="30" customHeight="1" x14ac:dyDescent="0.25">
      <c r="B12" s="16" t="s">
        <v>21</v>
      </c>
      <c r="C12" s="16" t="s">
        <v>3</v>
      </c>
      <c r="D12" s="16" t="s">
        <v>6</v>
      </c>
      <c r="E12" s="14">
        <f ca="1">TODAY()-12</f>
        <v>44114</v>
      </c>
      <c r="F12" s="14">
        <v>44134</v>
      </c>
      <c r="G12" s="9">
        <v>0.75</v>
      </c>
      <c r="H12" s="15" t="e">
        <f>--([1]!ListaTareasPendientes[[#This Row],[% COMPLETADO]]&gt;=1)</f>
        <v>#REF!</v>
      </c>
      <c r="I12" s="16" t="s">
        <v>22</v>
      </c>
    </row>
    <row r="13" spans="1:9" ht="30" customHeight="1" x14ac:dyDescent="0.25">
      <c r="B13" s="16" t="s">
        <v>23</v>
      </c>
      <c r="C13" s="16" t="s">
        <v>3</v>
      </c>
      <c r="D13" s="16" t="s">
        <v>6</v>
      </c>
      <c r="E13" s="14">
        <f ca="1">TODAY()-12</f>
        <v>44114</v>
      </c>
      <c r="F13" s="14">
        <v>44134</v>
      </c>
      <c r="G13" s="9">
        <v>0.75</v>
      </c>
      <c r="H13" s="15" t="e">
        <f>--([1]!ListaTareasPendientes[[#This Row],[% COMPLETADO]]&gt;=1)</f>
        <v>#REF!</v>
      </c>
      <c r="I13" s="16" t="s">
        <v>22</v>
      </c>
    </row>
    <row r="14" spans="1:9" ht="30" customHeight="1" x14ac:dyDescent="0.25">
      <c r="B14" s="16" t="s">
        <v>24</v>
      </c>
      <c r="C14" s="16" t="s">
        <v>3</v>
      </c>
      <c r="D14" s="16" t="s">
        <v>6</v>
      </c>
      <c r="E14" s="14">
        <f ca="1">TODAY()-12</f>
        <v>44114</v>
      </c>
      <c r="F14" s="14">
        <v>44134</v>
      </c>
      <c r="G14" s="9">
        <v>0.5</v>
      </c>
      <c r="H14" s="15" t="e">
        <f>--([1]!ListaTareasPendientes[[#This Row],[% COMPLETADO]]&gt;=1)</f>
        <v>#REF!</v>
      </c>
      <c r="I14" s="16" t="s">
        <v>22</v>
      </c>
    </row>
    <row r="15" spans="1:9" ht="44.25" customHeight="1" x14ac:dyDescent="0.25">
      <c r="B15" s="16" t="s">
        <v>25</v>
      </c>
      <c r="C15" s="16" t="s">
        <v>3</v>
      </c>
      <c r="D15" s="16" t="s">
        <v>6</v>
      </c>
      <c r="E15" s="17">
        <f ca="1">TODAY()-2</f>
        <v>44124</v>
      </c>
      <c r="F15" s="17">
        <v>44134</v>
      </c>
      <c r="G15" s="9">
        <v>0.25</v>
      </c>
      <c r="H15" s="18" t="e">
        <f>--([1]!ListaTareasPendientes[[#This Row],[% COMPLETADO]]&gt;=1)</f>
        <v>#REF!</v>
      </c>
      <c r="I15" s="16"/>
    </row>
    <row r="16" spans="1:9" ht="30" customHeight="1" x14ac:dyDescent="0.25">
      <c r="B16" s="16" t="s">
        <v>26</v>
      </c>
      <c r="C16" s="16" t="s">
        <v>3</v>
      </c>
      <c r="D16" s="16" t="s">
        <v>27</v>
      </c>
      <c r="E16" s="17">
        <f ca="1">TODAY()+4</f>
        <v>44130</v>
      </c>
      <c r="F16" s="17">
        <v>44134</v>
      </c>
      <c r="G16" s="9">
        <v>0</v>
      </c>
      <c r="H16" s="18" t="e">
        <f>--([1]!ListaTareasPendientes[[#This Row],[% COMPLETADO]]&gt;=1)</f>
        <v>#REF!</v>
      </c>
      <c r="I16" s="16"/>
    </row>
    <row r="17" spans="2:9" ht="78.75" customHeight="1" x14ac:dyDescent="0.25">
      <c r="B17" s="16" t="s">
        <v>28</v>
      </c>
      <c r="C17" s="16" t="s">
        <v>3</v>
      </c>
      <c r="D17" s="16" t="s">
        <v>27</v>
      </c>
      <c r="E17" s="17">
        <f ca="1">TODAY()+4</f>
        <v>44130</v>
      </c>
      <c r="F17" s="17">
        <v>44134</v>
      </c>
      <c r="G17" s="9">
        <v>0</v>
      </c>
      <c r="H17" s="18" t="e">
        <f>--([1]!ListaTareasPendientes[[#This Row],[% COMPLETADO]]&gt;=1)</f>
        <v>#REF!</v>
      </c>
      <c r="I17" s="16"/>
    </row>
    <row r="18" spans="2:9" ht="65.25" customHeight="1" x14ac:dyDescent="0.25">
      <c r="B18" s="16" t="s">
        <v>29</v>
      </c>
      <c r="C18" s="16" t="s">
        <v>3</v>
      </c>
      <c r="D18" s="16" t="s">
        <v>27</v>
      </c>
      <c r="E18" s="17">
        <f ca="1">TODAY()+4</f>
        <v>44130</v>
      </c>
      <c r="F18" s="17">
        <v>44134</v>
      </c>
      <c r="G18" s="9">
        <v>0</v>
      </c>
      <c r="H18" s="18" t="e">
        <f>--([1]!ListaTareasPendientes[[#This Row],[% COMPLETADO]]&gt;=1)</f>
        <v>#REF!</v>
      </c>
      <c r="I18" s="16"/>
    </row>
    <row r="19" spans="2:9" ht="65.25" customHeight="1" x14ac:dyDescent="0.25">
      <c r="B19" s="16" t="s">
        <v>30</v>
      </c>
      <c r="C19" s="16" t="s">
        <v>3</v>
      </c>
      <c r="D19" s="16" t="s">
        <v>27</v>
      </c>
      <c r="E19" s="17">
        <f ca="1">TODAY()+4</f>
        <v>44130</v>
      </c>
      <c r="F19" s="17">
        <v>44134</v>
      </c>
      <c r="G19" s="9">
        <v>0</v>
      </c>
      <c r="H19" s="18" t="e">
        <f>--([1]!ListaTareasPendientes[[#This Row],[% COMPLETADO]]&gt;=1)</f>
        <v>#REF!</v>
      </c>
      <c r="I19" s="16"/>
    </row>
  </sheetData>
  <phoneticPr fontId="2" type="noConversion"/>
  <conditionalFormatting sqref="C6:D7 G6:H8 C10:E10 G9:I10">
    <cfRule type="expression" dxfId="27" priority="48">
      <formula>AND($G6=0,$G6&lt;&gt;"")</formula>
    </cfRule>
  </conditionalFormatting>
  <conditionalFormatting sqref="B6">
    <cfRule type="expression" dxfId="26" priority="44">
      <formula>AND($G6=0,$G6&lt;&gt;"")</formula>
    </cfRule>
  </conditionalFormatting>
  <conditionalFormatting sqref="E6:F6">
    <cfRule type="expression" dxfId="25" priority="43">
      <formula>AND($G6=0,$G6&lt;&gt;"")</formula>
    </cfRule>
  </conditionalFormatting>
  <conditionalFormatting sqref="B7">
    <cfRule type="expression" dxfId="24" priority="42">
      <formula>AND($G7=0,$G7&lt;&gt;"")</formula>
    </cfRule>
  </conditionalFormatting>
  <conditionalFormatting sqref="E7">
    <cfRule type="expression" dxfId="23" priority="41">
      <formula>AND($G7=0,$G7&lt;&gt;"")</formula>
    </cfRule>
  </conditionalFormatting>
  <conditionalFormatting sqref="F7">
    <cfRule type="expression" dxfId="22" priority="40">
      <formula>AND($G7=0,$G7&lt;&gt;"")</formula>
    </cfRule>
  </conditionalFormatting>
  <conditionalFormatting sqref="I6">
    <cfRule type="expression" dxfId="21" priority="39">
      <formula>AND($G6=0,$G6&lt;&gt;"")</formula>
    </cfRule>
  </conditionalFormatting>
  <conditionalFormatting sqref="I7">
    <cfRule type="expression" dxfId="20" priority="38">
      <formula>AND($G7=0,$G7&lt;&gt;"")</formula>
    </cfRule>
  </conditionalFormatting>
  <conditionalFormatting sqref="B8">
    <cfRule type="expression" dxfId="19" priority="37">
      <formula>AND($G8=0,$G8&lt;&gt;"")</formula>
    </cfRule>
  </conditionalFormatting>
  <conditionalFormatting sqref="B9">
    <cfRule type="expression" dxfId="18" priority="34">
      <formula>AND($G9=0,$G9&lt;&gt;"")</formula>
    </cfRule>
  </conditionalFormatting>
  <conditionalFormatting sqref="I8">
    <cfRule type="expression" dxfId="17" priority="35">
      <formula>AND($G8=0,$G8&lt;&gt;"")</formula>
    </cfRule>
  </conditionalFormatting>
  <conditionalFormatting sqref="B10">
    <cfRule type="expression" dxfId="16" priority="33">
      <formula>AND($G10=0,$G10&lt;&gt;"")</formula>
    </cfRule>
  </conditionalFormatting>
  <conditionalFormatting sqref="C9:F9">
    <cfRule type="expression" dxfId="15" priority="32">
      <formula>AND($G9=0,$G9&lt;&gt;"")</formula>
    </cfRule>
  </conditionalFormatting>
  <conditionalFormatting sqref="C8:F8">
    <cfRule type="expression" dxfId="14" priority="31">
      <formula>AND($G8=0,$G8&lt;&gt;"")</formula>
    </cfRule>
  </conditionalFormatting>
  <conditionalFormatting sqref="G6:G18">
    <cfRule type="dataBar" priority="49">
      <dataBar>
        <cfvo type="min"/>
        <cfvo type="max"/>
        <color theme="4" tint="0.39997558519241921"/>
      </dataBar>
      <extLst>
        <ext xmlns:x14="http://schemas.microsoft.com/office/spreadsheetml/2009/9/main" uri="{B025F937-C7B1-47D3-B67F-A62EFF666E3E}">
          <x14:id>{FE63D463-F642-493A-8183-D1E8CC3757F1}</x14:id>
        </ext>
      </extLst>
    </cfRule>
  </conditionalFormatting>
  <conditionalFormatting sqref="G15">
    <cfRule type="dataBar" priority="29">
      <dataBar>
        <cfvo type="min"/>
        <cfvo type="max"/>
        <color theme="4" tint="0.39997558519241921"/>
      </dataBar>
      <extLst>
        <ext xmlns:x14="http://schemas.microsoft.com/office/spreadsheetml/2009/9/main" uri="{B025F937-C7B1-47D3-B67F-A62EFF666E3E}">
          <x14:id>{DEF89C5D-B8D6-4632-8A38-544DDCA03786}</x14:id>
        </ext>
      </extLst>
    </cfRule>
  </conditionalFormatting>
  <conditionalFormatting sqref="G16">
    <cfRule type="dataBar" priority="27">
      <dataBar>
        <cfvo type="min"/>
        <cfvo type="max"/>
        <color theme="4" tint="0.39997558519241921"/>
      </dataBar>
      <extLst>
        <ext xmlns:x14="http://schemas.microsoft.com/office/spreadsheetml/2009/9/main" uri="{B025F937-C7B1-47D3-B67F-A62EFF666E3E}">
          <x14:id>{298E66F2-9845-4F15-A301-747E8F6F13BF}</x14:id>
        </ext>
      </extLst>
    </cfRule>
  </conditionalFormatting>
  <conditionalFormatting sqref="G16">
    <cfRule type="dataBar" priority="25">
      <dataBar>
        <cfvo type="min"/>
        <cfvo type="max"/>
        <color theme="4" tint="0.39997558519241921"/>
      </dataBar>
      <extLst>
        <ext xmlns:x14="http://schemas.microsoft.com/office/spreadsheetml/2009/9/main" uri="{B025F937-C7B1-47D3-B67F-A62EFF666E3E}">
          <x14:id>{8B645F87-9A5F-4F27-AF46-5548606D6B50}</x14:id>
        </ext>
      </extLst>
    </cfRule>
  </conditionalFormatting>
  <conditionalFormatting sqref="G17">
    <cfRule type="dataBar" priority="23">
      <dataBar>
        <cfvo type="min"/>
        <cfvo type="max"/>
        <color theme="4" tint="0.39997558519241921"/>
      </dataBar>
      <extLst>
        <ext xmlns:x14="http://schemas.microsoft.com/office/spreadsheetml/2009/9/main" uri="{B025F937-C7B1-47D3-B67F-A62EFF666E3E}">
          <x14:id>{40D1A3C8-6D15-47F3-81F8-EB4445273CD1}</x14:id>
        </ext>
      </extLst>
    </cfRule>
  </conditionalFormatting>
  <conditionalFormatting sqref="G17">
    <cfRule type="dataBar" priority="21">
      <dataBar>
        <cfvo type="min"/>
        <cfvo type="max"/>
        <color theme="4" tint="0.39997558519241921"/>
      </dataBar>
      <extLst>
        <ext xmlns:x14="http://schemas.microsoft.com/office/spreadsheetml/2009/9/main" uri="{B025F937-C7B1-47D3-B67F-A62EFF666E3E}">
          <x14:id>{D682546F-30E9-484B-80BA-17AF0072C18C}</x14:id>
        </ext>
      </extLst>
    </cfRule>
  </conditionalFormatting>
  <conditionalFormatting sqref="G17">
    <cfRule type="dataBar" priority="19">
      <dataBar>
        <cfvo type="min"/>
        <cfvo type="max"/>
        <color theme="4" tint="0.39997558519241921"/>
      </dataBar>
      <extLst>
        <ext xmlns:x14="http://schemas.microsoft.com/office/spreadsheetml/2009/9/main" uri="{B025F937-C7B1-47D3-B67F-A62EFF666E3E}">
          <x14:id>{8E4079B0-AD49-4E72-AD78-C42F3BBE7C89}</x14:id>
        </ext>
      </extLst>
    </cfRule>
  </conditionalFormatting>
  <conditionalFormatting sqref="G18">
    <cfRule type="dataBar" priority="17">
      <dataBar>
        <cfvo type="min"/>
        <cfvo type="max"/>
        <color theme="4" tint="0.39997558519241921"/>
      </dataBar>
      <extLst>
        <ext xmlns:x14="http://schemas.microsoft.com/office/spreadsheetml/2009/9/main" uri="{B025F937-C7B1-47D3-B67F-A62EFF666E3E}">
          <x14:id>{B130ADD5-7A7A-41A0-BB5B-7489237F1D7E}</x14:id>
        </ext>
      </extLst>
    </cfRule>
  </conditionalFormatting>
  <conditionalFormatting sqref="G18">
    <cfRule type="dataBar" priority="15">
      <dataBar>
        <cfvo type="min"/>
        <cfvo type="max"/>
        <color theme="4" tint="0.39997558519241921"/>
      </dataBar>
      <extLst>
        <ext xmlns:x14="http://schemas.microsoft.com/office/spreadsheetml/2009/9/main" uri="{B025F937-C7B1-47D3-B67F-A62EFF666E3E}">
          <x14:id>{ED9C88BD-E5EB-4531-81AB-AA94C97F3EFA}</x14:id>
        </ext>
      </extLst>
    </cfRule>
  </conditionalFormatting>
  <conditionalFormatting sqref="G18">
    <cfRule type="dataBar" priority="13">
      <dataBar>
        <cfvo type="min"/>
        <cfvo type="max"/>
        <color theme="4" tint="0.39997558519241921"/>
      </dataBar>
      <extLst>
        <ext xmlns:x14="http://schemas.microsoft.com/office/spreadsheetml/2009/9/main" uri="{B025F937-C7B1-47D3-B67F-A62EFF666E3E}">
          <x14:id>{C9A40B7F-6568-4BA9-8AF3-881C987ABB35}</x14:id>
        </ext>
      </extLst>
    </cfRule>
  </conditionalFormatting>
  <conditionalFormatting sqref="G18">
    <cfRule type="dataBar" priority="11">
      <dataBar>
        <cfvo type="min"/>
        <cfvo type="max"/>
        <color theme="4" tint="0.39997558519241921"/>
      </dataBar>
      <extLst>
        <ext xmlns:x14="http://schemas.microsoft.com/office/spreadsheetml/2009/9/main" uri="{B025F937-C7B1-47D3-B67F-A62EFF666E3E}">
          <x14:id>{B76ED246-C510-422F-9822-4599E2F8A6CA}</x14:id>
        </ext>
      </extLst>
    </cfRule>
  </conditionalFormatting>
  <conditionalFormatting sqref="G19">
    <cfRule type="dataBar" priority="9">
      <dataBar>
        <cfvo type="min"/>
        <cfvo type="max"/>
        <color theme="4" tint="0.39997558519241921"/>
      </dataBar>
      <extLst>
        <ext xmlns:x14="http://schemas.microsoft.com/office/spreadsheetml/2009/9/main" uri="{B025F937-C7B1-47D3-B67F-A62EFF666E3E}">
          <x14:id>{AC47169B-E14B-40C0-91D4-4EB7AFB580C9}</x14:id>
        </ext>
      </extLst>
    </cfRule>
  </conditionalFormatting>
  <conditionalFormatting sqref="G19">
    <cfRule type="dataBar" priority="7">
      <dataBar>
        <cfvo type="min"/>
        <cfvo type="max"/>
        <color theme="4" tint="0.39997558519241921"/>
      </dataBar>
      <extLst>
        <ext xmlns:x14="http://schemas.microsoft.com/office/spreadsheetml/2009/9/main" uri="{B025F937-C7B1-47D3-B67F-A62EFF666E3E}">
          <x14:id>{03E099DE-82BB-44B9-B511-3DD5ABCA47EC}</x14:id>
        </ext>
      </extLst>
    </cfRule>
  </conditionalFormatting>
  <conditionalFormatting sqref="G19">
    <cfRule type="dataBar" priority="5">
      <dataBar>
        <cfvo type="min"/>
        <cfvo type="max"/>
        <color theme="4" tint="0.39997558519241921"/>
      </dataBar>
      <extLst>
        <ext xmlns:x14="http://schemas.microsoft.com/office/spreadsheetml/2009/9/main" uri="{B025F937-C7B1-47D3-B67F-A62EFF666E3E}">
          <x14:id>{F17A3E82-E0C0-4F49-909A-0942DE573458}</x14:id>
        </ext>
      </extLst>
    </cfRule>
  </conditionalFormatting>
  <conditionalFormatting sqref="G19">
    <cfRule type="dataBar" priority="3">
      <dataBar>
        <cfvo type="min"/>
        <cfvo type="max"/>
        <color theme="4" tint="0.39997558519241921"/>
      </dataBar>
      <extLst>
        <ext xmlns:x14="http://schemas.microsoft.com/office/spreadsheetml/2009/9/main" uri="{B025F937-C7B1-47D3-B67F-A62EFF666E3E}">
          <x14:id>{3B9D97D1-23AB-46D6-94EF-A31866BABCA0}</x14:id>
        </ext>
      </extLst>
    </cfRule>
  </conditionalFormatting>
  <conditionalFormatting sqref="G19">
    <cfRule type="dataBar" priority="1">
      <dataBar>
        <cfvo type="min"/>
        <cfvo type="max"/>
        <color theme="4" tint="0.39997558519241921"/>
      </dataBar>
      <extLst>
        <ext xmlns:x14="http://schemas.microsoft.com/office/spreadsheetml/2009/9/main" uri="{B025F937-C7B1-47D3-B67F-A62EFF666E3E}">
          <x14:id>{2C6808E1-86B7-4E12-82EE-4BD5BDC84A59}</x14:id>
        </ext>
      </extLst>
    </cfRule>
  </conditionalFormatting>
  <dataValidations xWindow="46" yWindow="284" count="14">
    <dataValidation allowBlank="1" showInputMessage="1" showErrorMessage="1" prompt="Crear una lista de tareas con el seguimiento de progreso en esta hoja de cálculo" sqref="A2:A4"/>
    <dataValidation allowBlank="1" showInputMessage="1" showErrorMessage="1" prompt="El título de la hoja de cálculo se encuentra en esta celda." sqref="B2:B4"/>
    <dataValidation allowBlank="1" showInputMessage="1" showErrorMessage="1" prompt="Escribe la tarea en esta columna, debajo de este encabezado. Usa los filtros de encabezado para buscar entradas concretas." sqref="B5"/>
    <dataValidation allowBlank="1" showInputMessage="1" showErrorMessage="1" prompt="Selecciona la prioridad en esta columna, debajo de este encabezado. Pulsa ALT+FLECHA ABAJO para abrir la lista desplegable y después ENTRAR para realizar la selección." sqref="C5"/>
    <dataValidation allowBlank="1" showInputMessage="1" showErrorMessage="1" prompt="Selecciona el estado en la columna con este encabezado.  Pulsa ALT+FLECHA ABAJO para abrir la lista desplegable y después ENTRAR para realizar la selección." sqref="D5"/>
    <dataValidation allowBlank="1" showInputMessage="1" showErrorMessage="1" prompt="Escribe la fecha de inicio en la columna con este encabezado." sqref="E5"/>
    <dataValidation allowBlank="1" showInputMessage="1" showErrorMessage="1" prompt="Escribe la fecha de vencimiento en la columna con este encabezado." sqref="F5"/>
    <dataValidation allowBlank="1" showInputMessage="1" showErrorMessage="1" prompt="Selecciona el porcentaje completado en esta columna. Pulsa ALT+FLECHA ABAJO para abrir la lista desplegable y después ENTRAR para realizar la selección. Una barra de estado indica el progreso hasta la finalización." sqref="G5"/>
    <dataValidation allowBlank="1" showInputMessage="1" showErrorMessage="1" prompt="El indicador de icono de finalización de la tarea en la columna con este encabezado se actualiza automáticamente a medida que se completan las tareas." sqref="H5"/>
    <dataValidation allowBlank="1" showInputMessage="1" showErrorMessage="1" prompt="Escribe las notas en esta columna bajo este encabezado" sqref="I5"/>
    <dataValidation type="list" errorStyle="warning" allowBlank="1" showInputMessage="1" showErrorMessage="1" error="Selecciona una entrada de la lista. Selecciona CANCELAR y después presiona ALT+FLECHA ABAJO para desplazarte por la lista. Selecciona ENTRAR para realizar una selección" sqref="C6:C19">
      <formula1>"Baja, Normal, Alta"</formula1>
    </dataValidation>
    <dataValidation type="list" errorStyle="warning" allowBlank="1" showInputMessage="1" showErrorMessage="1" error="Selecciona una entrada de la lista. Selecciona CANCELAR y después presiona ALT+FLECHA ABAJO para desplazarte por la lista. Selecciona ENTRAR para realizar una selección" sqref="D6:D19">
      <formula1>"No iniciado, En curso, Aplazado, Completado"</formula1>
    </dataValidation>
    <dataValidation type="list" errorStyle="warning" allowBlank="1" showInputMessage="1" showErrorMessage="1" error="Selecciona una entrada de la lista. Selecciona CANCELAR y después presiona ALT+FLECHA ABAJO para desplazarte por la lista. Selecciona ENTRAR para realizar una selección" sqref="G6:G19">
      <formula1>"0%, 25%, 50%, 75%, 100%"</formula1>
    </dataValidation>
    <dataValidation type="custom" errorStyle="warning" allowBlank="1" showInputMessage="1" showErrorMessage="1" error="La fecha de vencimiento debe ser posterior o igual a la fecha de inicio. Selecciona SÍ para mantener el valor, NO para volver a intentarlo y CANCELAR para borrar la entrada." sqref="F6:F19">
      <formula1>F6&gt;=E6</formula1>
    </dataValidation>
  </dataValidations>
  <printOptions horizontalCentered="1"/>
  <pageMargins left="0.4" right="0.4" top="0.5" bottom="0.5" header="0.3" footer="0.3"/>
  <pageSetup paperSize="9" fitToHeight="0" orientation="landscape" horizontalDpi="200" verticalDpi="200" r:id="rId1"/>
  <headerFooter differentFirst="1">
    <oddHeader>&amp;L&amp;16To-Do List</oddHeader>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FE63D463-F642-493A-8183-D1E8CC3757F1}">
            <x14:dataBar minLength="0" maxLength="100" gradient="0">
              <x14:cfvo type="autoMin"/>
              <x14:cfvo type="autoMax"/>
              <x14:negativeFillColor rgb="FFFF0000"/>
              <x14:axisColor rgb="FF000000"/>
            </x14:dataBar>
          </x14:cfRule>
          <xm:sqref>G6:G18</xm:sqref>
        </x14:conditionalFormatting>
        <x14:conditionalFormatting xmlns:xm="http://schemas.microsoft.com/office/excel/2006/main">
          <x14:cfRule type="iconSet" priority="50" id="{D4B931AC-ADE6-4712-B084-FE22072C68AA}">
            <x14:iconSet iconSet="3Symbols" custom="1">
              <x14:cfvo type="percent">
                <xm:f>0</xm:f>
              </x14:cfvo>
              <x14:cfvo type="num">
                <xm:f>0</xm:f>
              </x14:cfvo>
              <x14:cfvo type="num">
                <xm:f>1</xm:f>
              </x14:cfvo>
              <x14:cfIcon iconSet="NoIcons" iconId="0"/>
              <x14:cfIcon iconSet="NoIcons" iconId="0"/>
              <x14:cfIcon iconSet="3Symbols" iconId="2"/>
            </x14:iconSet>
          </x14:cfRule>
          <xm:sqref>H6:H18</xm:sqref>
        </x14:conditionalFormatting>
        <x14:conditionalFormatting xmlns:xm="http://schemas.microsoft.com/office/excel/2006/main">
          <x14:cfRule type="dataBar" id="{DEF89C5D-B8D6-4632-8A38-544DDCA03786}">
            <x14:dataBar minLength="0" maxLength="100" gradient="0">
              <x14:cfvo type="autoMin"/>
              <x14:cfvo type="autoMax"/>
              <x14:negativeFillColor rgb="FFFF0000"/>
              <x14:axisColor rgb="FF000000"/>
            </x14:dataBar>
          </x14:cfRule>
          <xm:sqref>G15</xm:sqref>
        </x14:conditionalFormatting>
        <x14:conditionalFormatting xmlns:xm="http://schemas.microsoft.com/office/excel/2006/main">
          <x14:cfRule type="iconSet" priority="30" id="{6203D576-E969-4198-957C-479E0E6BC5CA}">
            <x14:iconSet iconSet="3Symbols" custom="1">
              <x14:cfvo type="percent">
                <xm:f>0</xm:f>
              </x14:cfvo>
              <x14:cfvo type="num">
                <xm:f>0</xm:f>
              </x14:cfvo>
              <x14:cfvo type="num">
                <xm:f>1</xm:f>
              </x14:cfvo>
              <x14:cfIcon iconSet="NoIcons" iconId="0"/>
              <x14:cfIcon iconSet="NoIcons" iconId="0"/>
              <x14:cfIcon iconSet="3Symbols" iconId="2"/>
            </x14:iconSet>
          </x14:cfRule>
          <xm:sqref>H15</xm:sqref>
        </x14:conditionalFormatting>
        <x14:conditionalFormatting xmlns:xm="http://schemas.microsoft.com/office/excel/2006/main">
          <x14:cfRule type="dataBar" id="{298E66F2-9845-4F15-A301-747E8F6F13BF}">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iconSet" priority="28" id="{6A69A4AD-50A2-4C16-BB50-E3F2F2FAB7A3}">
            <x14:iconSet iconSet="3Symbols" custom="1">
              <x14:cfvo type="percent">
                <xm:f>0</xm:f>
              </x14:cfvo>
              <x14:cfvo type="num">
                <xm:f>0</xm:f>
              </x14:cfvo>
              <x14:cfvo type="num">
                <xm:f>1</xm:f>
              </x14:cfvo>
              <x14:cfIcon iconSet="NoIcons" iconId="0"/>
              <x14:cfIcon iconSet="NoIcons" iconId="0"/>
              <x14:cfIcon iconSet="3Symbols" iconId="2"/>
            </x14:iconSet>
          </x14:cfRule>
          <xm:sqref>H16</xm:sqref>
        </x14:conditionalFormatting>
        <x14:conditionalFormatting xmlns:xm="http://schemas.microsoft.com/office/excel/2006/main">
          <x14:cfRule type="dataBar" id="{8B645F87-9A5F-4F27-AF46-5548606D6B50}">
            <x14:dataBar minLength="0" maxLength="100" gradient="0">
              <x14:cfvo type="autoMin"/>
              <x14:cfvo type="autoMax"/>
              <x14:negativeFillColor rgb="FFFF0000"/>
              <x14:axisColor rgb="FF000000"/>
            </x14:dataBar>
          </x14:cfRule>
          <xm:sqref>G16</xm:sqref>
        </x14:conditionalFormatting>
        <x14:conditionalFormatting xmlns:xm="http://schemas.microsoft.com/office/excel/2006/main">
          <x14:cfRule type="iconSet" priority="26" id="{9DC4E145-A3A7-445F-A66A-D92E1A192D3F}">
            <x14:iconSet iconSet="3Symbols" custom="1">
              <x14:cfvo type="percent">
                <xm:f>0</xm:f>
              </x14:cfvo>
              <x14:cfvo type="num">
                <xm:f>0</xm:f>
              </x14:cfvo>
              <x14:cfvo type="num">
                <xm:f>1</xm:f>
              </x14:cfvo>
              <x14:cfIcon iconSet="NoIcons" iconId="0"/>
              <x14:cfIcon iconSet="NoIcons" iconId="0"/>
              <x14:cfIcon iconSet="3Symbols" iconId="2"/>
            </x14:iconSet>
          </x14:cfRule>
          <xm:sqref>H16</xm:sqref>
        </x14:conditionalFormatting>
        <x14:conditionalFormatting xmlns:xm="http://schemas.microsoft.com/office/excel/2006/main">
          <x14:cfRule type="dataBar" id="{40D1A3C8-6D15-47F3-81F8-EB4445273CD1}">
            <x14:dataBar minLength="0" maxLength="100" gradient="0">
              <x14:cfvo type="autoMin"/>
              <x14:cfvo type="autoMax"/>
              <x14:negativeFillColor rgb="FFFF0000"/>
              <x14:axisColor rgb="FF000000"/>
            </x14:dataBar>
          </x14:cfRule>
          <xm:sqref>G17</xm:sqref>
        </x14:conditionalFormatting>
        <x14:conditionalFormatting xmlns:xm="http://schemas.microsoft.com/office/excel/2006/main">
          <x14:cfRule type="iconSet" priority="24" id="{FC6C1371-B5A9-45F2-830C-049800D73080}">
            <x14:iconSet iconSet="3Symbols" custom="1">
              <x14:cfvo type="percent">
                <xm:f>0</xm:f>
              </x14:cfvo>
              <x14:cfvo type="num">
                <xm:f>0</xm:f>
              </x14:cfvo>
              <x14:cfvo type="num">
                <xm:f>1</xm:f>
              </x14:cfvo>
              <x14:cfIcon iconSet="NoIcons" iconId="0"/>
              <x14:cfIcon iconSet="NoIcons" iconId="0"/>
              <x14:cfIcon iconSet="3Symbols" iconId="2"/>
            </x14:iconSet>
          </x14:cfRule>
          <xm:sqref>H17</xm:sqref>
        </x14:conditionalFormatting>
        <x14:conditionalFormatting xmlns:xm="http://schemas.microsoft.com/office/excel/2006/main">
          <x14:cfRule type="dataBar" id="{D682546F-30E9-484B-80BA-17AF0072C18C}">
            <x14:dataBar minLength="0" maxLength="100" gradient="0">
              <x14:cfvo type="autoMin"/>
              <x14:cfvo type="autoMax"/>
              <x14:negativeFillColor rgb="FFFF0000"/>
              <x14:axisColor rgb="FF000000"/>
            </x14:dataBar>
          </x14:cfRule>
          <xm:sqref>G17</xm:sqref>
        </x14:conditionalFormatting>
        <x14:conditionalFormatting xmlns:xm="http://schemas.microsoft.com/office/excel/2006/main">
          <x14:cfRule type="iconSet" priority="22" id="{FD794D68-8D90-45F5-B8C1-2F2415026CD0}">
            <x14:iconSet iconSet="3Symbols" custom="1">
              <x14:cfvo type="percent">
                <xm:f>0</xm:f>
              </x14:cfvo>
              <x14:cfvo type="num">
                <xm:f>0</xm:f>
              </x14:cfvo>
              <x14:cfvo type="num">
                <xm:f>1</xm:f>
              </x14:cfvo>
              <x14:cfIcon iconSet="NoIcons" iconId="0"/>
              <x14:cfIcon iconSet="NoIcons" iconId="0"/>
              <x14:cfIcon iconSet="3Symbols" iconId="2"/>
            </x14:iconSet>
          </x14:cfRule>
          <xm:sqref>H17</xm:sqref>
        </x14:conditionalFormatting>
        <x14:conditionalFormatting xmlns:xm="http://schemas.microsoft.com/office/excel/2006/main">
          <x14:cfRule type="dataBar" id="{8E4079B0-AD49-4E72-AD78-C42F3BBE7C89}">
            <x14:dataBar minLength="0" maxLength="100" gradient="0">
              <x14:cfvo type="autoMin"/>
              <x14:cfvo type="autoMax"/>
              <x14:negativeFillColor rgb="FFFF0000"/>
              <x14:axisColor rgb="FF000000"/>
            </x14:dataBar>
          </x14:cfRule>
          <xm:sqref>G17</xm:sqref>
        </x14:conditionalFormatting>
        <x14:conditionalFormatting xmlns:xm="http://schemas.microsoft.com/office/excel/2006/main">
          <x14:cfRule type="iconSet" priority="20" id="{779CAF61-FEE5-4D6B-86E0-F3847E810F8E}">
            <x14:iconSet iconSet="3Symbols" custom="1">
              <x14:cfvo type="percent">
                <xm:f>0</xm:f>
              </x14:cfvo>
              <x14:cfvo type="num">
                <xm:f>0</xm:f>
              </x14:cfvo>
              <x14:cfvo type="num">
                <xm:f>1</xm:f>
              </x14:cfvo>
              <x14:cfIcon iconSet="NoIcons" iconId="0"/>
              <x14:cfIcon iconSet="NoIcons" iconId="0"/>
              <x14:cfIcon iconSet="3Symbols" iconId="2"/>
            </x14:iconSet>
          </x14:cfRule>
          <xm:sqref>H17</xm:sqref>
        </x14:conditionalFormatting>
        <x14:conditionalFormatting xmlns:xm="http://schemas.microsoft.com/office/excel/2006/main">
          <x14:cfRule type="dataBar" id="{B130ADD5-7A7A-41A0-BB5B-7489237F1D7E}">
            <x14:dataBar minLength="0" maxLength="100" gradient="0">
              <x14:cfvo type="autoMin"/>
              <x14:cfvo type="autoMax"/>
              <x14:negativeFillColor rgb="FFFF0000"/>
              <x14:axisColor rgb="FF000000"/>
            </x14:dataBar>
          </x14:cfRule>
          <xm:sqref>G18</xm:sqref>
        </x14:conditionalFormatting>
        <x14:conditionalFormatting xmlns:xm="http://schemas.microsoft.com/office/excel/2006/main">
          <x14:cfRule type="iconSet" priority="18" id="{DDF29306-BA3D-4576-A661-5084E7226B4F}">
            <x14:iconSet iconSet="3Symbols" custom="1">
              <x14:cfvo type="percent">
                <xm:f>0</xm:f>
              </x14:cfvo>
              <x14:cfvo type="num">
                <xm:f>0</xm:f>
              </x14:cfvo>
              <x14:cfvo type="num">
                <xm:f>1</xm:f>
              </x14:cfvo>
              <x14:cfIcon iconSet="NoIcons" iconId="0"/>
              <x14:cfIcon iconSet="NoIcons" iconId="0"/>
              <x14:cfIcon iconSet="3Symbols" iconId="2"/>
            </x14:iconSet>
          </x14:cfRule>
          <xm:sqref>H18</xm:sqref>
        </x14:conditionalFormatting>
        <x14:conditionalFormatting xmlns:xm="http://schemas.microsoft.com/office/excel/2006/main">
          <x14:cfRule type="dataBar" id="{ED9C88BD-E5EB-4531-81AB-AA94C97F3EFA}">
            <x14:dataBar minLength="0" maxLength="100" gradient="0">
              <x14:cfvo type="autoMin"/>
              <x14:cfvo type="autoMax"/>
              <x14:negativeFillColor rgb="FFFF0000"/>
              <x14:axisColor rgb="FF000000"/>
            </x14:dataBar>
          </x14:cfRule>
          <xm:sqref>G18</xm:sqref>
        </x14:conditionalFormatting>
        <x14:conditionalFormatting xmlns:xm="http://schemas.microsoft.com/office/excel/2006/main">
          <x14:cfRule type="iconSet" priority="16" id="{17728410-506E-4704-99A1-6C84CD3AA0F0}">
            <x14:iconSet iconSet="3Symbols" custom="1">
              <x14:cfvo type="percent">
                <xm:f>0</xm:f>
              </x14:cfvo>
              <x14:cfvo type="num">
                <xm:f>0</xm:f>
              </x14:cfvo>
              <x14:cfvo type="num">
                <xm:f>1</xm:f>
              </x14:cfvo>
              <x14:cfIcon iconSet="NoIcons" iconId="0"/>
              <x14:cfIcon iconSet="NoIcons" iconId="0"/>
              <x14:cfIcon iconSet="3Symbols" iconId="2"/>
            </x14:iconSet>
          </x14:cfRule>
          <xm:sqref>H18</xm:sqref>
        </x14:conditionalFormatting>
        <x14:conditionalFormatting xmlns:xm="http://schemas.microsoft.com/office/excel/2006/main">
          <x14:cfRule type="dataBar" id="{C9A40B7F-6568-4BA9-8AF3-881C987ABB35}">
            <x14:dataBar minLength="0" maxLength="100" gradient="0">
              <x14:cfvo type="autoMin"/>
              <x14:cfvo type="autoMax"/>
              <x14:negativeFillColor rgb="FFFF0000"/>
              <x14:axisColor rgb="FF000000"/>
            </x14:dataBar>
          </x14:cfRule>
          <xm:sqref>G18</xm:sqref>
        </x14:conditionalFormatting>
        <x14:conditionalFormatting xmlns:xm="http://schemas.microsoft.com/office/excel/2006/main">
          <x14:cfRule type="iconSet" priority="14" id="{333CA74A-AA1B-4D68-B1E4-6E2F79A2744D}">
            <x14:iconSet iconSet="3Symbols" custom="1">
              <x14:cfvo type="percent">
                <xm:f>0</xm:f>
              </x14:cfvo>
              <x14:cfvo type="num">
                <xm:f>0</xm:f>
              </x14:cfvo>
              <x14:cfvo type="num">
                <xm:f>1</xm:f>
              </x14:cfvo>
              <x14:cfIcon iconSet="NoIcons" iconId="0"/>
              <x14:cfIcon iconSet="NoIcons" iconId="0"/>
              <x14:cfIcon iconSet="3Symbols" iconId="2"/>
            </x14:iconSet>
          </x14:cfRule>
          <xm:sqref>H18</xm:sqref>
        </x14:conditionalFormatting>
        <x14:conditionalFormatting xmlns:xm="http://schemas.microsoft.com/office/excel/2006/main">
          <x14:cfRule type="dataBar" id="{B76ED246-C510-422F-9822-4599E2F8A6CA}">
            <x14:dataBar minLength="0" maxLength="100" gradient="0">
              <x14:cfvo type="autoMin"/>
              <x14:cfvo type="autoMax"/>
              <x14:negativeFillColor rgb="FFFF0000"/>
              <x14:axisColor rgb="FF000000"/>
            </x14:dataBar>
          </x14:cfRule>
          <xm:sqref>G18</xm:sqref>
        </x14:conditionalFormatting>
        <x14:conditionalFormatting xmlns:xm="http://schemas.microsoft.com/office/excel/2006/main">
          <x14:cfRule type="iconSet" priority="12" id="{2E424A81-6949-4395-8612-66C673045A75}">
            <x14:iconSet iconSet="3Symbols" custom="1">
              <x14:cfvo type="percent">
                <xm:f>0</xm:f>
              </x14:cfvo>
              <x14:cfvo type="num">
                <xm:f>0</xm:f>
              </x14:cfvo>
              <x14:cfvo type="num">
                <xm:f>1</xm:f>
              </x14:cfvo>
              <x14:cfIcon iconSet="NoIcons" iconId="0"/>
              <x14:cfIcon iconSet="NoIcons" iconId="0"/>
              <x14:cfIcon iconSet="3Symbols" iconId="2"/>
            </x14:iconSet>
          </x14:cfRule>
          <xm:sqref>H18</xm:sqref>
        </x14:conditionalFormatting>
        <x14:conditionalFormatting xmlns:xm="http://schemas.microsoft.com/office/excel/2006/main">
          <x14:cfRule type="dataBar" id="{AC47169B-E14B-40C0-91D4-4EB7AFB580C9}">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iconSet" priority="10" id="{2EF8B849-5F50-4CBC-9857-9976F0244E7F}">
            <x14:iconSet iconSet="3Symbols" custom="1">
              <x14:cfvo type="percent">
                <xm:f>0</xm:f>
              </x14:cfvo>
              <x14:cfvo type="num">
                <xm:f>0</xm:f>
              </x14:cfvo>
              <x14:cfvo type="num">
                <xm:f>1</xm:f>
              </x14:cfvo>
              <x14:cfIcon iconSet="NoIcons" iconId="0"/>
              <x14:cfIcon iconSet="NoIcons" iconId="0"/>
              <x14:cfIcon iconSet="3Symbols" iconId="2"/>
            </x14:iconSet>
          </x14:cfRule>
          <xm:sqref>H19</xm:sqref>
        </x14:conditionalFormatting>
        <x14:conditionalFormatting xmlns:xm="http://schemas.microsoft.com/office/excel/2006/main">
          <x14:cfRule type="dataBar" id="{03E099DE-82BB-44B9-B511-3DD5ABCA47EC}">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iconSet" priority="8" id="{04B62E1E-D677-4A13-9763-6520C516478B}">
            <x14:iconSet iconSet="3Symbols" custom="1">
              <x14:cfvo type="percent">
                <xm:f>0</xm:f>
              </x14:cfvo>
              <x14:cfvo type="num">
                <xm:f>0</xm:f>
              </x14:cfvo>
              <x14:cfvo type="num">
                <xm:f>1</xm:f>
              </x14:cfvo>
              <x14:cfIcon iconSet="NoIcons" iconId="0"/>
              <x14:cfIcon iconSet="NoIcons" iconId="0"/>
              <x14:cfIcon iconSet="3Symbols" iconId="2"/>
            </x14:iconSet>
          </x14:cfRule>
          <xm:sqref>H19</xm:sqref>
        </x14:conditionalFormatting>
        <x14:conditionalFormatting xmlns:xm="http://schemas.microsoft.com/office/excel/2006/main">
          <x14:cfRule type="dataBar" id="{F17A3E82-E0C0-4F49-909A-0942DE573458}">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iconSet" priority="6" id="{BD865A51-35E7-4538-BF6A-666AF1841B23}">
            <x14:iconSet iconSet="3Symbols" custom="1">
              <x14:cfvo type="percent">
                <xm:f>0</xm:f>
              </x14:cfvo>
              <x14:cfvo type="num">
                <xm:f>0</xm:f>
              </x14:cfvo>
              <x14:cfvo type="num">
                <xm:f>1</xm:f>
              </x14:cfvo>
              <x14:cfIcon iconSet="NoIcons" iconId="0"/>
              <x14:cfIcon iconSet="NoIcons" iconId="0"/>
              <x14:cfIcon iconSet="3Symbols" iconId="2"/>
            </x14:iconSet>
          </x14:cfRule>
          <xm:sqref>H19</xm:sqref>
        </x14:conditionalFormatting>
        <x14:conditionalFormatting xmlns:xm="http://schemas.microsoft.com/office/excel/2006/main">
          <x14:cfRule type="dataBar" id="{3B9D97D1-23AB-46D6-94EF-A31866BABCA0}">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iconSet" priority="4" id="{96B2A95C-11E2-4E53-B6CD-8EACCDFACD99}">
            <x14:iconSet iconSet="3Symbols" custom="1">
              <x14:cfvo type="percent">
                <xm:f>0</xm:f>
              </x14:cfvo>
              <x14:cfvo type="num">
                <xm:f>0</xm:f>
              </x14:cfvo>
              <x14:cfvo type="num">
                <xm:f>1</xm:f>
              </x14:cfvo>
              <x14:cfIcon iconSet="NoIcons" iconId="0"/>
              <x14:cfIcon iconSet="NoIcons" iconId="0"/>
              <x14:cfIcon iconSet="3Symbols" iconId="2"/>
            </x14:iconSet>
          </x14:cfRule>
          <xm:sqref>H19</xm:sqref>
        </x14:conditionalFormatting>
        <x14:conditionalFormatting xmlns:xm="http://schemas.microsoft.com/office/excel/2006/main">
          <x14:cfRule type="dataBar" id="{2C6808E1-86B7-4E12-82EE-4BD5BDC84A59}">
            <x14:dataBar minLength="0" maxLength="100" gradient="0">
              <x14:cfvo type="autoMin"/>
              <x14:cfvo type="autoMax"/>
              <x14:negativeFillColor rgb="FFFF0000"/>
              <x14:axisColor rgb="FF000000"/>
            </x14:dataBar>
          </x14:cfRule>
          <xm:sqref>G19</xm:sqref>
        </x14:conditionalFormatting>
        <x14:conditionalFormatting xmlns:xm="http://schemas.microsoft.com/office/excel/2006/main">
          <x14:cfRule type="iconSet" priority="2" id="{52BDD0FE-B6F4-4454-A41E-DABFCA5D4637}">
            <x14:iconSet iconSet="3Symbols" custom="1">
              <x14:cfvo type="percent">
                <xm:f>0</xm:f>
              </x14:cfvo>
              <x14:cfvo type="num">
                <xm:f>0</xm:f>
              </x14:cfvo>
              <x14:cfvo type="num">
                <xm:f>1</xm:f>
              </x14:cfvo>
              <x14:cfIcon iconSet="NoIcons" iconId="0"/>
              <x14:cfIcon iconSet="NoIcons" iconId="0"/>
              <x14:cfIcon iconSet="3Symbols" iconId="2"/>
            </x14:iconSet>
          </x14:cfRule>
          <xm:sqref>H19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Lista de tareas pendientes</vt:lpstr>
      <vt:lpstr>'Lista de tareas pendientes'!Títulos_a_imprimir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Country  Director</dc:creator>
  <cp:lastModifiedBy>Pedro Orellana Apostol</cp:lastModifiedBy>
  <dcterms:created xsi:type="dcterms:W3CDTF">2016-12-27T07:31:46Z</dcterms:created>
  <dcterms:modified xsi:type="dcterms:W3CDTF">2020-10-22T23:02:48Z</dcterms:modified>
</cp:coreProperties>
</file>