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 excel IA Santander\"/>
    </mc:Choice>
  </mc:AlternateContent>
  <xr:revisionPtr revIDLastSave="0" documentId="13_ncr:1_{2890722E-FBC4-4E5D-8E73-90F7D8FDCD58}" xr6:coauthVersionLast="47" xr6:coauthVersionMax="47" xr10:uidLastSave="{00000000-0000-0000-0000-000000000000}"/>
  <bookViews>
    <workbookView xWindow="-108" yWindow="-108" windowWidth="23256" windowHeight="13176" tabRatio="49" firstSheet="4" activeTab="4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C̳álculos" sheetId="3" state="hidden" r:id="rId4"/>
    <sheet name="D̳ashboard" sheetId="4" r:id="rId5"/>
  </sheets>
  <definedNames>
    <definedName name="SegmentaçãodeDados_Subscription_Typ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3" l="1"/>
  <c r="E26" i="3"/>
</calcChain>
</file>

<file path=xl/sharedStrings.xml><?xml version="1.0" encoding="utf-8"?>
<sst xmlns="http://schemas.openxmlformats.org/spreadsheetml/2006/main" count="2598" uniqueCount="325">
  <si>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</si>
  <si>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</si>
  <si>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</si>
  <si>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</si>
  <si>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</si>
  <si>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</si>
  <si>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</si>
  <si>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</si>
  <si>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</si>
  <si>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</si>
  <si>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</si>
  <si>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</si>
  <si>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</si>
  <si>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</si>
  <si>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</si>
  <si>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</si>
  <si>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</si>
  <si>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</si>
  <si>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</si>
  <si>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</si>
  <si>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</si>
  <si>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</si>
  <si>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</si>
  <si>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</si>
  <si>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</si>
  <si>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</si>
  <si>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</si>
  <si>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</si>
  <si>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</si>
  <si>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</si>
  <si>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</si>
  <si>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</si>
  <si>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</si>
  <si>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</si>
  <si>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</si>
  <si>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</si>
  <si>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</si>
  <si>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</si>
  <si>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</si>
  <si>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</si>
  <si>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</si>
  <si>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</si>
  <si>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</si>
  <si>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</si>
  <si>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</si>
  <si>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</si>
  <si>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</si>
  <si>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</si>
  <si>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</si>
  <si>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</si>
  <si>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</si>
  <si>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</si>
  <si>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</si>
  <si>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</si>
  <si>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</si>
  <si>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</si>
  <si>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</si>
  <si>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</si>
  <si>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</si>
  <si>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</si>
  <si>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</si>
  <si>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</si>
  <si>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</si>
  <si>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</si>
  <si>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</si>
  <si>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</si>
  <si>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</si>
  <si>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</si>
  <si>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</si>
  <si>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</si>
  <si>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</si>
  <si>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</si>
  <si>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</si>
  <si>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</si>
  <si>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</si>
  <si>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</si>
  <si>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</si>
  <si>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</si>
  <si>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</si>
  <si>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</si>
  <si>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</si>
  <si>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</si>
  <si>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</si>
  <si>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</si>
  <si>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</si>
  <si>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</si>
  <si>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</si>
  <si>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</si>
  <si>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</si>
  <si>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</si>
  <si>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</si>
  <si>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</si>
  <si>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</si>
  <si>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</si>
  <si>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</si>
  <si>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</si>
  <si>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</si>
  <si>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</si>
  <si>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</si>
  <si>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</si>
  <si>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</si>
  <si>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</si>
  <si>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</si>
  <si>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</si>
  <si>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</si>
  <si>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</si>
  <si>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</si>
  <si>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</si>
  <si>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</si>
  <si>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</si>
  <si>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</si>
  <si>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</si>
  <si>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</si>
  <si>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</si>
  <si>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</si>
  <si>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</si>
  <si>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</si>
  <si>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</si>
  <si>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</si>
  <si>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</si>
  <si>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</si>
  <si>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</si>
  <si>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</si>
  <si>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</si>
  <si>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</si>
  <si>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</si>
  <si>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</si>
  <si>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</si>
  <si>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</si>
  <si>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</si>
  <si>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</si>
  <si>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</si>
  <si>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</si>
  <si>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</si>
  <si>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</si>
  <si>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</si>
  <si>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</si>
  <si>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</si>
  <si>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</si>
  <si>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</si>
  <si>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</si>
  <si>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</si>
  <si>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</si>
  <si>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</si>
  <si>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</si>
  <si>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</si>
  <si>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</si>
  <si>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</si>
  <si>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</si>
  <si>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</si>
  <si>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</si>
  <si>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</si>
  <si>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</si>
  <si>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</si>
  <si>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</si>
  <si>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</si>
  <si>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</si>
  <si>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</si>
  <si>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</si>
  <si>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</si>
  <si>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</si>
  <si>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</si>
  <si>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</si>
  <si>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</si>
  <si>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</si>
  <si>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</si>
  <si>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</si>
  <si>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</si>
  <si>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</si>
  <si>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</si>
  <si>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</si>
  <si>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</si>
  <si>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</si>
  <si>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</si>
  <si>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</si>
  <si>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</si>
  <si>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</si>
  <si>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</si>
  <si>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</si>
  <si>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</si>
  <si>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</si>
  <si>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</si>
  <si>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</si>
  <si>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</si>
  <si>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</si>
  <si>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</si>
  <si>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</si>
  <si>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</si>
  <si>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</si>
  <si>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</si>
  <si>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</si>
  <si>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</si>
  <si>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</si>
  <si>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</si>
  <si>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</si>
  <si>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</si>
  <si>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</si>
  <si>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</si>
  <si>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</si>
  <si>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</si>
  <si>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</si>
  <si>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</si>
  <si>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</si>
  <si>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</si>
  <si>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</si>
  <si>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</si>
  <si>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</si>
  <si>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</si>
  <si>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</si>
  <si>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</si>
  <si>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</si>
  <si>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</si>
  <si>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</si>
  <si>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</si>
  <si>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</si>
  <si>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</si>
  <si>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</si>
  <si>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</si>
  <si>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</si>
  <si>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</si>
  <si>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</si>
  <si>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</si>
  <si>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</si>
  <si>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</si>
  <si>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</si>
  <si>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</si>
  <si>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</si>
  <si>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</si>
  <si>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</si>
  <si>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</si>
  <si>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</si>
  <si>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</si>
  <si>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</si>
  <si>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</si>
  <si>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</si>
  <si>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</si>
  <si>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</si>
  <si>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</si>
  <si>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</si>
  <si>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</si>
  <si>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</si>
  <si>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</si>
  <si>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</si>
  <si>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</si>
  <si>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</si>
  <si>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</si>
  <si>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</si>
  <si>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</si>
  <si>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</si>
  <si>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</si>
  <si>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</si>
  <si>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</si>
  <si>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</si>
  <si>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</si>
  <si>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</si>
  <si>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</si>
  <si>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</si>
  <si>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</si>
  <si>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</si>
  <si>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</si>
  <si>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</si>
  <si>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</si>
  <si>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</si>
  <si>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</si>
  <si>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</si>
  <si>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</si>
  <si>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</si>
  <si>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</si>
  <si>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</si>
  <si>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</si>
  <si>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</si>
  <si>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</si>
  <si>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</si>
  <si>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</si>
  <si>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</si>
  <si>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</si>
  <si>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</si>
  <si>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</si>
  <si>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</si>
  <si>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</si>
  <si>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</si>
  <si>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</si>
  <si>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</si>
  <si>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</si>
  <si>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</si>
  <si>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</si>
  <si>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</si>
  <si>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</si>
  <si>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</si>
  <si>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</si>
  <si>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</si>
  <si>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</si>
  <si>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</si>
  <si>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</si>
  <si>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</si>
  <si>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</si>
  <si>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</si>
  <si>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</si>
  <si>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</si>
  <si>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</si>
  <si>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</si>
  <si>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</si>
  <si>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</si>
  <si>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</si>
  <si>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</si>
  <si>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</si>
  <si>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</si>
  <si>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</si>
  <si>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</si>
  <si>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</si>
  <si>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</si>
  <si>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</si>
  <si>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</si>
  <si>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1 - Qutal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</si>
  <si>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</si>
  <si>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</si>
  <si>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</si>
  <si>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ou não e por auto renovação</t>
    </r>
  </si>
  <si>
    <t xml:space="preserve">É uma pergunta de negócio respondida através de alguma análise de dado específica </t>
  </si>
  <si>
    <t>XBOX GAME PASS SUBSCRIPTION SALES</t>
  </si>
  <si>
    <t>Pergunta de Negócio 3 -Total de vendas de assinaturas do EA Play</t>
  </si>
  <si>
    <t>Soma de EA Play Season Pass</t>
  </si>
  <si>
    <t>Detalhes do Soma de EA Play Season Pass - Subscription Type: Quarterly</t>
  </si>
  <si>
    <t xml:space="preserve">Pergunta de Negócio 4 -Total de vendas de assinaturas do Minecraft Season Pass 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</si>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</sst>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0" fillId="0" borderId="0" xfId="0" applyNumberFormat="1"/>
    <xf numFmtId="0" fontId="3" fillId="0" borderId="0" xfId="0" applyFont="1"/>
    <xf numFmtId="0" fontId="4" fillId="8" borderId="0" xfId="3" applyAlignment="1">
      <alignment horizontal="center"/>
    </xf>
    <xf numFmtId="44" fontId="0" fillId="0" borderId="0" xfId="2" applyFont="1"/>
    <xf numFmtId="0" fontId="0" fillId="0" borderId="0" xfId="0" applyNumberFormat="1"/>
    <xf numFmtId="0" fontId="1" fillId="0" borderId="2" xfId="1" applyBorder="1"/>
    <xf numFmtId="0" fontId="0" fillId="0" borderId="2" xfId="0" applyBorder="1"/>
    <xf numFmtId="0" fontId="5" fillId="0" borderId="2" xfId="1" applyFont="1" applyBorder="1" applyAlignment="1">
      <alignment horizontal="left" indent="7"/>
    </xf>
    <xf numFmtId="0" fontId="0" fillId="7" borderId="0" xfId="0" applyFill="1">
      <extLst>
        <ext xmlns:xfpb="http://schemas.microsoft.com/office/spreadsheetml/2022/featurepropertybag" uri="{C7286773-470A-42A8-94C5-96B5CB345126}">
          <xfpb:xfComplement i="0"/>
        </ext>
      </extLst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9">
    <dxf>
      <numFmt numFmtId="19" formatCode="dd/mm/yyyy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</dxf>
    <dxf>
      <fill>
        <patternFill>
          <fgColor theme="0"/>
          <bgColor rgb="FF22C55E"/>
        </patternFill>
      </fill>
    </dxf>
    <dxf>
      <fill>
        <patternFill>
          <bgColor rgb="FF22C55E"/>
        </patternFill>
      </fill>
    </dxf>
    <dxf>
      <fill>
        <patternFill>
          <fgColor rgb="FF22C55E"/>
        </patternFill>
      </fill>
      <border>
        <left/>
        <right/>
        <top/>
        <bottom/>
      </border>
    </dxf>
  </dxfs>
  <tableStyles count="4" defaultTableStyle="TableStyleMedium2" defaultPivotStyle="PivotStyleLight16">
    <tableStyle name="Estilo de Segmentação de Dados 1" pivot="0" table="0" count="1" xr9:uid="{2783D605-2FF4-4833-ADE5-6C576030C6FB}">
      <tableStyleElement type="wholeTable" dxfId="18"/>
    </tableStyle>
    <tableStyle name="Estilo de Segmentação de Dados 2" pivot="0" table="0" count="1" xr9:uid="{243EA5A6-138D-43C4-8010-0B423CCF24F2}">
      <tableStyleElement type="wholeTable" dxfId="17"/>
    </tableStyle>
    <tableStyle name="Estilo de Segmentação de Dados 3" pivot="0" table="0" count="6" xr9:uid="{F65B673F-403A-4EA0-8601-E36C44F9EB2E}">
      <tableStyleElement type="wholeTable" dxfId="16"/>
      <tableStyleElement type="headerRow" dxfId="15"/>
    </tableStyle>
    <tableStyle name="Estilo de Segmentação de Dados 4" pivot="0" table="0" count="0" xr9:uid="{34022DD1-C71A-4A9F-BCB3-8A81B155E777}"/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4">
        <dxf>
          <fill>
            <patternFill>
              <fgColor theme="0"/>
              <bgColor theme="0"/>
            </patternFill>
          </fill>
        </dxf>
        <dxf>
          <fill>
            <patternFill>
              <fgColor theme="0"/>
              <bgColor theme="0"/>
            </patternFill>
          </fill>
        </dxf>
        <dxf>
          <fill>
            <patternFill>
              <fgColor theme="0"/>
              <bgColor theme="0"/>
            </patternFill>
          </fill>
        </dxf>
        <dxf>
          <fill>
            <patternFill>
              <bgColor rgb="FF22C55E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  <x14:slicerStyle name="Estilo de Segmentação de Dados 4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[base_dados_xbox.xlsx]C̳álculos!Tabela dinâmica1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636399549263668E-2"/>
          <c:y val="0.18402052778546452"/>
          <c:w val="0.89357207546944228"/>
          <c:h val="0.6722095041634172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2-4579-9990-3C5DAC9C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9883855"/>
        <c:axId val="2019884335"/>
      </c:barChart>
      <c:catAx>
        <c:axId val="201988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9884335"/>
        <c:crosses val="autoZero"/>
        <c:auto val="1"/>
        <c:lblAlgn val="ctr"/>
        <c:lblOffset val="100"/>
        <c:noMultiLvlLbl val="0"/>
      </c:catAx>
      <c:valAx>
        <c:axId val="2019884335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19883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38799</xdr:colOff>
      <xdr:row>0</xdr:row>
      <xdr:rowOff>83820</xdr:rowOff>
    </xdr:from>
    <xdr:to>
      <xdr:col>2</xdr:col>
      <xdr:colOff>472440</xdr:colOff>
      <xdr:row>3</xdr:row>
      <xdr:rowOff>22861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8EB4911-5197-47A8-BBE3-836F6EBAF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16" t="18583" r="72541" b="14053"/>
        <a:stretch>
          <a:fillRect/>
        </a:stretch>
      </xdr:blipFill>
      <xdr:spPr>
        <a:xfrm>
          <a:off x="1654239" y="83820"/>
          <a:ext cx="677481" cy="693421"/>
        </a:xfrm>
        <a:prstGeom prst="rect">
          <a:avLst/>
        </a:prstGeom>
      </xdr:spPr>
    </xdr:pic>
    <xdr:clientData/>
  </xdr:twoCellAnchor>
  <xdr:twoCellAnchor>
    <xdr:from>
      <xdr:col>2</xdr:col>
      <xdr:colOff>274320</xdr:colOff>
      <xdr:row>13</xdr:row>
      <xdr:rowOff>175260</xdr:rowOff>
    </xdr:from>
    <xdr:to>
      <xdr:col>16</xdr:col>
      <xdr:colOff>403860</xdr:colOff>
      <xdr:row>27</xdr:row>
      <xdr:rowOff>99060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AE23CDAC-1068-041B-6B0C-4ECA51379698}"/>
            </a:ext>
          </a:extLst>
        </xdr:cNvPr>
        <xdr:cNvGrpSpPr/>
      </xdr:nvGrpSpPr>
      <xdr:grpSpPr>
        <a:xfrm>
          <a:off x="2136250" y="2713051"/>
          <a:ext cx="8504914" cy="2521226"/>
          <a:chOff x="2225040" y="967740"/>
          <a:chExt cx="3688080" cy="248412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6C19BB58-6FC4-9372-D0E9-7682563C4655}"/>
              </a:ext>
            </a:extLst>
          </xdr:cNvPr>
          <xdr:cNvSpPr/>
        </xdr:nvSpPr>
        <xdr:spPr>
          <a:xfrm>
            <a:off x="2225040" y="967740"/>
            <a:ext cx="3657600" cy="2430780"/>
          </a:xfrm>
          <a:prstGeom prst="roundRect">
            <a:avLst>
              <a:gd name="adj" fmla="val 8830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9421C21-B4F7-452A-B2F2-717F8B72E2F3}"/>
              </a:ext>
            </a:extLst>
          </xdr:cNvPr>
          <xdr:cNvGraphicFramePr>
            <a:graphicFrameLocks/>
          </xdr:cNvGraphicFramePr>
        </xdr:nvGraphicFramePr>
        <xdr:xfrm>
          <a:off x="2430780" y="1066800"/>
          <a:ext cx="3482340" cy="23850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91440</xdr:colOff>
      <xdr:row>5</xdr:row>
      <xdr:rowOff>121921</xdr:rowOff>
    </xdr:from>
    <xdr:to>
      <xdr:col>0</xdr:col>
      <xdr:colOff>1539240</xdr:colOff>
      <xdr:row>16</xdr:row>
      <xdr:rowOff>167641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97406302-4EF1-48B5-9617-ECDD4BD5EA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1062825"/>
              <a:ext cx="1447800" cy="21991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297180</xdr:colOff>
      <xdr:row>5</xdr:row>
      <xdr:rowOff>72390</xdr:rowOff>
    </xdr:from>
    <xdr:to>
      <xdr:col>8</xdr:col>
      <xdr:colOff>594360</xdr:colOff>
      <xdr:row>12</xdr:row>
      <xdr:rowOff>49530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7BEA7D93-CBAF-E92A-F822-5D7058B855E4}"/>
            </a:ext>
          </a:extLst>
        </xdr:cNvPr>
        <xdr:cNvGrpSpPr/>
      </xdr:nvGrpSpPr>
      <xdr:grpSpPr>
        <a:xfrm>
          <a:off x="2159110" y="1013294"/>
          <a:ext cx="3954780" cy="1388497"/>
          <a:chOff x="2156460" y="1005840"/>
          <a:chExt cx="3954780" cy="137922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FC92430B-074C-76BA-FF02-18212DF7307C}"/>
              </a:ext>
            </a:extLst>
          </xdr:cNvPr>
          <xdr:cNvSpPr/>
        </xdr:nvSpPr>
        <xdr:spPr>
          <a:xfrm>
            <a:off x="2164080" y="1013460"/>
            <a:ext cx="3939540" cy="1318260"/>
          </a:xfrm>
          <a:prstGeom prst="roundRect">
            <a:avLst>
              <a:gd name="adj" fmla="val 1044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456EA61B-C100-82F2-26C8-7282561DBA42}"/>
              </a:ext>
            </a:extLst>
          </xdr:cNvPr>
          <xdr:cNvGrpSpPr/>
        </xdr:nvGrpSpPr>
        <xdr:grpSpPr>
          <a:xfrm>
            <a:off x="2354580" y="1219200"/>
            <a:ext cx="3657600" cy="1165860"/>
            <a:chOff x="2354580" y="1219200"/>
            <a:chExt cx="3657600" cy="1165860"/>
          </a:xfrm>
        </xdr:grpSpPr>
        <xdr:sp macro="" textlink="C̳álculos!E26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3A91B59F-39CB-4F0C-BCF8-0BE9152D4984}"/>
                </a:ext>
              </a:extLst>
            </xdr:cNvPr>
            <xdr:cNvSpPr/>
          </xdr:nvSpPr>
          <xdr:spPr>
            <a:xfrm>
              <a:off x="3703320" y="1440180"/>
              <a:ext cx="2308860" cy="723900"/>
            </a:xfrm>
            <a:prstGeom prst="roundRect">
              <a:avLst>
                <a:gd name="adj" fmla="val 1044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15713E97-725D-4456-AA7B-ED5BB7F49CAF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pPr algn="l"/>
                <a:t> R$ 990,00 </a:t>
              </a:fld>
              <a:endParaRPr lang="pt-BR" sz="3200">
                <a:solidFill>
                  <a:srgbClr val="22C55E"/>
                </a:solidFill>
              </a:endParaRPr>
            </a:p>
          </xdr:txBody>
        </xdr:sp>
        <xdr:pic>
          <xdr:nvPicPr>
            <xdr:cNvPr id="9" name="Imagem 8">
              <a:extLst>
                <a:ext uri="{FF2B5EF4-FFF2-40B4-BE49-F238E27FC236}">
                  <a16:creationId xmlns:a16="http://schemas.microsoft.com/office/drawing/2014/main" id="{A79D36A0-E614-4152-8770-F583FE90226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354580" y="1219200"/>
              <a:ext cx="1219200" cy="1165860"/>
            </a:xfrm>
            <a:prstGeom prst="rect">
              <a:avLst/>
            </a:prstGeom>
          </xdr:spPr>
        </xdr:pic>
      </xdr:grp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C5677B0-A244-5DAF-600E-C2671F27506B}"/>
              </a:ext>
            </a:extLst>
          </xdr:cNvPr>
          <xdr:cNvSpPr/>
        </xdr:nvSpPr>
        <xdr:spPr>
          <a:xfrm>
            <a:off x="2156460" y="1005840"/>
            <a:ext cx="3954780" cy="396240"/>
          </a:xfrm>
          <a:prstGeom prst="round2SameRect">
            <a:avLst>
              <a:gd name="adj1" fmla="val 39796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9</xdr:col>
      <xdr:colOff>419100</xdr:colOff>
      <xdr:row>5</xdr:row>
      <xdr:rowOff>72390</xdr:rowOff>
    </xdr:from>
    <xdr:to>
      <xdr:col>16</xdr:col>
      <xdr:colOff>266700</xdr:colOff>
      <xdr:row>11</xdr:row>
      <xdr:rowOff>179070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E25F141C-908B-4DD1-B95D-4BDFCE276AE6}"/>
            </a:ext>
          </a:extLst>
        </xdr:cNvPr>
        <xdr:cNvGrpSpPr/>
      </xdr:nvGrpSpPr>
      <xdr:grpSpPr>
        <a:xfrm>
          <a:off x="6548230" y="1013294"/>
          <a:ext cx="3955774" cy="1332506"/>
          <a:chOff x="6545580" y="1017270"/>
          <a:chExt cx="3954780" cy="132588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453F88D-7D76-4900-3348-4D20AC5D4D24}"/>
              </a:ext>
            </a:extLst>
          </xdr:cNvPr>
          <xdr:cNvGrpSpPr/>
        </xdr:nvGrpSpPr>
        <xdr:grpSpPr>
          <a:xfrm>
            <a:off x="6545580" y="1017270"/>
            <a:ext cx="3954780" cy="1325880"/>
            <a:chOff x="2156460" y="1005840"/>
            <a:chExt cx="3954780" cy="1325880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3976497B-AFC9-BDE5-CE93-19A307755CC4}"/>
                </a:ext>
              </a:extLst>
            </xdr:cNvPr>
            <xdr:cNvSpPr/>
          </xdr:nvSpPr>
          <xdr:spPr>
            <a:xfrm>
              <a:off x="2164080" y="1013460"/>
              <a:ext cx="3939540" cy="1318260"/>
            </a:xfrm>
            <a:prstGeom prst="roundRect">
              <a:avLst>
                <a:gd name="adj" fmla="val 1044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8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227437B0-9ED9-205B-72DC-7901E0BE922F}"/>
                </a:ext>
              </a:extLst>
            </xdr:cNvPr>
            <xdr:cNvSpPr/>
          </xdr:nvSpPr>
          <xdr:spPr>
            <a:xfrm>
              <a:off x="3703320" y="1440180"/>
              <a:ext cx="2308860" cy="723900"/>
            </a:xfrm>
            <a:prstGeom prst="roundRect">
              <a:avLst>
                <a:gd name="adj" fmla="val 1044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fld id="{DB258DFB-774B-470B-B2F1-BCDE4797501D}" type="TxLink">
                <a:rPr lang="en-US" sz="3200" b="0" i="0" u="none" strike="noStrike">
                  <a:solidFill>
                    <a:srgbClr val="22C55E"/>
                  </a:solidFill>
                  <a:latin typeface="Aptos Narrow"/>
                </a:rPr>
                <a:t> R$ 1.140,00 </a:t>
              </a:fld>
              <a:endParaRPr lang="pt-BR" sz="7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75CAFFB2-5D1D-951E-D6E9-ABCE52F80DE5}"/>
                </a:ext>
              </a:extLst>
            </xdr:cNvPr>
            <xdr:cNvSpPr/>
          </xdr:nvSpPr>
          <xdr:spPr>
            <a:xfrm>
              <a:off x="2156460" y="1005840"/>
              <a:ext cx="3954780" cy="396240"/>
            </a:xfrm>
            <a:prstGeom prst="round2SameRect">
              <a:avLst>
                <a:gd name="adj1" fmla="val 39796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7F83AE10-4F5D-462A-A277-3BF45A3AC865}"/>
              </a:ext>
            </a:extLst>
          </xdr:cNvPr>
          <xdr:cNvGrpSpPr/>
        </xdr:nvGrpSpPr>
        <xdr:grpSpPr>
          <a:xfrm>
            <a:off x="6728460" y="1501140"/>
            <a:ext cx="1206576" cy="617220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0B933A95-2607-42C7-53FD-767A59749E3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0F3EA976-9A27-F57D-14C3-F3BF1858F13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274320</xdr:colOff>
      <xdr:row>13</xdr:row>
      <xdr:rowOff>175260</xdr:rowOff>
    </xdr:from>
    <xdr:to>
      <xdr:col>16</xdr:col>
      <xdr:colOff>335280</xdr:colOff>
      <xdr:row>16</xdr:row>
      <xdr:rowOff>22860</xdr:rowOff>
    </xdr:to>
    <xdr:sp macro="" textlink="">
      <xdr:nvSpPr>
        <xdr:cNvPr id="28" name="Retângulo: Cantos Superiores Arredondados 27">
          <a:extLst>
            <a:ext uri="{FF2B5EF4-FFF2-40B4-BE49-F238E27FC236}">
              <a16:creationId xmlns:a16="http://schemas.microsoft.com/office/drawing/2014/main" id="{799D36E3-54A8-4258-A7A7-04AE07C63907}"/>
            </a:ext>
          </a:extLst>
        </xdr:cNvPr>
        <xdr:cNvSpPr/>
      </xdr:nvSpPr>
      <xdr:spPr>
        <a:xfrm>
          <a:off x="2133600" y="2705100"/>
          <a:ext cx="8435340" cy="396240"/>
        </a:xfrm>
        <a:prstGeom prst="round2SameRect">
          <a:avLst>
            <a:gd name="adj1" fmla="val 50000"/>
            <a:gd name="adj2" fmla="val 0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" panose="020B0502040204020203" pitchFamily="34" charset="0"/>
              <a:cs typeface="Segoe UI" panose="020B0502040204020203" pitchFamily="34" charset="0"/>
            </a:rPr>
            <a:t>TOTAL</a:t>
          </a:r>
          <a:r>
            <a:rPr lang="pt-BR" sz="1100" b="1" baseline="0">
              <a:latin typeface="Segoe UI" panose="020B0502040204020203" pitchFamily="34" charset="0"/>
              <a:cs typeface="Segoe UI" panose="020B0502040204020203" pitchFamily="34" charset="0"/>
            </a:rPr>
            <a:t> SUBSCRIPTIONS XBOX GAME PASS</a:t>
          </a:r>
          <a:endParaRPr lang="pt-BR" sz="1100" b="1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0</xdr:col>
      <xdr:colOff>467678</xdr:colOff>
      <xdr:row>0</xdr:row>
      <xdr:rowOff>22860</xdr:rowOff>
    </xdr:from>
    <xdr:to>
      <xdr:col>0</xdr:col>
      <xdr:colOff>1163003</xdr:colOff>
      <xdr:row>2</xdr:row>
      <xdr:rowOff>152400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1061A176-01CC-4584-B0A7-00884BD7B99A}"/>
            </a:ext>
          </a:extLst>
        </xdr:cNvPr>
        <xdr:cNvSpPr/>
      </xdr:nvSpPr>
      <xdr:spPr>
        <a:xfrm>
          <a:off x="467678" y="22860"/>
          <a:ext cx="695325" cy="66294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140970</xdr:colOff>
      <xdr:row>2</xdr:row>
      <xdr:rowOff>213361</xdr:rowOff>
    </xdr:from>
    <xdr:to>
      <xdr:col>0</xdr:col>
      <xdr:colOff>1489710</xdr:colOff>
      <xdr:row>5</xdr:row>
      <xdr:rowOff>60961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8C1EA9B8-F564-0565-4328-84F1313FC1F3}"/>
            </a:ext>
          </a:extLst>
        </xdr:cNvPr>
        <xdr:cNvSpPr/>
      </xdr:nvSpPr>
      <xdr:spPr>
        <a:xfrm>
          <a:off x="140970" y="746761"/>
          <a:ext cx="1348740" cy="2590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/>
            <a:t>&gt;</a:t>
          </a:r>
          <a:r>
            <a:rPr lang="pt-BR" sz="1000" baseline="0"/>
            <a:t> Bem Vinda, Amanda!</a:t>
          </a:r>
          <a:endParaRPr lang="pt-BR" sz="1000"/>
        </a:p>
      </xdr:txBody>
    </xdr:sp>
    <xdr:clientData/>
  </xdr:twoCellAnchor>
  <xdr:twoCellAnchor>
    <xdr:from>
      <xdr:col>2</xdr:col>
      <xdr:colOff>243840</xdr:colOff>
      <xdr:row>2</xdr:row>
      <xdr:rowOff>190500</xdr:rowOff>
    </xdr:from>
    <xdr:to>
      <xdr:col>9</xdr:col>
      <xdr:colOff>388620</xdr:colOff>
      <xdr:row>4</xdr:row>
      <xdr:rowOff>83820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39E15FCD-5BD3-A9B3-59F4-C5880D94E5CA}"/>
            </a:ext>
          </a:extLst>
        </xdr:cNvPr>
        <xdr:cNvSpPr txBox="1"/>
      </xdr:nvSpPr>
      <xdr:spPr>
        <a:xfrm>
          <a:off x="2103120" y="723900"/>
          <a:ext cx="441198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>
              <a:solidFill>
                <a:schemeClr val="bg2">
                  <a:lumMod val="50000"/>
                </a:schemeClr>
              </a:solidFill>
            </a:rPr>
            <a:t>Calculation period: 01/01/2024 - 31/12/2024 |</a:t>
          </a:r>
          <a:r>
            <a:rPr lang="pt-BR" sz="1000" baseline="0">
              <a:solidFill>
                <a:schemeClr val="bg2">
                  <a:lumMod val="50000"/>
                </a:schemeClr>
              </a:solidFill>
            </a:rPr>
            <a:t> Update date:30/08/2025</a:t>
          </a:r>
          <a:endParaRPr lang="pt-BR" sz="10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" refreshedDate="45895.749708680552" createdVersion="8" refreshedVersion="8" minRefreshableVersion="3" recordCount="295" xr:uid="{49818D25-51B9-4BA0-ACA5-EDADFE803E3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7833265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42ED8-2B55-485D-8C49-3A4B1BA56FD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4:C3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FFDCA1-DB0C-4A19-AAE2-1400886D0DE1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2:C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19153D-30D8-45DD-B5C6-EEAF5EC2C697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2:C2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77F5348-530B-401B-BE32-BD1D3E3326DE}" sourceName="Subscription Type">
  <pivotTables>
    <pivotTable tabId="3" name="Tabela dinâmica1"/>
    <pivotTable tabId="3" name="Tabela dinâmica2"/>
    <pivotTable tabId="3" name="Tabela dinâmica3"/>
  </pivotTables>
  <data>
    <tabular pivotCacheId="78332651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4683268-209B-4627-9E61-6740F89D2593}" cache="SegmentaçãodeDados_Subscription_Type" caption="Subscription Type" style="Estilo de Segmentação de Dados 3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1BBCD8-6AED-4F5C-9FD0-D9B35238605A}" name="Tabela2" displayName="Tabela2" ref="A3:M88" totalsRowShown="0">
  <autoFilter ref="A3:M88" xr:uid="{3A1BBCD8-6AED-4F5C-9FD0-D9B35238605A}"/>
  <tableColumns count="13">
    <tableColumn id="1" xr3:uid="{EAB00F51-C4CB-47CB-9BE5-FD175EF2975C}" name="Subscriber ID"/>
    <tableColumn id="2" xr3:uid="{6B6F1471-F538-4EAC-BD19-ADD3F65DE71B}" name="Name"/>
    <tableColumn id="3" xr3:uid="{D5200D13-9027-4098-A5DB-C59C1774A8F6}" name="Plan"/>
    <tableColumn id="4" xr3:uid="{36D93C2A-C639-4F14-B529-49CC8BE9EAF9}" name="Start Date" dataDxfId="0"/>
    <tableColumn id="5" xr3:uid="{A58B50AB-D44D-40B3-AF20-7EA68B93C5A5}" name="Auto Renewal"/>
    <tableColumn id="6" xr3:uid="{FFCA4A82-941E-4073-AB21-BBFA52E69FF9}" name="Subscription Price"/>
    <tableColumn id="7" xr3:uid="{82B4969D-E3A7-4556-9C80-A372AFAF957D}" name="Subscription Type"/>
    <tableColumn id="8" xr3:uid="{290B5B5B-800E-469D-911C-AE29628B9D2E}" name="EA Play Season Pass"/>
    <tableColumn id="9" xr3:uid="{48D62522-E916-43C3-88E5-5F83A3F6D516}" name="EA Play Season Pass_x000a_Price"/>
    <tableColumn id="10" xr3:uid="{F6F22109-DF24-414C-84D0-08433DB7749B}" name="Minecraft Season Pass"/>
    <tableColumn id="11" xr3:uid="{5640D653-EEF3-435A-82AD-A89F5EE40B7A}" name="Minecraft Season Pass Price"/>
    <tableColumn id="12" xr3:uid="{9ED2ACF5-5821-4429-9443-D7CDA6110A39}" name="Coupon Value"/>
    <tableColumn id="13" xr3:uid="{AFBF142F-44A9-4F60-82A6-2BE41D5988AB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D26" sqref="D2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6" sqref="D2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ACEA-E362-483A-9398-D10C009259FE}">
  <sheetPr>
    <tabColor theme="3" tint="0.749992370372631"/>
  </sheetPr>
  <dimension ref="A1:M88"/>
  <sheetViews>
    <sheetView workbookViewId="0">
      <selection activeCell="A3" sqref="A3:M88"/>
    </sheetView>
  </sheetViews>
  <sheetFormatPr defaultRowHeight="14.4" x14ac:dyDescent="0.3"/>
  <cols>
    <col min="1" max="1" width="14.44140625" bestFit="1" customWidth="1"/>
    <col min="2" max="2" width="17.4414062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6" t="s">
        <v>322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3522</v>
      </c>
      <c r="B4" t="s">
        <v>305</v>
      </c>
      <c r="C4" t="s">
        <v>22</v>
      </c>
      <c r="D4" s="15">
        <v>45639</v>
      </c>
      <c r="E4" t="s">
        <v>19</v>
      </c>
      <c r="F4">
        <v>5</v>
      </c>
      <c r="G4" t="s">
        <v>27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3510</v>
      </c>
      <c r="B5" t="s">
        <v>296</v>
      </c>
      <c r="C5" t="s">
        <v>22</v>
      </c>
      <c r="D5" s="15">
        <v>45627</v>
      </c>
      <c r="E5" t="s">
        <v>19</v>
      </c>
      <c r="F5">
        <v>5</v>
      </c>
      <c r="G5" t="s">
        <v>27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3498</v>
      </c>
      <c r="B6" t="s">
        <v>285</v>
      </c>
      <c r="C6" t="s">
        <v>22</v>
      </c>
      <c r="D6" s="15">
        <v>45615</v>
      </c>
      <c r="E6" t="s">
        <v>19</v>
      </c>
      <c r="F6">
        <v>5</v>
      </c>
      <c r="G6" t="s">
        <v>27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3489</v>
      </c>
      <c r="B7" t="s">
        <v>276</v>
      </c>
      <c r="C7" t="s">
        <v>22</v>
      </c>
      <c r="D7" s="15">
        <v>45606</v>
      </c>
      <c r="E7" t="s">
        <v>23</v>
      </c>
      <c r="F7">
        <v>5</v>
      </c>
      <c r="G7" t="s">
        <v>27</v>
      </c>
      <c r="H7" t="s">
        <v>23</v>
      </c>
      <c r="I7" t="s">
        <v>311</v>
      </c>
      <c r="J7" t="s">
        <v>23</v>
      </c>
      <c r="K7">
        <v>0</v>
      </c>
      <c r="L7">
        <v>1</v>
      </c>
      <c r="M7">
        <v>4</v>
      </c>
    </row>
    <row r="8" spans="1:13" x14ac:dyDescent="0.3">
      <c r="A8">
        <v>3244</v>
      </c>
      <c r="B8" t="s">
        <v>42</v>
      </c>
      <c r="C8" t="s">
        <v>22</v>
      </c>
      <c r="D8" s="15">
        <v>45361</v>
      </c>
      <c r="E8" t="s">
        <v>19</v>
      </c>
      <c r="F8">
        <v>5</v>
      </c>
      <c r="G8" t="s">
        <v>27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3484</v>
      </c>
      <c r="B9" t="s">
        <v>271</v>
      </c>
      <c r="C9" t="s">
        <v>22</v>
      </c>
      <c r="D9" s="15">
        <v>45601</v>
      </c>
      <c r="E9" t="s">
        <v>19</v>
      </c>
      <c r="F9">
        <v>5</v>
      </c>
      <c r="G9" t="s">
        <v>27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">
      <c r="A10">
        <v>3472</v>
      </c>
      <c r="B10" t="s">
        <v>260</v>
      </c>
      <c r="C10" t="s">
        <v>22</v>
      </c>
      <c r="D10" s="15">
        <v>45589</v>
      </c>
      <c r="E10" t="s">
        <v>19</v>
      </c>
      <c r="F10">
        <v>5</v>
      </c>
      <c r="G10" t="s">
        <v>27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3460</v>
      </c>
      <c r="B11" t="s">
        <v>156</v>
      </c>
      <c r="C11" t="s">
        <v>22</v>
      </c>
      <c r="D11" s="15">
        <v>45577</v>
      </c>
      <c r="E11" t="s">
        <v>19</v>
      </c>
      <c r="F11">
        <v>5</v>
      </c>
      <c r="G11" t="s">
        <v>27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3256</v>
      </c>
      <c r="B12" t="s">
        <v>54</v>
      </c>
      <c r="C12" t="s">
        <v>22</v>
      </c>
      <c r="D12" s="15">
        <v>45373</v>
      </c>
      <c r="E12" t="s">
        <v>19</v>
      </c>
      <c r="F12">
        <v>5</v>
      </c>
      <c r="G12" t="s">
        <v>27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3448</v>
      </c>
      <c r="B13" t="s">
        <v>239</v>
      </c>
      <c r="C13" t="s">
        <v>22</v>
      </c>
      <c r="D13" s="15">
        <v>45565</v>
      </c>
      <c r="E13" t="s">
        <v>19</v>
      </c>
      <c r="F13">
        <v>5</v>
      </c>
      <c r="G13" t="s">
        <v>27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3439</v>
      </c>
      <c r="B14" t="s">
        <v>231</v>
      </c>
      <c r="C14" t="s">
        <v>22</v>
      </c>
      <c r="D14" s="15">
        <v>45556</v>
      </c>
      <c r="E14" t="s">
        <v>23</v>
      </c>
      <c r="F14">
        <v>5</v>
      </c>
      <c r="G14" t="s">
        <v>27</v>
      </c>
      <c r="H14" t="s">
        <v>23</v>
      </c>
      <c r="I14" t="s">
        <v>311</v>
      </c>
      <c r="J14" t="s">
        <v>23</v>
      </c>
      <c r="K14">
        <v>0</v>
      </c>
      <c r="L14">
        <v>1</v>
      </c>
      <c r="M14">
        <v>4</v>
      </c>
    </row>
    <row r="15" spans="1:13" x14ac:dyDescent="0.3">
      <c r="A15">
        <v>3430</v>
      </c>
      <c r="B15" t="s">
        <v>222</v>
      </c>
      <c r="C15" t="s">
        <v>22</v>
      </c>
      <c r="D15" s="15">
        <v>45547</v>
      </c>
      <c r="E15" t="s">
        <v>19</v>
      </c>
      <c r="F15">
        <v>5</v>
      </c>
      <c r="G15" t="s">
        <v>27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3269</v>
      </c>
      <c r="B16" t="s">
        <v>67</v>
      </c>
      <c r="C16" t="s">
        <v>22</v>
      </c>
      <c r="D16" s="15">
        <v>45386</v>
      </c>
      <c r="E16" t="s">
        <v>23</v>
      </c>
      <c r="F16">
        <v>5</v>
      </c>
      <c r="G16" t="s">
        <v>27</v>
      </c>
      <c r="H16" t="s">
        <v>23</v>
      </c>
      <c r="I16" t="s">
        <v>311</v>
      </c>
      <c r="J16" t="s">
        <v>23</v>
      </c>
      <c r="K16">
        <v>0</v>
      </c>
      <c r="L16">
        <v>1</v>
      </c>
      <c r="M16">
        <v>4</v>
      </c>
    </row>
    <row r="17" spans="1:13" x14ac:dyDescent="0.3">
      <c r="A17">
        <v>3418</v>
      </c>
      <c r="B17" t="s">
        <v>213</v>
      </c>
      <c r="C17" t="s">
        <v>22</v>
      </c>
      <c r="D17" s="15">
        <v>45535</v>
      </c>
      <c r="E17" t="s">
        <v>19</v>
      </c>
      <c r="F17">
        <v>5</v>
      </c>
      <c r="G17" t="s">
        <v>27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3409</v>
      </c>
      <c r="B18" t="s">
        <v>204</v>
      </c>
      <c r="C18" t="s">
        <v>22</v>
      </c>
      <c r="D18" s="15">
        <v>45526</v>
      </c>
      <c r="E18" t="s">
        <v>23</v>
      </c>
      <c r="F18">
        <v>5</v>
      </c>
      <c r="G18" t="s">
        <v>27</v>
      </c>
      <c r="H18" t="s">
        <v>23</v>
      </c>
      <c r="I18" t="s">
        <v>311</v>
      </c>
      <c r="J18" t="s">
        <v>23</v>
      </c>
      <c r="K18">
        <v>0</v>
      </c>
      <c r="L18">
        <v>1</v>
      </c>
      <c r="M18">
        <v>4</v>
      </c>
    </row>
    <row r="19" spans="1:13" x14ac:dyDescent="0.3">
      <c r="A19">
        <v>3278</v>
      </c>
      <c r="B19" t="s">
        <v>76</v>
      </c>
      <c r="C19" t="s">
        <v>22</v>
      </c>
      <c r="D19" s="15">
        <v>45395</v>
      </c>
      <c r="E19" t="s">
        <v>19</v>
      </c>
      <c r="F19">
        <v>5</v>
      </c>
      <c r="G19" t="s">
        <v>27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3402</v>
      </c>
      <c r="B20" t="s">
        <v>197</v>
      </c>
      <c r="C20" t="s">
        <v>22</v>
      </c>
      <c r="D20" s="15">
        <v>45519</v>
      </c>
      <c r="E20" t="s">
        <v>19</v>
      </c>
      <c r="F20">
        <v>5</v>
      </c>
      <c r="G20" t="s">
        <v>27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3390</v>
      </c>
      <c r="B21" t="s">
        <v>187</v>
      </c>
      <c r="C21" t="s">
        <v>22</v>
      </c>
      <c r="D21" s="15">
        <v>45507</v>
      </c>
      <c r="E21" t="s">
        <v>19</v>
      </c>
      <c r="F21">
        <v>5</v>
      </c>
      <c r="G21" t="s">
        <v>27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3378</v>
      </c>
      <c r="B22" t="s">
        <v>175</v>
      </c>
      <c r="C22" t="s">
        <v>22</v>
      </c>
      <c r="D22" s="15">
        <v>45495</v>
      </c>
      <c r="E22" t="s">
        <v>19</v>
      </c>
      <c r="F22">
        <v>5</v>
      </c>
      <c r="G22" t="s">
        <v>27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3290</v>
      </c>
      <c r="B23" t="s">
        <v>88</v>
      </c>
      <c r="C23" t="s">
        <v>22</v>
      </c>
      <c r="D23" s="15">
        <v>45407</v>
      </c>
      <c r="E23" t="s">
        <v>19</v>
      </c>
      <c r="F23">
        <v>5</v>
      </c>
      <c r="G23" t="s">
        <v>27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3369</v>
      </c>
      <c r="B24" t="s">
        <v>166</v>
      </c>
      <c r="C24" t="s">
        <v>22</v>
      </c>
      <c r="D24" s="15">
        <v>45486</v>
      </c>
      <c r="E24" t="s">
        <v>23</v>
      </c>
      <c r="F24">
        <v>5</v>
      </c>
      <c r="G24" t="s">
        <v>27</v>
      </c>
      <c r="H24" t="s">
        <v>23</v>
      </c>
      <c r="I24" t="s">
        <v>311</v>
      </c>
      <c r="J24" t="s">
        <v>23</v>
      </c>
      <c r="K24">
        <v>0</v>
      </c>
      <c r="L24">
        <v>1</v>
      </c>
      <c r="M24">
        <v>4</v>
      </c>
    </row>
    <row r="25" spans="1:13" x14ac:dyDescent="0.3">
      <c r="A25">
        <v>3360</v>
      </c>
      <c r="B25" t="s">
        <v>157</v>
      </c>
      <c r="C25" t="s">
        <v>22</v>
      </c>
      <c r="D25" s="15">
        <v>45477</v>
      </c>
      <c r="E25" t="s">
        <v>19</v>
      </c>
      <c r="F25">
        <v>5</v>
      </c>
      <c r="G25" t="s">
        <v>27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3299</v>
      </c>
      <c r="B26" t="s">
        <v>97</v>
      </c>
      <c r="C26" t="s">
        <v>22</v>
      </c>
      <c r="D26" s="15">
        <v>45416</v>
      </c>
      <c r="E26" t="s">
        <v>19</v>
      </c>
      <c r="F26">
        <v>5</v>
      </c>
      <c r="G26" t="s">
        <v>27</v>
      </c>
      <c r="H26" t="s">
        <v>23</v>
      </c>
      <c r="I26" t="s">
        <v>311</v>
      </c>
      <c r="J26" t="s">
        <v>23</v>
      </c>
      <c r="K26">
        <v>0</v>
      </c>
      <c r="L26">
        <v>1</v>
      </c>
      <c r="M26">
        <v>4</v>
      </c>
    </row>
    <row r="27" spans="1:13" x14ac:dyDescent="0.3">
      <c r="A27">
        <v>3348</v>
      </c>
      <c r="B27" t="s">
        <v>146</v>
      </c>
      <c r="C27" t="s">
        <v>22</v>
      </c>
      <c r="D27" s="15">
        <v>45465</v>
      </c>
      <c r="E27" t="s">
        <v>19</v>
      </c>
      <c r="F27">
        <v>5</v>
      </c>
      <c r="G27" t="s">
        <v>27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">
      <c r="A28">
        <v>3339</v>
      </c>
      <c r="B28" t="s">
        <v>137</v>
      </c>
      <c r="C28" t="s">
        <v>22</v>
      </c>
      <c r="D28" s="15">
        <v>45456</v>
      </c>
      <c r="E28" t="s">
        <v>23</v>
      </c>
      <c r="F28">
        <v>5</v>
      </c>
      <c r="G28" t="s">
        <v>27</v>
      </c>
      <c r="H28" t="s">
        <v>23</v>
      </c>
      <c r="I28" t="s">
        <v>311</v>
      </c>
      <c r="J28" t="s">
        <v>23</v>
      </c>
      <c r="K28">
        <v>0</v>
      </c>
      <c r="L28">
        <v>1</v>
      </c>
      <c r="M28">
        <v>4</v>
      </c>
    </row>
    <row r="29" spans="1:13" x14ac:dyDescent="0.3">
      <c r="A29">
        <v>3308</v>
      </c>
      <c r="B29" t="s">
        <v>106</v>
      </c>
      <c r="C29" t="s">
        <v>22</v>
      </c>
      <c r="D29" s="15">
        <v>45425</v>
      </c>
      <c r="E29" t="s">
        <v>23</v>
      </c>
      <c r="F29">
        <v>5</v>
      </c>
      <c r="G29" t="s">
        <v>27</v>
      </c>
      <c r="H29" t="s">
        <v>23</v>
      </c>
      <c r="I29" t="s">
        <v>311</v>
      </c>
      <c r="J29" t="s">
        <v>23</v>
      </c>
      <c r="K29">
        <v>0</v>
      </c>
      <c r="L29">
        <v>0</v>
      </c>
      <c r="M29">
        <v>5</v>
      </c>
    </row>
    <row r="30" spans="1:13" x14ac:dyDescent="0.3">
      <c r="A30">
        <v>3329</v>
      </c>
      <c r="B30" t="s">
        <v>127</v>
      </c>
      <c r="C30" t="s">
        <v>22</v>
      </c>
      <c r="D30" s="15">
        <v>45446</v>
      </c>
      <c r="E30" t="s">
        <v>19</v>
      </c>
      <c r="F30">
        <v>5</v>
      </c>
      <c r="G30" t="s">
        <v>27</v>
      </c>
      <c r="H30" t="s">
        <v>23</v>
      </c>
      <c r="I30" t="s">
        <v>311</v>
      </c>
      <c r="J30" t="s">
        <v>23</v>
      </c>
      <c r="K30">
        <v>0</v>
      </c>
      <c r="L30">
        <v>1</v>
      </c>
      <c r="M30">
        <v>4</v>
      </c>
    </row>
    <row r="31" spans="1:13" x14ac:dyDescent="0.3">
      <c r="A31">
        <v>3320</v>
      </c>
      <c r="B31" t="s">
        <v>118</v>
      </c>
      <c r="C31" t="s">
        <v>22</v>
      </c>
      <c r="D31" s="15">
        <v>45437</v>
      </c>
      <c r="E31" t="s">
        <v>23</v>
      </c>
      <c r="F31">
        <v>5</v>
      </c>
      <c r="G31" t="s">
        <v>27</v>
      </c>
      <c r="H31" t="s">
        <v>23</v>
      </c>
      <c r="I31" t="s">
        <v>311</v>
      </c>
      <c r="J31" t="s">
        <v>23</v>
      </c>
      <c r="K31">
        <v>0</v>
      </c>
      <c r="L31">
        <v>0</v>
      </c>
      <c r="M31">
        <v>5</v>
      </c>
    </row>
    <row r="32" spans="1:13" x14ac:dyDescent="0.3">
      <c r="A32">
        <v>3518</v>
      </c>
      <c r="B32" t="s">
        <v>301</v>
      </c>
      <c r="C32" t="s">
        <v>26</v>
      </c>
      <c r="D32" s="15">
        <v>45635</v>
      </c>
      <c r="E32" t="s">
        <v>19</v>
      </c>
      <c r="F32">
        <v>10</v>
      </c>
      <c r="G32" t="s">
        <v>27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3">
      <c r="A33">
        <v>3233</v>
      </c>
      <c r="B33" t="s">
        <v>25</v>
      </c>
      <c r="C33" t="s">
        <v>26</v>
      </c>
      <c r="D33" s="15">
        <v>45332</v>
      </c>
      <c r="E33" t="s">
        <v>19</v>
      </c>
      <c r="F33">
        <v>10</v>
      </c>
      <c r="G33" t="s">
        <v>27</v>
      </c>
      <c r="H33" t="s">
        <v>23</v>
      </c>
      <c r="I33" t="s">
        <v>311</v>
      </c>
      <c r="J33" t="s">
        <v>19</v>
      </c>
      <c r="K33">
        <v>20</v>
      </c>
      <c r="L33">
        <v>10</v>
      </c>
      <c r="M33">
        <v>20</v>
      </c>
    </row>
    <row r="34" spans="1:13" x14ac:dyDescent="0.3">
      <c r="A34">
        <v>3506</v>
      </c>
      <c r="B34" t="s">
        <v>292</v>
      </c>
      <c r="C34" t="s">
        <v>26</v>
      </c>
      <c r="D34" s="15">
        <v>45623</v>
      </c>
      <c r="E34" t="s">
        <v>19</v>
      </c>
      <c r="F34">
        <v>10</v>
      </c>
      <c r="G34" t="s">
        <v>27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3240</v>
      </c>
      <c r="B35" t="s">
        <v>38</v>
      </c>
      <c r="C35" t="s">
        <v>26</v>
      </c>
      <c r="D35" s="15">
        <v>45357</v>
      </c>
      <c r="E35" t="s">
        <v>19</v>
      </c>
      <c r="F35">
        <v>10</v>
      </c>
      <c r="G35" t="s">
        <v>27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">
      <c r="A36">
        <v>3494</v>
      </c>
      <c r="B36" t="s">
        <v>281</v>
      </c>
      <c r="C36" t="s">
        <v>26</v>
      </c>
      <c r="D36" s="15">
        <v>45611</v>
      </c>
      <c r="E36" t="s">
        <v>19</v>
      </c>
      <c r="F36">
        <v>10</v>
      </c>
      <c r="G36" t="s">
        <v>27</v>
      </c>
      <c r="H36" t="s">
        <v>23</v>
      </c>
      <c r="I36" t="s">
        <v>311</v>
      </c>
      <c r="J36" t="s">
        <v>19</v>
      </c>
      <c r="K36">
        <v>20</v>
      </c>
      <c r="L36">
        <v>12</v>
      </c>
      <c r="M36">
        <v>18</v>
      </c>
    </row>
    <row r="37" spans="1:13" x14ac:dyDescent="0.3">
      <c r="A37">
        <v>3480</v>
      </c>
      <c r="B37" t="s">
        <v>267</v>
      </c>
      <c r="C37" t="s">
        <v>26</v>
      </c>
      <c r="D37" s="15">
        <v>45597</v>
      </c>
      <c r="E37" t="s">
        <v>19</v>
      </c>
      <c r="F37">
        <v>10</v>
      </c>
      <c r="G37" t="s">
        <v>27</v>
      </c>
      <c r="H37" t="s">
        <v>23</v>
      </c>
      <c r="I37" t="s">
        <v>311</v>
      </c>
      <c r="J37" t="s">
        <v>19</v>
      </c>
      <c r="K37">
        <v>20</v>
      </c>
      <c r="L37">
        <v>15</v>
      </c>
      <c r="M37">
        <v>15</v>
      </c>
    </row>
    <row r="38" spans="1:13" x14ac:dyDescent="0.3">
      <c r="A38">
        <v>3468</v>
      </c>
      <c r="B38" t="s">
        <v>256</v>
      </c>
      <c r="C38" t="s">
        <v>26</v>
      </c>
      <c r="D38" s="15">
        <v>45585</v>
      </c>
      <c r="E38" t="s">
        <v>19</v>
      </c>
      <c r="F38">
        <v>10</v>
      </c>
      <c r="G38" t="s">
        <v>27</v>
      </c>
      <c r="H38" t="s">
        <v>23</v>
      </c>
      <c r="I38" t="s">
        <v>311</v>
      </c>
      <c r="J38" t="s">
        <v>19</v>
      </c>
      <c r="K38">
        <v>20</v>
      </c>
      <c r="L38">
        <v>12</v>
      </c>
      <c r="M38">
        <v>18</v>
      </c>
    </row>
    <row r="39" spans="1:13" x14ac:dyDescent="0.3">
      <c r="A39">
        <v>3252</v>
      </c>
      <c r="B39" t="s">
        <v>50</v>
      </c>
      <c r="C39" t="s">
        <v>26</v>
      </c>
      <c r="D39" s="15">
        <v>45369</v>
      </c>
      <c r="E39" t="s">
        <v>19</v>
      </c>
      <c r="F39">
        <v>10</v>
      </c>
      <c r="G39" t="s">
        <v>27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">
      <c r="A40">
        <v>3456</v>
      </c>
      <c r="B40" t="s">
        <v>245</v>
      </c>
      <c r="C40" t="s">
        <v>26</v>
      </c>
      <c r="D40" s="15">
        <v>45573</v>
      </c>
      <c r="E40" t="s">
        <v>19</v>
      </c>
      <c r="F40">
        <v>10</v>
      </c>
      <c r="G40" t="s">
        <v>27</v>
      </c>
      <c r="H40" t="s">
        <v>23</v>
      </c>
      <c r="I40" t="s">
        <v>311</v>
      </c>
      <c r="J40" t="s">
        <v>19</v>
      </c>
      <c r="K40">
        <v>20</v>
      </c>
      <c r="L40">
        <v>15</v>
      </c>
      <c r="M40">
        <v>15</v>
      </c>
    </row>
    <row r="41" spans="1:13" x14ac:dyDescent="0.3">
      <c r="A41">
        <v>3444</v>
      </c>
      <c r="B41" t="s">
        <v>236</v>
      </c>
      <c r="C41" t="s">
        <v>26</v>
      </c>
      <c r="D41" s="15">
        <v>45561</v>
      </c>
      <c r="E41" t="s">
        <v>19</v>
      </c>
      <c r="F41">
        <v>10</v>
      </c>
      <c r="G41" t="s">
        <v>27</v>
      </c>
      <c r="H41" t="s">
        <v>23</v>
      </c>
      <c r="I41" t="s">
        <v>311</v>
      </c>
      <c r="J41" t="s">
        <v>19</v>
      </c>
      <c r="K41">
        <v>20</v>
      </c>
      <c r="L41">
        <v>12</v>
      </c>
      <c r="M41">
        <v>18</v>
      </c>
    </row>
    <row r="42" spans="1:13" x14ac:dyDescent="0.3">
      <c r="A42">
        <v>3264</v>
      </c>
      <c r="B42" t="s">
        <v>62</v>
      </c>
      <c r="C42" t="s">
        <v>26</v>
      </c>
      <c r="D42" s="15">
        <v>45381</v>
      </c>
      <c r="E42" t="s">
        <v>19</v>
      </c>
      <c r="F42">
        <v>10</v>
      </c>
      <c r="G42" t="s">
        <v>27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3426</v>
      </c>
      <c r="B43" t="s">
        <v>196</v>
      </c>
      <c r="C43" t="s">
        <v>26</v>
      </c>
      <c r="D43" s="15">
        <v>45543</v>
      </c>
      <c r="E43" t="s">
        <v>19</v>
      </c>
      <c r="F43">
        <v>10</v>
      </c>
      <c r="G43" t="s">
        <v>27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3414</v>
      </c>
      <c r="B44" t="s">
        <v>209</v>
      </c>
      <c r="C44" t="s">
        <v>26</v>
      </c>
      <c r="D44" s="15">
        <v>45531</v>
      </c>
      <c r="E44" t="s">
        <v>19</v>
      </c>
      <c r="F44">
        <v>10</v>
      </c>
      <c r="G44" t="s">
        <v>27</v>
      </c>
      <c r="H44" t="s">
        <v>23</v>
      </c>
      <c r="I44" t="s">
        <v>311</v>
      </c>
      <c r="J44" t="s">
        <v>19</v>
      </c>
      <c r="K44">
        <v>20</v>
      </c>
      <c r="L44">
        <v>12</v>
      </c>
      <c r="M44">
        <v>18</v>
      </c>
    </row>
    <row r="45" spans="1:13" x14ac:dyDescent="0.3">
      <c r="A45">
        <v>3274</v>
      </c>
      <c r="B45" t="s">
        <v>72</v>
      </c>
      <c r="C45" t="s">
        <v>26</v>
      </c>
      <c r="D45" s="15">
        <v>45391</v>
      </c>
      <c r="E45" t="s">
        <v>19</v>
      </c>
      <c r="F45">
        <v>10</v>
      </c>
      <c r="G45" t="s">
        <v>27</v>
      </c>
      <c r="H45" t="s">
        <v>23</v>
      </c>
      <c r="I45" t="s">
        <v>311</v>
      </c>
      <c r="J45" t="s">
        <v>19</v>
      </c>
      <c r="K45">
        <v>20</v>
      </c>
      <c r="L45">
        <v>12</v>
      </c>
      <c r="M45">
        <v>18</v>
      </c>
    </row>
    <row r="46" spans="1:13" x14ac:dyDescent="0.3">
      <c r="A46">
        <v>3398</v>
      </c>
      <c r="B46" t="s">
        <v>193</v>
      </c>
      <c r="C46" t="s">
        <v>26</v>
      </c>
      <c r="D46" s="15">
        <v>45515</v>
      </c>
      <c r="E46" t="s">
        <v>19</v>
      </c>
      <c r="F46">
        <v>10</v>
      </c>
      <c r="G46" t="s">
        <v>27</v>
      </c>
      <c r="H46" t="s">
        <v>23</v>
      </c>
      <c r="I46" t="s">
        <v>311</v>
      </c>
      <c r="J46" t="s">
        <v>19</v>
      </c>
      <c r="K46">
        <v>20</v>
      </c>
      <c r="L46">
        <v>15</v>
      </c>
      <c r="M46">
        <v>15</v>
      </c>
    </row>
    <row r="47" spans="1:13" x14ac:dyDescent="0.3">
      <c r="A47">
        <v>3386</v>
      </c>
      <c r="B47" t="s">
        <v>183</v>
      </c>
      <c r="C47" t="s">
        <v>26</v>
      </c>
      <c r="D47" s="15">
        <v>45503</v>
      </c>
      <c r="E47" t="s">
        <v>19</v>
      </c>
      <c r="F47">
        <v>10</v>
      </c>
      <c r="G47" t="s">
        <v>27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3">
      <c r="A48">
        <v>3286</v>
      </c>
      <c r="B48" t="s">
        <v>84</v>
      </c>
      <c r="C48" t="s">
        <v>26</v>
      </c>
      <c r="D48" s="15">
        <v>45403</v>
      </c>
      <c r="E48" t="s">
        <v>19</v>
      </c>
      <c r="F48">
        <v>10</v>
      </c>
      <c r="G48" t="s">
        <v>27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3374</v>
      </c>
      <c r="B49" t="s">
        <v>171</v>
      </c>
      <c r="C49" t="s">
        <v>26</v>
      </c>
      <c r="D49" s="15">
        <v>45491</v>
      </c>
      <c r="E49" t="s">
        <v>19</v>
      </c>
      <c r="F49">
        <v>10</v>
      </c>
      <c r="G49" t="s">
        <v>27</v>
      </c>
      <c r="H49" t="s">
        <v>23</v>
      </c>
      <c r="I49" t="s">
        <v>311</v>
      </c>
      <c r="J49" t="s">
        <v>19</v>
      </c>
      <c r="K49">
        <v>20</v>
      </c>
      <c r="L49">
        <v>12</v>
      </c>
      <c r="M49">
        <v>18</v>
      </c>
    </row>
    <row r="50" spans="1:13" x14ac:dyDescent="0.3">
      <c r="A50">
        <v>3356</v>
      </c>
      <c r="B50" t="s">
        <v>153</v>
      </c>
      <c r="C50" t="s">
        <v>26</v>
      </c>
      <c r="D50" s="15">
        <v>45473</v>
      </c>
      <c r="E50" t="s">
        <v>19</v>
      </c>
      <c r="F50">
        <v>10</v>
      </c>
      <c r="G50" t="s">
        <v>27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3344</v>
      </c>
      <c r="B51" t="s">
        <v>142</v>
      </c>
      <c r="C51" t="s">
        <v>26</v>
      </c>
      <c r="D51" s="15">
        <v>45461</v>
      </c>
      <c r="E51" t="s">
        <v>19</v>
      </c>
      <c r="F51">
        <v>10</v>
      </c>
      <c r="G51" t="s">
        <v>27</v>
      </c>
      <c r="H51" t="s">
        <v>23</v>
      </c>
      <c r="I51" t="s">
        <v>311</v>
      </c>
      <c r="J51" t="s">
        <v>19</v>
      </c>
      <c r="K51">
        <v>20</v>
      </c>
      <c r="L51">
        <v>12</v>
      </c>
      <c r="M51">
        <v>18</v>
      </c>
    </row>
    <row r="52" spans="1:13" x14ac:dyDescent="0.3">
      <c r="A52">
        <v>3304</v>
      </c>
      <c r="B52" t="s">
        <v>102</v>
      </c>
      <c r="C52" t="s">
        <v>26</v>
      </c>
      <c r="D52" s="15">
        <v>45421</v>
      </c>
      <c r="E52" t="s">
        <v>23</v>
      </c>
      <c r="F52">
        <v>10</v>
      </c>
      <c r="G52" t="s">
        <v>27</v>
      </c>
      <c r="H52" t="s">
        <v>23</v>
      </c>
      <c r="I52" t="s">
        <v>311</v>
      </c>
      <c r="J52" t="s">
        <v>19</v>
      </c>
      <c r="K52">
        <v>20</v>
      </c>
      <c r="L52">
        <v>12</v>
      </c>
      <c r="M52">
        <v>18</v>
      </c>
    </row>
    <row r="53" spans="1:13" x14ac:dyDescent="0.3">
      <c r="A53">
        <v>3334</v>
      </c>
      <c r="B53" t="s">
        <v>132</v>
      </c>
      <c r="C53" t="s">
        <v>26</v>
      </c>
      <c r="D53" s="15">
        <v>45451</v>
      </c>
      <c r="E53" t="s">
        <v>23</v>
      </c>
      <c r="F53">
        <v>10</v>
      </c>
      <c r="G53" t="s">
        <v>27</v>
      </c>
      <c r="H53" t="s">
        <v>23</v>
      </c>
      <c r="I53" t="s">
        <v>311</v>
      </c>
      <c r="J53" t="s">
        <v>19</v>
      </c>
      <c r="K53">
        <v>20</v>
      </c>
      <c r="L53">
        <v>12</v>
      </c>
      <c r="M53">
        <v>18</v>
      </c>
    </row>
    <row r="54" spans="1:13" x14ac:dyDescent="0.3">
      <c r="A54">
        <v>3325</v>
      </c>
      <c r="B54" t="s">
        <v>123</v>
      </c>
      <c r="C54" t="s">
        <v>26</v>
      </c>
      <c r="D54" s="15">
        <v>45442</v>
      </c>
      <c r="E54" t="s">
        <v>19</v>
      </c>
      <c r="F54">
        <v>10</v>
      </c>
      <c r="G54" t="s">
        <v>27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3">
      <c r="A55">
        <v>3316</v>
      </c>
      <c r="B55" t="s">
        <v>114</v>
      </c>
      <c r="C55" t="s">
        <v>26</v>
      </c>
      <c r="D55" s="15">
        <v>45433</v>
      </c>
      <c r="E55" t="s">
        <v>23</v>
      </c>
      <c r="F55">
        <v>10</v>
      </c>
      <c r="G55" t="s">
        <v>27</v>
      </c>
      <c r="H55" t="s">
        <v>23</v>
      </c>
      <c r="I55" t="s">
        <v>311</v>
      </c>
      <c r="J55" t="s">
        <v>19</v>
      </c>
      <c r="K55">
        <v>20</v>
      </c>
      <c r="L55">
        <v>15</v>
      </c>
      <c r="M55">
        <v>15</v>
      </c>
    </row>
    <row r="56" spans="1:13" x14ac:dyDescent="0.3">
      <c r="A56">
        <v>3514</v>
      </c>
      <c r="B56" t="s">
        <v>300</v>
      </c>
      <c r="C56" t="s">
        <v>18</v>
      </c>
      <c r="D56" s="15">
        <v>45631</v>
      </c>
      <c r="E56" t="s">
        <v>19</v>
      </c>
      <c r="F56">
        <v>15</v>
      </c>
      <c r="G56" t="s">
        <v>27</v>
      </c>
      <c r="H56" t="s">
        <v>19</v>
      </c>
      <c r="I56">
        <v>30</v>
      </c>
      <c r="J56" t="s">
        <v>19</v>
      </c>
      <c r="K56">
        <v>20</v>
      </c>
      <c r="L56">
        <v>7</v>
      </c>
      <c r="M56">
        <v>58</v>
      </c>
    </row>
    <row r="57" spans="1:13" x14ac:dyDescent="0.3">
      <c r="A57">
        <v>3237</v>
      </c>
      <c r="B57" t="s">
        <v>35</v>
      </c>
      <c r="C57" t="s">
        <v>18</v>
      </c>
      <c r="D57" s="15">
        <v>45354</v>
      </c>
      <c r="E57" t="s">
        <v>19</v>
      </c>
      <c r="F57">
        <v>15</v>
      </c>
      <c r="G57" t="s">
        <v>27</v>
      </c>
      <c r="H57" t="s">
        <v>19</v>
      </c>
      <c r="I57">
        <v>30</v>
      </c>
      <c r="J57" t="s">
        <v>19</v>
      </c>
      <c r="K57">
        <v>20</v>
      </c>
      <c r="L57">
        <v>10</v>
      </c>
      <c r="M57">
        <v>55</v>
      </c>
    </row>
    <row r="58" spans="1:13" x14ac:dyDescent="0.3">
      <c r="A58">
        <v>3502</v>
      </c>
      <c r="B58" t="s">
        <v>289</v>
      </c>
      <c r="C58" t="s">
        <v>18</v>
      </c>
      <c r="D58" s="15">
        <v>45619</v>
      </c>
      <c r="E58" t="s">
        <v>19</v>
      </c>
      <c r="F58">
        <v>15</v>
      </c>
      <c r="G58" t="s">
        <v>27</v>
      </c>
      <c r="H58" t="s">
        <v>19</v>
      </c>
      <c r="I58">
        <v>30</v>
      </c>
      <c r="J58" t="s">
        <v>19</v>
      </c>
      <c r="K58">
        <v>20</v>
      </c>
      <c r="L58">
        <v>7</v>
      </c>
      <c r="M58">
        <v>58</v>
      </c>
    </row>
    <row r="59" spans="1:13" x14ac:dyDescent="0.3">
      <c r="A59">
        <v>3493</v>
      </c>
      <c r="B59" t="s">
        <v>280</v>
      </c>
      <c r="C59" t="s">
        <v>18</v>
      </c>
      <c r="D59" s="15">
        <v>45610</v>
      </c>
      <c r="E59" t="s">
        <v>23</v>
      </c>
      <c r="F59">
        <v>15</v>
      </c>
      <c r="G59" t="s">
        <v>27</v>
      </c>
      <c r="H59" t="s">
        <v>19</v>
      </c>
      <c r="I59">
        <v>30</v>
      </c>
      <c r="J59" t="s">
        <v>19</v>
      </c>
      <c r="K59">
        <v>20</v>
      </c>
      <c r="L59">
        <v>20</v>
      </c>
      <c r="M59">
        <v>45</v>
      </c>
    </row>
    <row r="60" spans="1:13" x14ac:dyDescent="0.3">
      <c r="A60">
        <v>3487</v>
      </c>
      <c r="B60" t="s">
        <v>274</v>
      </c>
      <c r="C60" t="s">
        <v>18</v>
      </c>
      <c r="D60" s="15">
        <v>45604</v>
      </c>
      <c r="E60" t="s">
        <v>23</v>
      </c>
      <c r="F60">
        <v>15</v>
      </c>
      <c r="G60" t="s">
        <v>27</v>
      </c>
      <c r="H60" t="s">
        <v>19</v>
      </c>
      <c r="I60">
        <v>30</v>
      </c>
      <c r="J60" t="s">
        <v>19</v>
      </c>
      <c r="K60">
        <v>20</v>
      </c>
      <c r="L60">
        <v>7</v>
      </c>
      <c r="M60">
        <v>58</v>
      </c>
    </row>
    <row r="61" spans="1:13" x14ac:dyDescent="0.3">
      <c r="A61">
        <v>3248</v>
      </c>
      <c r="B61" t="s">
        <v>46</v>
      </c>
      <c r="C61" t="s">
        <v>18</v>
      </c>
      <c r="D61" s="15">
        <v>45365</v>
      </c>
      <c r="E61" t="s">
        <v>19</v>
      </c>
      <c r="F61">
        <v>15</v>
      </c>
      <c r="G61" t="s">
        <v>27</v>
      </c>
      <c r="H61" t="s">
        <v>19</v>
      </c>
      <c r="I61">
        <v>30</v>
      </c>
      <c r="J61" t="s">
        <v>19</v>
      </c>
      <c r="K61">
        <v>20</v>
      </c>
      <c r="L61">
        <v>7</v>
      </c>
      <c r="M61">
        <v>58</v>
      </c>
    </row>
    <row r="62" spans="1:13" x14ac:dyDescent="0.3">
      <c r="A62">
        <v>3476</v>
      </c>
      <c r="B62" t="s">
        <v>263</v>
      </c>
      <c r="C62" t="s">
        <v>18</v>
      </c>
      <c r="D62" s="15">
        <v>45593</v>
      </c>
      <c r="E62" t="s">
        <v>19</v>
      </c>
      <c r="F62">
        <v>15</v>
      </c>
      <c r="G62" t="s">
        <v>27</v>
      </c>
      <c r="H62" t="s">
        <v>19</v>
      </c>
      <c r="I62">
        <v>30</v>
      </c>
      <c r="J62" t="s">
        <v>19</v>
      </c>
      <c r="K62">
        <v>20</v>
      </c>
      <c r="L62">
        <v>7</v>
      </c>
      <c r="M62">
        <v>58</v>
      </c>
    </row>
    <row r="63" spans="1:13" x14ac:dyDescent="0.3">
      <c r="A63">
        <v>3464</v>
      </c>
      <c r="B63" t="s">
        <v>252</v>
      </c>
      <c r="C63" t="s">
        <v>18</v>
      </c>
      <c r="D63" s="15">
        <v>45581</v>
      </c>
      <c r="E63" t="s">
        <v>19</v>
      </c>
      <c r="F63">
        <v>15</v>
      </c>
      <c r="G63" t="s">
        <v>27</v>
      </c>
      <c r="H63" t="s">
        <v>19</v>
      </c>
      <c r="I63">
        <v>30</v>
      </c>
      <c r="J63" t="s">
        <v>19</v>
      </c>
      <c r="K63">
        <v>20</v>
      </c>
      <c r="L63">
        <v>7</v>
      </c>
      <c r="M63">
        <v>58</v>
      </c>
    </row>
    <row r="64" spans="1:13" x14ac:dyDescent="0.3">
      <c r="A64">
        <v>3452</v>
      </c>
      <c r="B64" t="s">
        <v>220</v>
      </c>
      <c r="C64" t="s">
        <v>18</v>
      </c>
      <c r="D64" s="15">
        <v>45569</v>
      </c>
      <c r="E64" t="s">
        <v>19</v>
      </c>
      <c r="F64">
        <v>15</v>
      </c>
      <c r="G64" t="s">
        <v>27</v>
      </c>
      <c r="H64" t="s">
        <v>19</v>
      </c>
      <c r="I64">
        <v>30</v>
      </c>
      <c r="J64" t="s">
        <v>19</v>
      </c>
      <c r="K64">
        <v>20</v>
      </c>
      <c r="L64">
        <v>7</v>
      </c>
      <c r="M64">
        <v>58</v>
      </c>
    </row>
    <row r="65" spans="1:13" x14ac:dyDescent="0.3">
      <c r="A65">
        <v>3260</v>
      </c>
      <c r="B65" t="s">
        <v>58</v>
      </c>
      <c r="C65" t="s">
        <v>18</v>
      </c>
      <c r="D65" s="15">
        <v>45377</v>
      </c>
      <c r="E65" t="s">
        <v>19</v>
      </c>
      <c r="F65">
        <v>15</v>
      </c>
      <c r="G65" t="s">
        <v>27</v>
      </c>
      <c r="H65" t="s">
        <v>19</v>
      </c>
      <c r="I65">
        <v>30</v>
      </c>
      <c r="J65" t="s">
        <v>19</v>
      </c>
      <c r="K65">
        <v>20</v>
      </c>
      <c r="L65">
        <v>7</v>
      </c>
      <c r="M65">
        <v>58</v>
      </c>
    </row>
    <row r="66" spans="1:13" x14ac:dyDescent="0.3">
      <c r="A66">
        <v>3443</v>
      </c>
      <c r="B66" t="s">
        <v>235</v>
      </c>
      <c r="C66" t="s">
        <v>18</v>
      </c>
      <c r="D66" s="15">
        <v>45560</v>
      </c>
      <c r="E66" t="s">
        <v>23</v>
      </c>
      <c r="F66">
        <v>15</v>
      </c>
      <c r="G66" t="s">
        <v>27</v>
      </c>
      <c r="H66" t="s">
        <v>19</v>
      </c>
      <c r="I66">
        <v>30</v>
      </c>
      <c r="J66" t="s">
        <v>19</v>
      </c>
      <c r="K66">
        <v>20</v>
      </c>
      <c r="L66">
        <v>20</v>
      </c>
      <c r="M66">
        <v>45</v>
      </c>
    </row>
    <row r="67" spans="1:13" x14ac:dyDescent="0.3">
      <c r="A67">
        <v>3437</v>
      </c>
      <c r="B67" t="s">
        <v>229</v>
      </c>
      <c r="C67" t="s">
        <v>18</v>
      </c>
      <c r="D67" s="15">
        <v>45554</v>
      </c>
      <c r="E67" t="s">
        <v>23</v>
      </c>
      <c r="F67">
        <v>15</v>
      </c>
      <c r="G67" t="s">
        <v>27</v>
      </c>
      <c r="H67" t="s">
        <v>19</v>
      </c>
      <c r="I67">
        <v>30</v>
      </c>
      <c r="J67" t="s">
        <v>19</v>
      </c>
      <c r="K67">
        <v>20</v>
      </c>
      <c r="L67">
        <v>7</v>
      </c>
      <c r="M67">
        <v>58</v>
      </c>
    </row>
    <row r="68" spans="1:13" x14ac:dyDescent="0.3">
      <c r="A68">
        <v>3434</v>
      </c>
      <c r="B68" t="s">
        <v>226</v>
      </c>
      <c r="C68" t="s">
        <v>18</v>
      </c>
      <c r="D68" s="15">
        <v>45551</v>
      </c>
      <c r="E68" t="s">
        <v>19</v>
      </c>
      <c r="F68">
        <v>15</v>
      </c>
      <c r="G68" t="s">
        <v>27</v>
      </c>
      <c r="H68" t="s">
        <v>19</v>
      </c>
      <c r="I68">
        <v>30</v>
      </c>
      <c r="J68" t="s">
        <v>19</v>
      </c>
      <c r="K68">
        <v>20</v>
      </c>
      <c r="L68">
        <v>7</v>
      </c>
      <c r="M68">
        <v>58</v>
      </c>
    </row>
    <row r="69" spans="1:13" x14ac:dyDescent="0.3">
      <c r="A69">
        <v>3267</v>
      </c>
      <c r="B69" t="s">
        <v>65</v>
      </c>
      <c r="C69" t="s">
        <v>18</v>
      </c>
      <c r="D69" s="15">
        <v>45384</v>
      </c>
      <c r="E69" t="s">
        <v>23</v>
      </c>
      <c r="F69">
        <v>15</v>
      </c>
      <c r="G69" t="s">
        <v>27</v>
      </c>
      <c r="H69" t="s">
        <v>19</v>
      </c>
      <c r="I69">
        <v>30</v>
      </c>
      <c r="J69" t="s">
        <v>19</v>
      </c>
      <c r="K69">
        <v>20</v>
      </c>
      <c r="L69">
        <v>7</v>
      </c>
      <c r="M69">
        <v>58</v>
      </c>
    </row>
    <row r="70" spans="1:13" x14ac:dyDescent="0.3">
      <c r="A70">
        <v>3422</v>
      </c>
      <c r="B70" t="s">
        <v>216</v>
      </c>
      <c r="C70" t="s">
        <v>18</v>
      </c>
      <c r="D70" s="15">
        <v>45539</v>
      </c>
      <c r="E70" t="s">
        <v>19</v>
      </c>
      <c r="F70">
        <v>15</v>
      </c>
      <c r="G70" t="s">
        <v>27</v>
      </c>
      <c r="H70" t="s">
        <v>19</v>
      </c>
      <c r="I70">
        <v>30</v>
      </c>
      <c r="J70" t="s">
        <v>19</v>
      </c>
      <c r="K70">
        <v>20</v>
      </c>
      <c r="L70">
        <v>7</v>
      </c>
      <c r="M70">
        <v>58</v>
      </c>
    </row>
    <row r="71" spans="1:13" x14ac:dyDescent="0.3">
      <c r="A71">
        <v>3273</v>
      </c>
      <c r="B71" t="s">
        <v>71</v>
      </c>
      <c r="C71" t="s">
        <v>18</v>
      </c>
      <c r="D71" s="15">
        <v>45390</v>
      </c>
      <c r="E71" t="s">
        <v>23</v>
      </c>
      <c r="F71">
        <v>15</v>
      </c>
      <c r="G71" t="s">
        <v>27</v>
      </c>
      <c r="H71" t="s">
        <v>19</v>
      </c>
      <c r="I71">
        <v>30</v>
      </c>
      <c r="J71" t="s">
        <v>19</v>
      </c>
      <c r="K71">
        <v>20</v>
      </c>
      <c r="L71">
        <v>20</v>
      </c>
      <c r="M71">
        <v>45</v>
      </c>
    </row>
    <row r="72" spans="1:13" x14ac:dyDescent="0.3">
      <c r="A72">
        <v>3413</v>
      </c>
      <c r="B72" t="s">
        <v>208</v>
      </c>
      <c r="C72" t="s">
        <v>18</v>
      </c>
      <c r="D72" s="15">
        <v>45530</v>
      </c>
      <c r="E72" t="s">
        <v>23</v>
      </c>
      <c r="F72">
        <v>15</v>
      </c>
      <c r="G72" t="s">
        <v>27</v>
      </c>
      <c r="H72" t="s">
        <v>19</v>
      </c>
      <c r="I72">
        <v>30</v>
      </c>
      <c r="J72" t="s">
        <v>19</v>
      </c>
      <c r="K72">
        <v>20</v>
      </c>
      <c r="L72">
        <v>20</v>
      </c>
      <c r="M72">
        <v>45</v>
      </c>
    </row>
    <row r="73" spans="1:13" x14ac:dyDescent="0.3">
      <c r="A73">
        <v>3407</v>
      </c>
      <c r="B73" t="s">
        <v>202</v>
      </c>
      <c r="C73" t="s">
        <v>18</v>
      </c>
      <c r="D73" s="15">
        <v>45524</v>
      </c>
      <c r="E73" t="s">
        <v>23</v>
      </c>
      <c r="F73">
        <v>15</v>
      </c>
      <c r="G73" t="s">
        <v>27</v>
      </c>
      <c r="H73" t="s">
        <v>19</v>
      </c>
      <c r="I73">
        <v>30</v>
      </c>
      <c r="J73" t="s">
        <v>19</v>
      </c>
      <c r="K73">
        <v>20</v>
      </c>
      <c r="L73">
        <v>7</v>
      </c>
      <c r="M73">
        <v>58</v>
      </c>
    </row>
    <row r="74" spans="1:13" x14ac:dyDescent="0.3">
      <c r="A74">
        <v>3394</v>
      </c>
      <c r="B74" t="s">
        <v>190</v>
      </c>
      <c r="C74" t="s">
        <v>18</v>
      </c>
      <c r="D74" s="15">
        <v>45511</v>
      </c>
      <c r="E74" t="s">
        <v>19</v>
      </c>
      <c r="F74">
        <v>15</v>
      </c>
      <c r="G74" t="s">
        <v>27</v>
      </c>
      <c r="H74" t="s">
        <v>19</v>
      </c>
      <c r="I74">
        <v>30</v>
      </c>
      <c r="J74" t="s">
        <v>19</v>
      </c>
      <c r="K74">
        <v>20</v>
      </c>
      <c r="L74">
        <v>7</v>
      </c>
      <c r="M74">
        <v>58</v>
      </c>
    </row>
    <row r="75" spans="1:13" x14ac:dyDescent="0.3">
      <c r="A75">
        <v>3282</v>
      </c>
      <c r="B75" t="s">
        <v>80</v>
      </c>
      <c r="C75" t="s">
        <v>18</v>
      </c>
      <c r="D75" s="15">
        <v>45399</v>
      </c>
      <c r="E75" t="s">
        <v>19</v>
      </c>
      <c r="F75">
        <v>15</v>
      </c>
      <c r="G75" t="s">
        <v>27</v>
      </c>
      <c r="H75" t="s">
        <v>19</v>
      </c>
      <c r="I75">
        <v>30</v>
      </c>
      <c r="J75" t="s">
        <v>19</v>
      </c>
      <c r="K75">
        <v>20</v>
      </c>
      <c r="L75">
        <v>7</v>
      </c>
      <c r="M75">
        <v>58</v>
      </c>
    </row>
    <row r="76" spans="1:13" x14ac:dyDescent="0.3">
      <c r="A76">
        <v>3382</v>
      </c>
      <c r="B76" t="s">
        <v>179</v>
      </c>
      <c r="C76" t="s">
        <v>18</v>
      </c>
      <c r="D76" s="15">
        <v>45499</v>
      </c>
      <c r="E76" t="s">
        <v>19</v>
      </c>
      <c r="F76">
        <v>15</v>
      </c>
      <c r="G76" t="s">
        <v>27</v>
      </c>
      <c r="H76" t="s">
        <v>19</v>
      </c>
      <c r="I76">
        <v>30</v>
      </c>
      <c r="J76" t="s">
        <v>19</v>
      </c>
      <c r="K76">
        <v>20</v>
      </c>
      <c r="L76">
        <v>7</v>
      </c>
      <c r="M76">
        <v>58</v>
      </c>
    </row>
    <row r="77" spans="1:13" x14ac:dyDescent="0.3">
      <c r="A77">
        <v>3373</v>
      </c>
      <c r="B77" t="s">
        <v>170</v>
      </c>
      <c r="C77" t="s">
        <v>18</v>
      </c>
      <c r="D77" s="15">
        <v>45490</v>
      </c>
      <c r="E77" t="s">
        <v>23</v>
      </c>
      <c r="F77">
        <v>15</v>
      </c>
      <c r="G77" t="s">
        <v>27</v>
      </c>
      <c r="H77" t="s">
        <v>19</v>
      </c>
      <c r="I77">
        <v>30</v>
      </c>
      <c r="J77" t="s">
        <v>19</v>
      </c>
      <c r="K77">
        <v>20</v>
      </c>
      <c r="L77">
        <v>20</v>
      </c>
      <c r="M77">
        <v>45</v>
      </c>
    </row>
    <row r="78" spans="1:13" x14ac:dyDescent="0.3">
      <c r="A78">
        <v>3367</v>
      </c>
      <c r="B78" t="s">
        <v>164</v>
      </c>
      <c r="C78" t="s">
        <v>18</v>
      </c>
      <c r="D78" s="15">
        <v>45484</v>
      </c>
      <c r="E78" t="s">
        <v>23</v>
      </c>
      <c r="F78">
        <v>15</v>
      </c>
      <c r="G78" t="s">
        <v>27</v>
      </c>
      <c r="H78" t="s">
        <v>19</v>
      </c>
      <c r="I78">
        <v>30</v>
      </c>
      <c r="J78" t="s">
        <v>19</v>
      </c>
      <c r="K78">
        <v>20</v>
      </c>
      <c r="L78">
        <v>7</v>
      </c>
      <c r="M78">
        <v>58</v>
      </c>
    </row>
    <row r="79" spans="1:13" x14ac:dyDescent="0.3">
      <c r="A79">
        <v>3364</v>
      </c>
      <c r="B79" t="s">
        <v>161</v>
      </c>
      <c r="C79" t="s">
        <v>18</v>
      </c>
      <c r="D79" s="15">
        <v>45481</v>
      </c>
      <c r="E79" t="s">
        <v>19</v>
      </c>
      <c r="F79">
        <v>15</v>
      </c>
      <c r="G79" t="s">
        <v>27</v>
      </c>
      <c r="H79" t="s">
        <v>19</v>
      </c>
      <c r="I79">
        <v>30</v>
      </c>
      <c r="J79" t="s">
        <v>19</v>
      </c>
      <c r="K79">
        <v>20</v>
      </c>
      <c r="L79">
        <v>7</v>
      </c>
      <c r="M79">
        <v>58</v>
      </c>
    </row>
    <row r="80" spans="1:13" x14ac:dyDescent="0.3">
      <c r="A80">
        <v>3294</v>
      </c>
      <c r="B80" t="s">
        <v>92</v>
      </c>
      <c r="C80" t="s">
        <v>18</v>
      </c>
      <c r="D80" s="15">
        <v>45411</v>
      </c>
      <c r="E80" t="s">
        <v>19</v>
      </c>
      <c r="F80">
        <v>15</v>
      </c>
      <c r="G80" t="s">
        <v>27</v>
      </c>
      <c r="H80" t="s">
        <v>19</v>
      </c>
      <c r="I80">
        <v>30</v>
      </c>
      <c r="J80" t="s">
        <v>19</v>
      </c>
      <c r="K80">
        <v>20</v>
      </c>
      <c r="L80">
        <v>20</v>
      </c>
      <c r="M80">
        <v>45</v>
      </c>
    </row>
    <row r="81" spans="1:13" x14ac:dyDescent="0.3">
      <c r="A81">
        <v>3297</v>
      </c>
      <c r="B81" t="s">
        <v>95</v>
      </c>
      <c r="C81" t="s">
        <v>18</v>
      </c>
      <c r="D81" s="15">
        <v>45414</v>
      </c>
      <c r="E81" t="s">
        <v>19</v>
      </c>
      <c r="F81">
        <v>15</v>
      </c>
      <c r="G81" t="s">
        <v>27</v>
      </c>
      <c r="H81" t="s">
        <v>19</v>
      </c>
      <c r="I81">
        <v>30</v>
      </c>
      <c r="J81" t="s">
        <v>19</v>
      </c>
      <c r="K81">
        <v>20</v>
      </c>
      <c r="L81">
        <v>7</v>
      </c>
      <c r="M81">
        <v>58</v>
      </c>
    </row>
    <row r="82" spans="1:13" x14ac:dyDescent="0.3">
      <c r="A82">
        <v>3352</v>
      </c>
      <c r="B82" t="s">
        <v>149</v>
      </c>
      <c r="C82" t="s">
        <v>18</v>
      </c>
      <c r="D82" s="15">
        <v>45469</v>
      </c>
      <c r="E82" t="s">
        <v>19</v>
      </c>
      <c r="F82">
        <v>15</v>
      </c>
      <c r="G82" t="s">
        <v>27</v>
      </c>
      <c r="H82" t="s">
        <v>19</v>
      </c>
      <c r="I82">
        <v>30</v>
      </c>
      <c r="J82" t="s">
        <v>19</v>
      </c>
      <c r="K82">
        <v>20</v>
      </c>
      <c r="L82">
        <v>7</v>
      </c>
      <c r="M82">
        <v>58</v>
      </c>
    </row>
    <row r="83" spans="1:13" x14ac:dyDescent="0.3">
      <c r="A83">
        <v>3343</v>
      </c>
      <c r="B83" t="s">
        <v>141</v>
      </c>
      <c r="C83" t="s">
        <v>18</v>
      </c>
      <c r="D83" s="15">
        <v>45460</v>
      </c>
      <c r="E83" t="s">
        <v>23</v>
      </c>
      <c r="F83">
        <v>15</v>
      </c>
      <c r="G83" t="s">
        <v>27</v>
      </c>
      <c r="H83" t="s">
        <v>19</v>
      </c>
      <c r="I83">
        <v>30</v>
      </c>
      <c r="J83" t="s">
        <v>19</v>
      </c>
      <c r="K83">
        <v>20</v>
      </c>
      <c r="L83">
        <v>20</v>
      </c>
      <c r="M83">
        <v>45</v>
      </c>
    </row>
    <row r="84" spans="1:13" x14ac:dyDescent="0.3">
      <c r="A84">
        <v>3303</v>
      </c>
      <c r="B84" t="s">
        <v>101</v>
      </c>
      <c r="C84" t="s">
        <v>18</v>
      </c>
      <c r="D84" s="15">
        <v>45420</v>
      </c>
      <c r="E84" t="s">
        <v>19</v>
      </c>
      <c r="F84">
        <v>15</v>
      </c>
      <c r="G84" t="s">
        <v>27</v>
      </c>
      <c r="H84" t="s">
        <v>19</v>
      </c>
      <c r="I84">
        <v>30</v>
      </c>
      <c r="J84" t="s">
        <v>19</v>
      </c>
      <c r="K84">
        <v>20</v>
      </c>
      <c r="L84">
        <v>20</v>
      </c>
      <c r="M84">
        <v>45</v>
      </c>
    </row>
    <row r="85" spans="1:13" x14ac:dyDescent="0.3">
      <c r="A85">
        <v>3337</v>
      </c>
      <c r="B85" t="s">
        <v>135</v>
      </c>
      <c r="C85" t="s">
        <v>18</v>
      </c>
      <c r="D85" s="15">
        <v>45454</v>
      </c>
      <c r="E85" t="s">
        <v>23</v>
      </c>
      <c r="F85">
        <v>15</v>
      </c>
      <c r="G85" t="s">
        <v>27</v>
      </c>
      <c r="H85" t="s">
        <v>19</v>
      </c>
      <c r="I85">
        <v>30</v>
      </c>
      <c r="J85" t="s">
        <v>19</v>
      </c>
      <c r="K85">
        <v>20</v>
      </c>
      <c r="L85">
        <v>7</v>
      </c>
      <c r="M85">
        <v>58</v>
      </c>
    </row>
    <row r="86" spans="1:13" x14ac:dyDescent="0.3">
      <c r="A86">
        <v>3333</v>
      </c>
      <c r="B86" t="s">
        <v>131</v>
      </c>
      <c r="C86" t="s">
        <v>18</v>
      </c>
      <c r="D86" s="15">
        <v>45450</v>
      </c>
      <c r="E86" t="s">
        <v>19</v>
      </c>
      <c r="F86">
        <v>15</v>
      </c>
      <c r="G86" t="s">
        <v>27</v>
      </c>
      <c r="H86" t="s">
        <v>19</v>
      </c>
      <c r="I86">
        <v>30</v>
      </c>
      <c r="J86" t="s">
        <v>19</v>
      </c>
      <c r="K86">
        <v>20</v>
      </c>
      <c r="L86">
        <v>20</v>
      </c>
      <c r="M86">
        <v>45</v>
      </c>
    </row>
    <row r="87" spans="1:13" x14ac:dyDescent="0.3">
      <c r="A87">
        <v>3312</v>
      </c>
      <c r="B87" t="s">
        <v>110</v>
      </c>
      <c r="C87" t="s">
        <v>18</v>
      </c>
      <c r="D87" s="15">
        <v>45429</v>
      </c>
      <c r="E87" t="s">
        <v>23</v>
      </c>
      <c r="F87">
        <v>15</v>
      </c>
      <c r="G87" t="s">
        <v>27</v>
      </c>
      <c r="H87" t="s">
        <v>19</v>
      </c>
      <c r="I87">
        <v>30</v>
      </c>
      <c r="J87" t="s">
        <v>19</v>
      </c>
      <c r="K87">
        <v>20</v>
      </c>
      <c r="L87">
        <v>7</v>
      </c>
      <c r="M87">
        <v>58</v>
      </c>
    </row>
    <row r="88" spans="1:13" x14ac:dyDescent="0.3">
      <c r="A88">
        <v>3324</v>
      </c>
      <c r="B88" t="s">
        <v>122</v>
      </c>
      <c r="C88" t="s">
        <v>18</v>
      </c>
      <c r="D88" s="15">
        <v>45441</v>
      </c>
      <c r="E88" t="s">
        <v>23</v>
      </c>
      <c r="F88">
        <v>15</v>
      </c>
      <c r="G88" t="s">
        <v>27</v>
      </c>
      <c r="H88" t="s">
        <v>19</v>
      </c>
      <c r="I88">
        <v>30</v>
      </c>
      <c r="J88" t="s">
        <v>19</v>
      </c>
      <c r="K88">
        <v>20</v>
      </c>
      <c r="L88">
        <v>20</v>
      </c>
      <c r="M88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E38"/>
  <sheetViews>
    <sheetView showGridLines="0" workbookViewId="0">
      <selection activeCell="D26" sqref="D2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16.554687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5" x14ac:dyDescent="0.3">
      <c r="B2" s="17" t="s">
        <v>318</v>
      </c>
      <c r="C2" s="17"/>
      <c r="D2" s="17"/>
      <c r="E2" s="17"/>
    </row>
    <row r="5" spans="2:5" x14ac:dyDescent="0.3">
      <c r="B5" t="s">
        <v>313</v>
      </c>
    </row>
    <row r="6" spans="2:5" x14ac:dyDescent="0.3">
      <c r="B6" t="s">
        <v>317</v>
      </c>
    </row>
    <row r="10" spans="2:5" x14ac:dyDescent="0.3">
      <c r="B10" s="12" t="s">
        <v>16</v>
      </c>
      <c r="C10" t="s">
        <v>27</v>
      </c>
    </row>
    <row r="12" spans="2:5" x14ac:dyDescent="0.3">
      <c r="B12" s="12" t="s">
        <v>314</v>
      </c>
      <c r="C12" t="s">
        <v>316</v>
      </c>
    </row>
    <row r="13" spans="2:5" x14ac:dyDescent="0.3">
      <c r="B13" s="13" t="s">
        <v>23</v>
      </c>
      <c r="C13" s="14">
        <v>806</v>
      </c>
    </row>
    <row r="14" spans="2:5" x14ac:dyDescent="0.3">
      <c r="B14" s="13" t="s">
        <v>19</v>
      </c>
      <c r="C14" s="14">
        <v>1502</v>
      </c>
    </row>
    <row r="15" spans="2:5" x14ac:dyDescent="0.3">
      <c r="B15" s="13" t="s">
        <v>315</v>
      </c>
      <c r="C15" s="14">
        <v>2308</v>
      </c>
    </row>
    <row r="18" spans="2:5" x14ac:dyDescent="0.3">
      <c r="B18" t="s">
        <v>320</v>
      </c>
    </row>
    <row r="20" spans="2:5" x14ac:dyDescent="0.3">
      <c r="B20" s="12" t="s">
        <v>16</v>
      </c>
      <c r="C20" t="s">
        <v>27</v>
      </c>
    </row>
    <row r="22" spans="2:5" x14ac:dyDescent="0.3">
      <c r="B22" s="12" t="s">
        <v>314</v>
      </c>
      <c r="C22" t="s">
        <v>321</v>
      </c>
    </row>
    <row r="23" spans="2:5" x14ac:dyDescent="0.3">
      <c r="B23" s="13" t="s">
        <v>22</v>
      </c>
      <c r="C23" s="19">
        <v>0</v>
      </c>
    </row>
    <row r="24" spans="2:5" x14ac:dyDescent="0.3">
      <c r="B24" s="13" t="s">
        <v>26</v>
      </c>
      <c r="C24" s="19">
        <v>0</v>
      </c>
    </row>
    <row r="25" spans="2:5" x14ac:dyDescent="0.3">
      <c r="B25" s="13" t="s">
        <v>18</v>
      </c>
      <c r="C25" s="19">
        <v>990</v>
      </c>
    </row>
    <row r="26" spans="2:5" x14ac:dyDescent="0.3">
      <c r="B26" s="13" t="s">
        <v>315</v>
      </c>
      <c r="C26" s="19">
        <v>990</v>
      </c>
      <c r="E26" s="18">
        <f>GETPIVOTDATA("EA Play Season Pass
Price",$B$22)</f>
        <v>990</v>
      </c>
    </row>
    <row r="30" spans="2:5" x14ac:dyDescent="0.3">
      <c r="B30" t="s">
        <v>323</v>
      </c>
    </row>
    <row r="32" spans="2:5" x14ac:dyDescent="0.3">
      <c r="B32" s="12" t="s">
        <v>16</v>
      </c>
      <c r="C32" t="s">
        <v>27</v>
      </c>
    </row>
    <row r="34" spans="2:5" x14ac:dyDescent="0.3">
      <c r="B34" s="12" t="s">
        <v>314</v>
      </c>
      <c r="C34" t="s">
        <v>324</v>
      </c>
    </row>
    <row r="35" spans="2:5" x14ac:dyDescent="0.3">
      <c r="B35" s="13" t="s">
        <v>22</v>
      </c>
      <c r="C35" s="14">
        <v>0</v>
      </c>
    </row>
    <row r="36" spans="2:5" x14ac:dyDescent="0.3">
      <c r="B36" s="13" t="s">
        <v>26</v>
      </c>
      <c r="C36" s="14">
        <v>480</v>
      </c>
    </row>
    <row r="37" spans="2:5" x14ac:dyDescent="0.3">
      <c r="B37" s="13" t="s">
        <v>18</v>
      </c>
      <c r="C37" s="14">
        <v>660</v>
      </c>
    </row>
    <row r="38" spans="2:5" x14ac:dyDescent="0.3">
      <c r="B38" s="13" t="s">
        <v>315</v>
      </c>
      <c r="C38" s="14">
        <v>1140</v>
      </c>
      <c r="E38" s="18">
        <f>GETPIVOTDATA("Minecraft Season Pass Price",$B$34)</f>
        <v>1140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9"/>
  <sheetViews>
    <sheetView showGridLines="0" showRowColHeaders="0" tabSelected="1" zoomScale="115" zoomScaleNormal="115" workbookViewId="0">
      <selection activeCell="D26" sqref="D26"/>
    </sheetView>
  </sheetViews>
  <sheetFormatPr defaultRowHeight="14.4" x14ac:dyDescent="0.3"/>
  <cols>
    <col min="1" max="1" width="23.5546875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18" customFormat="1" ht="21" customHeight="1" x14ac:dyDescent="0.3">
      <c r="A1" s="4"/>
    </row>
    <row r="2" spans="1:18" customFormat="1" ht="21" customHeight="1" thickBot="1" x14ac:dyDescent="0.45">
      <c r="A2" s="4"/>
      <c r="C2" s="22" t="s">
        <v>319</v>
      </c>
      <c r="D2" s="20"/>
      <c r="E2" s="20"/>
      <c r="F2" s="20"/>
      <c r="G2" s="20"/>
      <c r="H2" s="20"/>
      <c r="I2" s="20"/>
      <c r="J2" s="20"/>
      <c r="K2" s="21"/>
      <c r="L2" s="21"/>
      <c r="M2" s="21"/>
      <c r="N2" s="21"/>
      <c r="O2" s="21"/>
      <c r="P2" s="21"/>
      <c r="Q2" s="21"/>
    </row>
    <row r="3" spans="1:18" customFormat="1" ht="17.399999999999999" customHeight="1" x14ac:dyDescent="0.3">
      <c r="A3" s="4"/>
    </row>
    <row r="4" spans="1:18" ht="8.25" customHeight="1" x14ac:dyDescent="0.3"/>
    <row r="5" spans="1:18" ht="7.5" customHeight="1" x14ac:dyDescent="0.3"/>
    <row r="6" spans="1:18" ht="10.5" customHeight="1" x14ac:dyDescent="0.3"/>
    <row r="7" spans="1:18" ht="9.75" customHeight="1" x14ac:dyDescent="0.3"/>
    <row r="8" spans="1:18" ht="33" customHeight="1" x14ac:dyDescent="0.3"/>
    <row r="9" spans="1:18" x14ac:dyDescent="0.3">
      <c r="R9" s="23" t="b">
        <v>0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Detalhes1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Pedro Brito</cp:lastModifiedBy>
  <dcterms:created xsi:type="dcterms:W3CDTF">2024-12-19T13:13:10Z</dcterms:created>
  <dcterms:modified xsi:type="dcterms:W3CDTF">2025-08-31T04:03:07Z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