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firstSheet="37" activeTab="37"/>
  </bookViews>
  <sheets>
    <sheet name="Relatório de resposta 1" sheetId="7" r:id="rId1"/>
    <sheet name="exB" sheetId="1" r:id="rId2"/>
    <sheet name="Relatório de resposta 2" sheetId="9" r:id="rId3"/>
    <sheet name="Relatório de sensibilidade 1" sheetId="10" r:id="rId4"/>
    <sheet name="Relatório de limites 1" sheetId="11" r:id="rId5"/>
    <sheet name="exA" sheetId="8" r:id="rId6"/>
    <sheet name="Relatório de resposta 3" sheetId="13" r:id="rId7"/>
    <sheet name="Relatório de sensibilidade 2" sheetId="14" r:id="rId8"/>
    <sheet name="Relatório de limites 2" sheetId="15" r:id="rId9"/>
    <sheet name="exC" sheetId="12" r:id="rId10"/>
    <sheet name="Relatório de resposta 4" sheetId="17" r:id="rId11"/>
    <sheet name="Relatório de sensibilidade 3" sheetId="18" r:id="rId12"/>
    <sheet name="Relatório de limites 4" sheetId="22" r:id="rId13"/>
    <sheet name="Plan16" sheetId="16" r:id="rId14"/>
    <sheet name="Relatório de resposta 5" sheetId="24" r:id="rId15"/>
    <sheet name="Relatório de sensibilidade 4" sheetId="25" r:id="rId16"/>
    <sheet name="Relatório de limites 3" sheetId="26" r:id="rId17"/>
    <sheet name="exE" sheetId="23" r:id="rId18"/>
    <sheet name="Relatório de resposta 6" sheetId="28" r:id="rId19"/>
    <sheet name="Relatório de sensibilidade 5" sheetId="29" r:id="rId20"/>
    <sheet name="Relatório de limites 5" sheetId="30" r:id="rId21"/>
    <sheet name="Relatório de resposta 7" sheetId="32" r:id="rId22"/>
    <sheet name="Relatório de sensibilidade 6" sheetId="33" r:id="rId23"/>
    <sheet name="Relatório de limites 6" sheetId="34" r:id="rId24"/>
    <sheet name="ExF" sheetId="27" r:id="rId25"/>
    <sheet name="Relatório de resposta 8" sheetId="35" r:id="rId26"/>
    <sheet name="Relatório de sensibilidade 7" sheetId="36" r:id="rId27"/>
    <sheet name="Relatório de limites 7" sheetId="37" r:id="rId28"/>
    <sheet name="ExG" sheetId="31" r:id="rId29"/>
    <sheet name="Relatório de resposta 9" sheetId="39" r:id="rId30"/>
    <sheet name="Relatório de sensibilidade 8" sheetId="40" r:id="rId31"/>
    <sheet name="Relatório de limites 8" sheetId="41" r:id="rId32"/>
    <sheet name="ExH" sheetId="38" r:id="rId33"/>
    <sheet name="Relatório de resposta 10" sheetId="43" r:id="rId34"/>
    <sheet name="Relatório de sensibilidade 9" sheetId="44" r:id="rId35"/>
    <sheet name="Relatório de limites 9" sheetId="45" r:id="rId36"/>
    <sheet name="Relatório de resposta 11" sheetId="46" r:id="rId37"/>
    <sheet name="Futebol" sheetId="49" r:id="rId38"/>
  </sheets>
  <definedNames>
    <definedName name="solver_adj" localSheetId="5" hidden="1">exA!$C$5:$D$5</definedName>
    <definedName name="solver_adj" localSheetId="1" hidden="1">exB!$D$7:$E$7</definedName>
    <definedName name="solver_adj" localSheetId="9" hidden="1">exC!$B$8:$C$8</definedName>
    <definedName name="solver_adj" localSheetId="17" hidden="1">exE!$C$8:$D$8</definedName>
    <definedName name="solver_adj" localSheetId="24" hidden="1">ExF!$B$6:$C$6</definedName>
    <definedName name="solver_adj" localSheetId="28" hidden="1">ExG!$B$6:$C$6</definedName>
    <definedName name="solver_adj" localSheetId="32" hidden="1">ExH!$B$5:$C$5</definedName>
    <definedName name="solver_adj" localSheetId="13" hidden="1">Plan16!$B$6:$C$6</definedName>
    <definedName name="solver_cvg" localSheetId="5" hidden="1">0.0001</definedName>
    <definedName name="solver_cvg" localSheetId="1" hidden="1">0.0001</definedName>
    <definedName name="solver_cvg" localSheetId="9" hidden="1">0.0001</definedName>
    <definedName name="solver_cvg" localSheetId="17" hidden="1">0.0001</definedName>
    <definedName name="solver_cvg" localSheetId="24" hidden="1">0.0001</definedName>
    <definedName name="solver_cvg" localSheetId="28" hidden="1">0.0001</definedName>
    <definedName name="solver_cvg" localSheetId="32" hidden="1">0.0001</definedName>
    <definedName name="solver_cvg" localSheetId="13" hidden="1">0.0001</definedName>
    <definedName name="solver_drv" localSheetId="5" hidden="1">1</definedName>
    <definedName name="solver_drv" localSheetId="1" hidden="1">1</definedName>
    <definedName name="solver_drv" localSheetId="9" hidden="1">1</definedName>
    <definedName name="solver_drv" localSheetId="17" hidden="1">1</definedName>
    <definedName name="solver_drv" localSheetId="24" hidden="1">1</definedName>
    <definedName name="solver_drv" localSheetId="28" hidden="1">1</definedName>
    <definedName name="solver_drv" localSheetId="32" hidden="1">1</definedName>
    <definedName name="solver_drv" localSheetId="13" hidden="1">1</definedName>
    <definedName name="solver_est" localSheetId="5" hidden="1">1</definedName>
    <definedName name="solver_est" localSheetId="1" hidden="1">1</definedName>
    <definedName name="solver_est" localSheetId="9" hidden="1">1</definedName>
    <definedName name="solver_est" localSheetId="17" hidden="1">1</definedName>
    <definedName name="solver_est" localSheetId="24" hidden="1">1</definedName>
    <definedName name="solver_est" localSheetId="28" hidden="1">1</definedName>
    <definedName name="solver_est" localSheetId="32" hidden="1">1</definedName>
    <definedName name="solver_est" localSheetId="13" hidden="1">1</definedName>
    <definedName name="solver_itr" localSheetId="5" hidden="1">100</definedName>
    <definedName name="solver_itr" localSheetId="1" hidden="1">100</definedName>
    <definedName name="solver_itr" localSheetId="9" hidden="1">100</definedName>
    <definedName name="solver_itr" localSheetId="17" hidden="1">100</definedName>
    <definedName name="solver_itr" localSheetId="24" hidden="1">100</definedName>
    <definedName name="solver_itr" localSheetId="28" hidden="1">100</definedName>
    <definedName name="solver_itr" localSheetId="32" hidden="1">100</definedName>
    <definedName name="solver_itr" localSheetId="13" hidden="1">100</definedName>
    <definedName name="solver_lhs1" localSheetId="5" hidden="1">exA!$E$8</definedName>
    <definedName name="solver_lhs1" localSheetId="1" hidden="1">exB!$G$10</definedName>
    <definedName name="solver_lhs1" localSheetId="9" hidden="1">exC!$B$8:$C$8</definedName>
    <definedName name="solver_lhs1" localSheetId="17" hidden="1">exE!$F$11</definedName>
    <definedName name="solver_lhs1" localSheetId="24" hidden="1">ExF!$E$8</definedName>
    <definedName name="solver_lhs1" localSheetId="28" hidden="1">ExG!$E$8</definedName>
    <definedName name="solver_lhs1" localSheetId="32" hidden="1">ExH!$E$7</definedName>
    <definedName name="solver_lhs1" localSheetId="13" hidden="1">Plan16!$E$8</definedName>
    <definedName name="solver_lhs2" localSheetId="5" hidden="1">exA!$E$9</definedName>
    <definedName name="solver_lhs2" localSheetId="1" hidden="1">exB!$G$11</definedName>
    <definedName name="solver_lhs2" localSheetId="9" hidden="1">exC!$E$12</definedName>
    <definedName name="solver_lhs2" localSheetId="17" hidden="1">exE!$F$12</definedName>
    <definedName name="solver_lhs2" localSheetId="24" hidden="1">ExF!$E$9</definedName>
    <definedName name="solver_lhs2" localSheetId="28" hidden="1">ExG!$E$9</definedName>
    <definedName name="solver_lhs2" localSheetId="32" hidden="1">ExH!$E$8</definedName>
    <definedName name="solver_lhs2" localSheetId="13" hidden="1">Plan16!$E$9</definedName>
    <definedName name="solver_lhs3" localSheetId="5" hidden="1">exA!$C$5:$D$5</definedName>
    <definedName name="solver_lhs3" localSheetId="1" hidden="1">exB!$D$7:$E$7</definedName>
    <definedName name="solver_lhs3" localSheetId="9" hidden="1">exC!$E$13</definedName>
    <definedName name="solver_lhs3" localSheetId="17" hidden="1">exE!$F$12</definedName>
    <definedName name="solver_lhs3" localSheetId="24" hidden="1">ExF!$B$6</definedName>
    <definedName name="solver_lhs3" localSheetId="28" hidden="1">ExG!$B$6</definedName>
    <definedName name="solver_lhs3" localSheetId="32" hidden="1">ExH!$B$5</definedName>
    <definedName name="solver_lhs3" localSheetId="13" hidden="1">Plan16!$B$6</definedName>
    <definedName name="solver_lhs4" localSheetId="1" hidden="1">exB!$D$7:$E$7</definedName>
    <definedName name="solver_lhs4" localSheetId="17" hidden="1">exE!$F$11</definedName>
    <definedName name="solver_lhs4" localSheetId="24" hidden="1">ExF!$C$6</definedName>
    <definedName name="solver_lhs4" localSheetId="28" hidden="1">ExG!$C$6</definedName>
    <definedName name="solver_lhs4" localSheetId="32" hidden="1">ExH!$C$5</definedName>
    <definedName name="solver_lhs4" localSheetId="13" hidden="1">Plan16!$C$6</definedName>
    <definedName name="solver_lhs5" localSheetId="24" hidden="1">ExF!$B$6</definedName>
    <definedName name="solver_lhs5" localSheetId="28" hidden="1">ExG!$B$6</definedName>
    <definedName name="solver_lhs5" localSheetId="32" hidden="1">ExH!$B$5</definedName>
    <definedName name="solver_lin" localSheetId="5" hidden="1">2</definedName>
    <definedName name="solver_lin" localSheetId="1" hidden="1">1</definedName>
    <definedName name="solver_lin" localSheetId="9" hidden="1">2</definedName>
    <definedName name="solver_lin" localSheetId="17" hidden="1">2</definedName>
    <definedName name="solver_lin" localSheetId="24" hidden="1">2</definedName>
    <definedName name="solver_lin" localSheetId="28" hidden="1">2</definedName>
    <definedName name="solver_lin" localSheetId="32" hidden="1">2</definedName>
    <definedName name="solver_lin" localSheetId="13" hidden="1">2</definedName>
    <definedName name="solver_neg" localSheetId="5" hidden="1">2</definedName>
    <definedName name="solver_neg" localSheetId="1" hidden="1">2</definedName>
    <definedName name="solver_neg" localSheetId="9" hidden="1">2</definedName>
    <definedName name="solver_neg" localSheetId="17" hidden="1">2</definedName>
    <definedName name="solver_neg" localSheetId="24" hidden="1">2</definedName>
    <definedName name="solver_neg" localSheetId="28" hidden="1">2</definedName>
    <definedName name="solver_neg" localSheetId="32" hidden="1">2</definedName>
    <definedName name="solver_neg" localSheetId="13" hidden="1">2</definedName>
    <definedName name="solver_num" localSheetId="5" hidden="1">3</definedName>
    <definedName name="solver_num" localSheetId="1" hidden="1">4</definedName>
    <definedName name="solver_num" localSheetId="9" hidden="1">3</definedName>
    <definedName name="solver_num" localSheetId="17" hidden="1">4</definedName>
    <definedName name="solver_num" localSheetId="24" hidden="1">5</definedName>
    <definedName name="solver_num" localSheetId="28" hidden="1">5</definedName>
    <definedName name="solver_num" localSheetId="32" hidden="1">5</definedName>
    <definedName name="solver_num" localSheetId="13" hidden="1">4</definedName>
    <definedName name="solver_nwt" localSheetId="5" hidden="1">1</definedName>
    <definedName name="solver_nwt" localSheetId="1" hidden="1">1</definedName>
    <definedName name="solver_nwt" localSheetId="9" hidden="1">1</definedName>
    <definedName name="solver_nwt" localSheetId="17" hidden="1">1</definedName>
    <definedName name="solver_nwt" localSheetId="24" hidden="1">1</definedName>
    <definedName name="solver_nwt" localSheetId="28" hidden="1">1</definedName>
    <definedName name="solver_nwt" localSheetId="32" hidden="1">1</definedName>
    <definedName name="solver_nwt" localSheetId="13" hidden="1">1</definedName>
    <definedName name="solver_opt" localSheetId="5" hidden="1">exA!$G$4</definedName>
    <definedName name="solver_opt" localSheetId="1" hidden="1">exB!$I$6</definedName>
    <definedName name="solver_opt" localSheetId="9" hidden="1">exC!$F$7</definedName>
    <definedName name="solver_opt" localSheetId="17" hidden="1">exE!$G$7</definedName>
    <definedName name="solver_opt" localSheetId="24" hidden="1">ExF!$E$5</definedName>
    <definedName name="solver_opt" localSheetId="28" hidden="1">ExG!$F$5</definedName>
    <definedName name="solver_opt" localSheetId="32" hidden="1">ExH!$F$4</definedName>
    <definedName name="solver_opt" localSheetId="13" hidden="1">Plan16!$F$5</definedName>
    <definedName name="solver_pre" localSheetId="5" hidden="1">0.000001</definedName>
    <definedName name="solver_pre" localSheetId="1" hidden="1">0.000001</definedName>
    <definedName name="solver_pre" localSheetId="9" hidden="1">0.000001</definedName>
    <definedName name="solver_pre" localSheetId="17" hidden="1">0.000001</definedName>
    <definedName name="solver_pre" localSheetId="24" hidden="1">0.000001</definedName>
    <definedName name="solver_pre" localSheetId="28" hidden="1">0.000001</definedName>
    <definedName name="solver_pre" localSheetId="32" hidden="1">0.000001</definedName>
    <definedName name="solver_pre" localSheetId="13" hidden="1">0.000001</definedName>
    <definedName name="solver_rel1" localSheetId="5" hidden="1">1</definedName>
    <definedName name="solver_rel1" localSheetId="1" hidden="1">1</definedName>
    <definedName name="solver_rel1" localSheetId="9" hidden="1">3</definedName>
    <definedName name="solver_rel1" localSheetId="17" hidden="1">1</definedName>
    <definedName name="solver_rel1" localSheetId="24" hidden="1">1</definedName>
    <definedName name="solver_rel1" localSheetId="28" hidden="1">1</definedName>
    <definedName name="solver_rel1" localSheetId="32" hidden="1">1</definedName>
    <definedName name="solver_rel1" localSheetId="13" hidden="1">1</definedName>
    <definedName name="solver_rel2" localSheetId="5" hidden="1">1</definedName>
    <definedName name="solver_rel2" localSheetId="1" hidden="1">1</definedName>
    <definedName name="solver_rel2" localSheetId="9" hidden="1">1</definedName>
    <definedName name="solver_rel2" localSheetId="17" hidden="1">1</definedName>
    <definedName name="solver_rel2" localSheetId="24" hidden="1">3</definedName>
    <definedName name="solver_rel2" localSheetId="28" hidden="1">3</definedName>
    <definedName name="solver_rel2" localSheetId="32" hidden="1">3</definedName>
    <definedName name="solver_rel2" localSheetId="13" hidden="1">1</definedName>
    <definedName name="solver_rel3" localSheetId="5" hidden="1">3</definedName>
    <definedName name="solver_rel3" localSheetId="1" hidden="1">4</definedName>
    <definedName name="solver_rel3" localSheetId="9" hidden="1">1</definedName>
    <definedName name="solver_rel3" localSheetId="17" hidden="1">1</definedName>
    <definedName name="solver_rel3" localSheetId="24" hidden="1">3</definedName>
    <definedName name="solver_rel3" localSheetId="28" hidden="1">3</definedName>
    <definedName name="solver_rel3" localSheetId="32" hidden="1">3</definedName>
    <definedName name="solver_rel3" localSheetId="13" hidden="1">3</definedName>
    <definedName name="solver_rel4" localSheetId="1" hidden="1">3</definedName>
    <definedName name="solver_rel4" localSheetId="17" hidden="1">3</definedName>
    <definedName name="solver_rel4" localSheetId="24" hidden="1">3</definedName>
    <definedName name="solver_rel4" localSheetId="28" hidden="1">3</definedName>
    <definedName name="solver_rel4" localSheetId="32" hidden="1">3</definedName>
    <definedName name="solver_rel4" localSheetId="13" hidden="1">1</definedName>
    <definedName name="solver_rel5" localSheetId="24" hidden="1">3</definedName>
    <definedName name="solver_rel5" localSheetId="28" hidden="1">3</definedName>
    <definedName name="solver_rel5" localSheetId="32" hidden="1">3</definedName>
    <definedName name="solver_rhs1" localSheetId="5" hidden="1">8</definedName>
    <definedName name="solver_rhs1" localSheetId="1" hidden="1">exB!$I$10</definedName>
    <definedName name="solver_rhs1" localSheetId="9" hidden="1">0</definedName>
    <definedName name="solver_rhs1" localSheetId="17" hidden="1">4</definedName>
    <definedName name="solver_rhs1" localSheetId="24" hidden="1">7</definedName>
    <definedName name="solver_rhs1" localSheetId="28" hidden="1">7</definedName>
    <definedName name="solver_rhs1" localSheetId="32" hidden="1">7</definedName>
    <definedName name="solver_rhs1" localSheetId="13" hidden="1">4</definedName>
    <definedName name="solver_rhs2" localSheetId="5" hidden="1">12</definedName>
    <definedName name="solver_rhs2" localSheetId="1" hidden="1">exB!$I$11</definedName>
    <definedName name="solver_rhs2" localSheetId="9" hidden="1">8</definedName>
    <definedName name="solver_rhs2" localSheetId="17" hidden="1">5</definedName>
    <definedName name="solver_rhs2" localSheetId="24" hidden="1">12</definedName>
    <definedName name="solver_rhs2" localSheetId="28" hidden="1">5</definedName>
    <definedName name="solver_rhs2" localSheetId="32" hidden="1">12</definedName>
    <definedName name="solver_rhs2" localSheetId="13" hidden="1">5</definedName>
    <definedName name="solver_rhs3" localSheetId="5" hidden="1">0</definedName>
    <definedName name="solver_rhs3" localSheetId="1" hidden="1">número</definedName>
    <definedName name="solver_rhs3" localSheetId="9" hidden="1">12</definedName>
    <definedName name="solver_rhs3" localSheetId="17" hidden="1">2</definedName>
    <definedName name="solver_rhs3" localSheetId="24" hidden="1">2</definedName>
    <definedName name="solver_rhs3" localSheetId="28" hidden="1">2</definedName>
    <definedName name="solver_rhs3" localSheetId="32" hidden="1">2</definedName>
    <definedName name="solver_rhs3" localSheetId="13" hidden="1">0</definedName>
    <definedName name="solver_rhs4" localSheetId="1" hidden="1">0</definedName>
    <definedName name="solver_rhs4" localSheetId="17" hidden="1">0</definedName>
    <definedName name="solver_rhs4" localSheetId="24" hidden="1">1</definedName>
    <definedName name="solver_rhs4" localSheetId="28" hidden="1">1</definedName>
    <definedName name="solver_rhs4" localSheetId="32" hidden="1">1</definedName>
    <definedName name="solver_rhs4" localSheetId="13" hidden="1">2</definedName>
    <definedName name="solver_rhs5" localSheetId="24" hidden="1">0</definedName>
    <definedName name="solver_rhs5" localSheetId="28" hidden="1">0</definedName>
    <definedName name="solver_rhs5" localSheetId="32" hidden="1">0</definedName>
    <definedName name="solver_scl" localSheetId="5" hidden="1">2</definedName>
    <definedName name="solver_scl" localSheetId="1" hidden="1">2</definedName>
    <definedName name="solver_scl" localSheetId="9" hidden="1">2</definedName>
    <definedName name="solver_scl" localSheetId="17" hidden="1">2</definedName>
    <definedName name="solver_scl" localSheetId="24" hidden="1">2</definedName>
    <definedName name="solver_scl" localSheetId="28" hidden="1">2</definedName>
    <definedName name="solver_scl" localSheetId="32" hidden="1">2</definedName>
    <definedName name="solver_scl" localSheetId="13" hidden="1">2</definedName>
    <definedName name="solver_sho" localSheetId="5" hidden="1">2</definedName>
    <definedName name="solver_sho" localSheetId="1" hidden="1">2</definedName>
    <definedName name="solver_sho" localSheetId="9" hidden="1">2</definedName>
    <definedName name="solver_sho" localSheetId="17" hidden="1">2</definedName>
    <definedName name="solver_sho" localSheetId="24" hidden="1">2</definedName>
    <definedName name="solver_sho" localSheetId="28" hidden="1">2</definedName>
    <definedName name="solver_sho" localSheetId="32" hidden="1">2</definedName>
    <definedName name="solver_sho" localSheetId="13" hidden="1">2</definedName>
    <definedName name="solver_tim" localSheetId="5" hidden="1">100</definedName>
    <definedName name="solver_tim" localSheetId="1" hidden="1">100</definedName>
    <definedName name="solver_tim" localSheetId="9" hidden="1">100</definedName>
    <definedName name="solver_tim" localSheetId="17" hidden="1">100</definedName>
    <definedName name="solver_tim" localSheetId="24" hidden="1">100</definedName>
    <definedName name="solver_tim" localSheetId="28" hidden="1">100</definedName>
    <definedName name="solver_tim" localSheetId="32" hidden="1">100</definedName>
    <definedName name="solver_tim" localSheetId="13" hidden="1">100</definedName>
    <definedName name="solver_tol" localSheetId="5" hidden="1">0.05</definedName>
    <definedName name="solver_tol" localSheetId="1" hidden="1">0.05</definedName>
    <definedName name="solver_tol" localSheetId="9" hidden="1">0.05</definedName>
    <definedName name="solver_tol" localSheetId="17" hidden="1">0.05</definedName>
    <definedName name="solver_tol" localSheetId="24" hidden="1">0.05</definedName>
    <definedName name="solver_tol" localSheetId="28" hidden="1">0.05</definedName>
    <definedName name="solver_tol" localSheetId="32" hidden="1">0.05</definedName>
    <definedName name="solver_tol" localSheetId="13" hidden="1">0.05</definedName>
    <definedName name="solver_typ" localSheetId="5" hidden="1">1</definedName>
    <definedName name="solver_typ" localSheetId="1" hidden="1">1</definedName>
    <definedName name="solver_typ" localSheetId="9" hidden="1">1</definedName>
    <definedName name="solver_typ" localSheetId="17" hidden="1">1</definedName>
    <definedName name="solver_typ" localSheetId="24" hidden="1">2</definedName>
    <definedName name="solver_typ" localSheetId="28" hidden="1">1</definedName>
    <definedName name="solver_typ" localSheetId="32" hidden="1">2</definedName>
    <definedName name="solver_typ" localSheetId="13" hidden="1">1</definedName>
    <definedName name="solver_val" localSheetId="5" hidden="1">0</definedName>
    <definedName name="solver_val" localSheetId="1" hidden="1">0</definedName>
    <definedName name="solver_val" localSheetId="9" hidden="1">0</definedName>
    <definedName name="solver_val" localSheetId="17" hidden="1">0</definedName>
    <definedName name="solver_val" localSheetId="24" hidden="1">0</definedName>
    <definedName name="solver_val" localSheetId="28" hidden="1">0</definedName>
    <definedName name="solver_val" localSheetId="32" hidden="1">0</definedName>
    <definedName name="solver_val" localSheetId="13" hidden="1">0</definedName>
  </definedNames>
  <calcPr calcId="125725"/>
</workbook>
</file>

<file path=xl/calcChain.xml><?xml version="1.0" encoding="utf-8"?>
<calcChain xmlns="http://schemas.openxmlformats.org/spreadsheetml/2006/main">
  <c r="E8" i="38"/>
  <c r="E7"/>
  <c r="F4"/>
  <c r="E9" i="31"/>
  <c r="E8"/>
  <c r="F5"/>
  <c r="E9" i="27"/>
  <c r="E8"/>
  <c r="E5"/>
  <c r="F12" i="23"/>
  <c r="F11"/>
  <c r="G7"/>
  <c r="F5" i="16"/>
  <c r="E9"/>
  <c r="E8"/>
  <c r="E13" i="12"/>
  <c r="E12"/>
  <c r="F7"/>
  <c r="G4" i="8"/>
  <c r="E9"/>
  <c r="E8"/>
  <c r="I6" i="1"/>
  <c r="G11"/>
  <c r="G10"/>
</calcChain>
</file>

<file path=xl/sharedStrings.xml><?xml version="1.0" encoding="utf-8"?>
<sst xmlns="http://schemas.openxmlformats.org/spreadsheetml/2006/main" count="1121" uniqueCount="242">
  <si>
    <t>X</t>
  </si>
  <si>
    <t>Y</t>
  </si>
  <si>
    <t>Objetivo</t>
  </si>
  <si>
    <t>R1</t>
  </si>
  <si>
    <t>R2</t>
  </si>
  <si>
    <t>&lt;=</t>
  </si>
  <si>
    <t>Microsoft Excel 12.0 Relatório de resposta</t>
  </si>
  <si>
    <t>Planilha: [Pasta1]exB</t>
  </si>
  <si>
    <t>Célula de destino (Máx)</t>
  </si>
  <si>
    <t>Célula</t>
  </si>
  <si>
    <t>Nome</t>
  </si>
  <si>
    <t>Valor original</t>
  </si>
  <si>
    <t>Valor final</t>
  </si>
  <si>
    <t>Células ajustáveis</t>
  </si>
  <si>
    <t>Restrições</t>
  </si>
  <si>
    <t>Valor da célula</t>
  </si>
  <si>
    <t>Fórmula</t>
  </si>
  <si>
    <t>Status</t>
  </si>
  <si>
    <t>Transigência</t>
  </si>
  <si>
    <t>$I$6</t>
  </si>
  <si>
    <t>$D$7</t>
  </si>
  <si>
    <t>$E$7</t>
  </si>
  <si>
    <t>$G$10</t>
  </si>
  <si>
    <t>$G$10&lt;=$I$10</t>
  </si>
  <si>
    <t>Sem agrupar</t>
  </si>
  <si>
    <t>$G$11</t>
  </si>
  <si>
    <t>$G$11&lt;=$I$11</t>
  </si>
  <si>
    <t>$D$7=número</t>
  </si>
  <si>
    <t>Agrupar</t>
  </si>
  <si>
    <t>$E$7=número</t>
  </si>
  <si>
    <t>$D$7&gt;=0</t>
  </si>
  <si>
    <t>$E$7&gt;=0</t>
  </si>
  <si>
    <t>Relatório criado: 07/05/2023 15:13:20</t>
  </si>
  <si>
    <t>ExA:</t>
  </si>
  <si>
    <t>Planilha: [Pasta1]exA</t>
  </si>
  <si>
    <t>Relatório criado: 07/05/2023 15:26:34</t>
  </si>
  <si>
    <t>$G$4</t>
  </si>
  <si>
    <t>$C$5</t>
  </si>
  <si>
    <t>$D$5</t>
  </si>
  <si>
    <t>$E$8</t>
  </si>
  <si>
    <t>$E$8&lt;=8</t>
  </si>
  <si>
    <t>$E$9</t>
  </si>
  <si>
    <t>$E$9&lt;=12</t>
  </si>
  <si>
    <t>$C$5&gt;=0</t>
  </si>
  <si>
    <t>$D$5&gt;=0</t>
  </si>
  <si>
    <t>Microsoft Excel 12.0 Relatório de sensibilidade</t>
  </si>
  <si>
    <t>Final</t>
  </si>
  <si>
    <t>Valor</t>
  </si>
  <si>
    <t>Reduzido</t>
  </si>
  <si>
    <t>Gradiente</t>
  </si>
  <si>
    <t>Lagrange</t>
  </si>
  <si>
    <t>Multiplicador</t>
  </si>
  <si>
    <t>Microsoft Excel 12.0 Relatório de limites</t>
  </si>
  <si>
    <t>Planilha: [Pasta1]Relatório de limites 1</t>
  </si>
  <si>
    <t>Destino</t>
  </si>
  <si>
    <t>Ajustável</t>
  </si>
  <si>
    <t>Inferior</t>
  </si>
  <si>
    <t>Limite</t>
  </si>
  <si>
    <t>Resultado</t>
  </si>
  <si>
    <t>Superior</t>
  </si>
  <si>
    <t>ExC</t>
  </si>
  <si>
    <t>Planilha: [Pasta1]exC</t>
  </si>
  <si>
    <t>Relatório criado: 07/05/2023 15:36:50</t>
  </si>
  <si>
    <t>$F$7</t>
  </si>
  <si>
    <t>$B$8</t>
  </si>
  <si>
    <t>$C$8</t>
  </si>
  <si>
    <t>$E$12</t>
  </si>
  <si>
    <t>$E$12&lt;=8</t>
  </si>
  <si>
    <t>$E$13</t>
  </si>
  <si>
    <t>$E$13&lt;=12</t>
  </si>
  <si>
    <t>$B$8&gt;=0</t>
  </si>
  <si>
    <t>$C$8&gt;=0</t>
  </si>
  <si>
    <t>Planilha: [Pasta1]Relatório de limites 2</t>
  </si>
  <si>
    <t>ExD</t>
  </si>
  <si>
    <t>X1</t>
  </si>
  <si>
    <t>X2</t>
  </si>
  <si>
    <t>Planilha: [Pasta1]Plan16</t>
  </si>
  <si>
    <t>Relatório criado: 07/05/2023 15:54:53</t>
  </si>
  <si>
    <t>$F$5</t>
  </si>
  <si>
    <t>$B$6</t>
  </si>
  <si>
    <t>$C$6</t>
  </si>
  <si>
    <t>$E$8&lt;=4</t>
  </si>
  <si>
    <t>$E$9&lt;=5</t>
  </si>
  <si>
    <t>$B$6&gt;=0</t>
  </si>
  <si>
    <t>$C$6&gt;=0</t>
  </si>
  <si>
    <t>Planilha: [Pasta1]Relatório de limites 3</t>
  </si>
  <si>
    <t>Relatório criado: 07/05/2023 16:17:12</t>
  </si>
  <si>
    <t>Planilha: [Pasta1]Relatório de limites 4</t>
  </si>
  <si>
    <t>#N/D</t>
  </si>
  <si>
    <t>Ex-e</t>
  </si>
  <si>
    <t>Planilha: [Pasta1]exE</t>
  </si>
  <si>
    <t>Relatório criado: 07/05/2023 20:30:14</t>
  </si>
  <si>
    <t>$G$7</t>
  </si>
  <si>
    <t>$D$8</t>
  </si>
  <si>
    <t>$F$11</t>
  </si>
  <si>
    <t>$F$11&lt;=4</t>
  </si>
  <si>
    <t>$F$12</t>
  </si>
  <si>
    <t>$F$12&lt;=5</t>
  </si>
  <si>
    <t>$F$12&lt;=2</t>
  </si>
  <si>
    <t>$F$11&gt;=0</t>
  </si>
  <si>
    <t>Ex F</t>
  </si>
  <si>
    <t>&gt;=</t>
  </si>
  <si>
    <t>Planilha: [Pasta1]ExF</t>
  </si>
  <si>
    <t>Relatório criado: 07/05/2023 20:40:42</t>
  </si>
  <si>
    <t>$E$5</t>
  </si>
  <si>
    <t>R1 Objetivo</t>
  </si>
  <si>
    <t>$E$8&lt;=7</t>
  </si>
  <si>
    <t>R2 Objetivo</t>
  </si>
  <si>
    <t>$E$9&gt;=12</t>
  </si>
  <si>
    <t>$B$6&gt;=2</t>
  </si>
  <si>
    <t>$C$6&gt;=1</t>
  </si>
  <si>
    <t>Relatório criado: 07/05/2023 20:40:43</t>
  </si>
  <si>
    <t>Planilha: [Pasta1]Relatório de limites 5</t>
  </si>
  <si>
    <t>Ex G</t>
  </si>
  <si>
    <t>Relatório criado: 07/05/2023 20:47:27</t>
  </si>
  <si>
    <t>Célula de destino (Mín)</t>
  </si>
  <si>
    <t>Relatório criado: 07/05/2023 20:47:28</t>
  </si>
  <si>
    <t>Planilha: [Pasta1]Relatório de limites 6</t>
  </si>
  <si>
    <t>Planilha: [Pasta1]ExG</t>
  </si>
  <si>
    <t>Relatório criado: 07/05/2023 20:51:15</t>
  </si>
  <si>
    <t>$E$9&gt;=5</t>
  </si>
  <si>
    <t>Relatório criado: 07/05/2023 20:51:16</t>
  </si>
  <si>
    <t>Planilha: [Pasta1]Relatório de limites 7</t>
  </si>
  <si>
    <t>Planilha: [Pasta1]ExH</t>
  </si>
  <si>
    <t>Relatório criado: 07/05/2023 20:57:15</t>
  </si>
  <si>
    <t>$F$4</t>
  </si>
  <si>
    <t>$B$5</t>
  </si>
  <si>
    <t>$E$7&lt;=7</t>
  </si>
  <si>
    <t>$E$8&gt;=12</t>
  </si>
  <si>
    <t>$B$5&gt;=2</t>
  </si>
  <si>
    <t>$C$5&gt;=1</t>
  </si>
  <si>
    <t>$B$5&gt;=0</t>
  </si>
  <si>
    <t>Planilha: [Pasta1]Relatório de limites 8</t>
  </si>
  <si>
    <t>Planilha: [Pasta1]Ex I</t>
  </si>
  <si>
    <t>Relatório criado: 07/05/2023 21:10:38</t>
  </si>
  <si>
    <t>$F$3</t>
  </si>
  <si>
    <t>$B$4</t>
  </si>
  <si>
    <t>$C$4</t>
  </si>
  <si>
    <t>$E$6</t>
  </si>
  <si>
    <t>$E$6&lt;=7</t>
  </si>
  <si>
    <t>$E$7&gt;=12</t>
  </si>
  <si>
    <t>$B$4&gt;=2</t>
  </si>
  <si>
    <t>$C$4&gt;=1</t>
  </si>
  <si>
    <t>$B$4&gt;=0</t>
  </si>
  <si>
    <t>Planilha: [Pasta1]Relatório de limites 9</t>
  </si>
  <si>
    <t>R3</t>
  </si>
  <si>
    <t>Relatório criado: 07/05/2023 22:57:53</t>
  </si>
  <si>
    <t>$E$6&lt;=16</t>
  </si>
  <si>
    <t>$E$7&lt;=11</t>
  </si>
  <si>
    <t>$E$8&lt;=15</t>
  </si>
  <si>
    <t>$C$4&gt;=0</t>
  </si>
  <si>
    <t>ID</t>
  </si>
  <si>
    <t>NOME</t>
  </si>
  <si>
    <t>CAPACIDADE</t>
  </si>
  <si>
    <t>LATITUDE</t>
  </si>
  <si>
    <t>LONGITUDE</t>
  </si>
  <si>
    <t>Maracanã</t>
  </si>
  <si>
    <t>Mané Garrincha</t>
  </si>
  <si>
    <t>Morumbi</t>
  </si>
  <si>
    <t>Arena Castelão</t>
  </si>
  <si>
    <t>Mineirão</t>
  </si>
  <si>
    <t>Arruda</t>
  </si>
  <si>
    <t>Arena do Grêmio</t>
  </si>
  <si>
    <t>Mangueirão</t>
  </si>
  <si>
    <t>Beira-Rio</t>
  </si>
  <si>
    <t>Neo Química Arena</t>
  </si>
  <si>
    <t>Arena Fonte Nova</t>
  </si>
  <si>
    <t>ALIANZ PARQUE</t>
  </si>
  <si>
    <t>Arena Pernambuco</t>
  </si>
  <si>
    <t>Arena MRV</t>
  </si>
  <si>
    <t>Prudentão</t>
  </si>
  <si>
    <t>Engenhão</t>
  </si>
  <si>
    <t>Albertão</t>
  </si>
  <si>
    <t>Morenão</t>
  </si>
  <si>
    <t>Arena Pantanal</t>
  </si>
  <si>
    <t>Arena da Amazônia</t>
  </si>
  <si>
    <t>TIME</t>
  </si>
  <si>
    <t>CAPITÃO</t>
  </si>
  <si>
    <t>DIVISÃO</t>
  </si>
  <si>
    <t>SITE</t>
  </si>
  <si>
    <t>FLUMINENSE</t>
  </si>
  <si>
    <t>A</t>
  </si>
  <si>
    <t>SÃO PAULO</t>
  </si>
  <si>
    <t>FORTALEZA</t>
  </si>
  <si>
    <t>CRUZEIRO</t>
  </si>
  <si>
    <t>GRÊMIO</t>
  </si>
  <si>
    <t>INTERNACIONAL</t>
  </si>
  <si>
    <t>CORINTHIANS</t>
  </si>
  <si>
    <t>BAHIA</t>
  </si>
  <si>
    <t>PALMEIRAS</t>
  </si>
  <si>
    <t>ATLÉTICO MINEIRO</t>
  </si>
  <si>
    <t>BOTAFOGO</t>
  </si>
  <si>
    <t>www.fluminense.com.br</t>
  </si>
  <si>
    <t>Wellington Paulista</t>
  </si>
  <si>
    <t>Cássio</t>
  </si>
  <si>
    <t>Conti</t>
  </si>
  <si>
    <t>www.saopaulofc.net</t>
  </si>
  <si>
    <t>www.fortalezaec.net</t>
  </si>
  <si>
    <t>www.cruzeiro.com.br</t>
  </si>
  <si>
    <t>www.gremio.net</t>
  </si>
  <si>
    <t>www.internacional.com.br</t>
  </si>
  <si>
    <t>www.corinthians.com.br</t>
  </si>
  <si>
    <t>www.esporteclubebahia.com.br</t>
  </si>
  <si>
    <t>www.palmeiras.com.br</t>
  </si>
  <si>
    <t>www.atletico.com.br</t>
  </si>
  <si>
    <t>www.botafogo.com.br</t>
  </si>
  <si>
    <t>SANTO ANDRE</t>
  </si>
  <si>
    <t>D</t>
  </si>
  <si>
    <t>www.ecsantoandre.com.br</t>
  </si>
  <si>
    <t>FLAMENGO</t>
  </si>
  <si>
    <t>Gabigol</t>
  </si>
  <si>
    <t>www.flamengo.com.br</t>
  </si>
  <si>
    <t>Rafinha</t>
  </si>
  <si>
    <t>Gustavo Gomez</t>
  </si>
  <si>
    <t>PARIS SAINT-GERMAIN</t>
  </si>
  <si>
    <t>Marquinhos</t>
  </si>
  <si>
    <t>https://pt.psg.fr/</t>
  </si>
  <si>
    <t>REAL MADRID</t>
  </si>
  <si>
    <t>Karim Benzema</t>
  </si>
  <si>
    <t>Hulk</t>
  </si>
  <si>
    <t>Nino</t>
  </si>
  <si>
    <t>Rafael Cabral</t>
  </si>
  <si>
    <t>Rafael</t>
  </si>
  <si>
    <t>LIVERPOOL</t>
  </si>
  <si>
    <t>Van Dijk</t>
  </si>
  <si>
    <t>BAYERN</t>
  </si>
  <si>
    <t>Kimmich</t>
  </si>
  <si>
    <t>MANCHESTER CITY</t>
  </si>
  <si>
    <t>De Bruyne</t>
  </si>
  <si>
    <t>https://www.realmadrid.com/pt</t>
  </si>
  <si>
    <t>https://fcbayern.com/em</t>
  </si>
  <si>
    <t>https://www.liverpoolfc.com/</t>
  </si>
  <si>
    <t>Claudinho</t>
  </si>
  <si>
    <t>INTER DE MILAO</t>
  </si>
  <si>
    <t>Brozovic</t>
  </si>
  <si>
    <t>BARCELONA</t>
  </si>
  <si>
    <t>Jordi Alba</t>
  </si>
  <si>
    <t>https://www.fcbarcelona.com/en/</t>
  </si>
  <si>
    <t>https://www.inter.it/it</t>
  </si>
  <si>
    <t>Victor Cuesta</t>
  </si>
  <si>
    <t>https://www.mancity.com/</t>
  </si>
  <si>
    <t>Suarez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</si>
</sst>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5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9" borderId="0" xfId="0" applyNumberFormat="1" applyFont="1" applyFill="1" applyAlignment="1">
      <alignment horizontal="center"/>
    </xf>
    <xf numFmtId="0" fontId="3" fillId="9" borderId="0" xfId="0" applyFont="1" applyFill="1" applyAlignment="1"/>
    <xf numFmtId="0" fontId="3" fillId="0" borderId="0" xfId="0" applyFont="1" applyAlignment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>
      <selection activeCell="L20" sqref="L20"/>
    </sheetView>
  </sheetViews>
  <sheetFormatPr defaultRowHeight="14.4"/>
  <cols>
    <col min="1" max="1" width="2.33203125" customWidth="1"/>
    <col min="2" max="2" width="6.21875" bestFit="1" customWidth="1"/>
    <col min="3" max="3" width="7.88671875" bestFit="1" customWidth="1"/>
    <col min="4" max="4" width="13.44140625" bestFit="1" customWidth="1"/>
    <col min="5" max="5" width="12.777343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7</v>
      </c>
    </row>
    <row r="3" spans="1:5">
      <c r="A3" s="6" t="s">
        <v>32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19</v>
      </c>
      <c r="C8" s="7" t="s">
        <v>2</v>
      </c>
      <c r="D8" s="10">
        <v>16.999999999982521</v>
      </c>
      <c r="E8" s="10">
        <v>11.999999999982521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20</v>
      </c>
      <c r="C13" s="9" t="s">
        <v>0</v>
      </c>
      <c r="D13" s="11">
        <v>3.9999999999941735</v>
      </c>
      <c r="E13" s="11">
        <v>3.9999999999941735</v>
      </c>
    </row>
    <row r="14" spans="1:5" ht="15" thickBot="1">
      <c r="B14" s="7" t="s">
        <v>21</v>
      </c>
      <c r="C14" s="7" t="s">
        <v>1</v>
      </c>
      <c r="D14" s="10">
        <v>5</v>
      </c>
      <c r="E14" s="10">
        <v>0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22</v>
      </c>
      <c r="C19" s="9" t="s">
        <v>3</v>
      </c>
      <c r="D19" s="11">
        <v>7.9999999999883471</v>
      </c>
      <c r="E19" s="9" t="s">
        <v>23</v>
      </c>
      <c r="F19" s="9" t="s">
        <v>28</v>
      </c>
      <c r="G19" s="9">
        <v>0</v>
      </c>
    </row>
    <row r="20" spans="1:7">
      <c r="B20" s="9" t="s">
        <v>25</v>
      </c>
      <c r="C20" s="9" t="s">
        <v>4</v>
      </c>
      <c r="D20" s="11">
        <v>7.9999999999883471</v>
      </c>
      <c r="E20" s="9" t="s">
        <v>26</v>
      </c>
      <c r="F20" s="9" t="s">
        <v>24</v>
      </c>
      <c r="G20" s="9">
        <v>4.0000000000116529</v>
      </c>
    </row>
    <row r="21" spans="1:7">
      <c r="B21" s="9" t="s">
        <v>20</v>
      </c>
      <c r="C21" s="9" t="s">
        <v>0</v>
      </c>
      <c r="D21" s="11">
        <v>3.9999999999941735</v>
      </c>
      <c r="E21" s="9" t="s">
        <v>27</v>
      </c>
      <c r="F21" s="9" t="s">
        <v>28</v>
      </c>
      <c r="G21" s="11">
        <v>0</v>
      </c>
    </row>
    <row r="22" spans="1:7">
      <c r="B22" s="9" t="s">
        <v>21</v>
      </c>
      <c r="C22" s="9" t="s">
        <v>1</v>
      </c>
      <c r="D22" s="11">
        <v>0</v>
      </c>
      <c r="E22" s="9" t="s">
        <v>29</v>
      </c>
      <c r="F22" s="9" t="s">
        <v>28</v>
      </c>
      <c r="G22" s="11">
        <v>0</v>
      </c>
    </row>
    <row r="23" spans="1:7">
      <c r="B23" s="9" t="s">
        <v>20</v>
      </c>
      <c r="C23" s="9" t="s">
        <v>0</v>
      </c>
      <c r="D23" s="11">
        <v>3.9999999999941735</v>
      </c>
      <c r="E23" s="9" t="s">
        <v>30</v>
      </c>
      <c r="F23" s="9" t="s">
        <v>24</v>
      </c>
      <c r="G23" s="11">
        <v>3.9999999999941735</v>
      </c>
    </row>
    <row r="24" spans="1:7" ht="15" thickBot="1">
      <c r="B24" s="7" t="s">
        <v>21</v>
      </c>
      <c r="C24" s="7" t="s">
        <v>1</v>
      </c>
      <c r="D24" s="10">
        <v>0</v>
      </c>
      <c r="E24" s="7" t="s">
        <v>31</v>
      </c>
      <c r="F24" s="7" t="s">
        <v>28</v>
      </c>
      <c r="G24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D5:I11"/>
  <sheetViews>
    <sheetView topLeftCell="B1" zoomScale="160" zoomScaleNormal="160" workbookViewId="0">
      <selection activeCell="I6" sqref="I6"/>
    </sheetView>
  </sheetViews>
  <sheetFormatPr defaultRowHeight="14.4"/>
  <cols>
    <col min="4" max="4" width="8.5546875" customWidth="1"/>
    <col min="9" max="9" width="8.5546875" customWidth="1"/>
  </cols>
  <sheetData>
    <row r="5" spans="4:9">
      <c r="D5" s="2" t="s">
        <v>0</v>
      </c>
      <c r="E5" s="2" t="s">
        <v>1</v>
      </c>
      <c r="I5" s="3" t="s">
        <v>2</v>
      </c>
    </row>
    <row r="6" spans="4:9">
      <c r="D6" s="2">
        <v>3</v>
      </c>
      <c r="E6" s="2">
        <v>1</v>
      </c>
      <c r="I6" s="4">
        <f>D7*D6+E7*E6</f>
        <v>11.999999999982521</v>
      </c>
    </row>
    <row r="7" spans="4:9">
      <c r="D7" s="5">
        <v>3.9999999999941735</v>
      </c>
      <c r="E7" s="5">
        <v>0</v>
      </c>
    </row>
    <row r="10" spans="4:9">
      <c r="D10" s="2" t="s">
        <v>3</v>
      </c>
      <c r="E10" s="2">
        <v>2</v>
      </c>
      <c r="F10" s="2">
        <v>1</v>
      </c>
      <c r="G10" s="5">
        <f>D7*E10+E7*F10</f>
        <v>7.9999999999883471</v>
      </c>
      <c r="H10" s="2" t="s">
        <v>5</v>
      </c>
      <c r="I10" s="2">
        <v>8</v>
      </c>
    </row>
    <row r="11" spans="4:9">
      <c r="D11" s="2" t="s">
        <v>4</v>
      </c>
      <c r="E11" s="2">
        <v>2</v>
      </c>
      <c r="F11" s="2">
        <v>3</v>
      </c>
      <c r="G11" s="5">
        <f>D7*E11+E7*F11</f>
        <v>7.9999999999883471</v>
      </c>
      <c r="H11" s="2" t="s">
        <v>5</v>
      </c>
      <c r="I11" s="2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34</v>
      </c>
    </row>
    <row r="3" spans="1:5">
      <c r="A3" s="6" t="s">
        <v>35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36</v>
      </c>
      <c r="C8" s="7" t="s">
        <v>2</v>
      </c>
      <c r="D8" s="10">
        <v>0</v>
      </c>
      <c r="E8" s="10">
        <v>5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37</v>
      </c>
      <c r="C13" s="9" t="s">
        <v>0</v>
      </c>
      <c r="D13" s="11">
        <v>0</v>
      </c>
      <c r="E13" s="11">
        <v>3</v>
      </c>
    </row>
    <row r="14" spans="1:5" ht="15" thickBot="1">
      <c r="B14" s="7" t="s">
        <v>38</v>
      </c>
      <c r="C14" s="7" t="s">
        <v>1</v>
      </c>
      <c r="D14" s="10">
        <v>0</v>
      </c>
      <c r="E14" s="10">
        <v>2.0000000000000004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39</v>
      </c>
      <c r="C19" s="9" t="s">
        <v>3</v>
      </c>
      <c r="D19" s="11">
        <v>8</v>
      </c>
      <c r="E19" s="9" t="s">
        <v>40</v>
      </c>
      <c r="F19" s="9" t="s">
        <v>28</v>
      </c>
      <c r="G19" s="9">
        <v>0</v>
      </c>
    </row>
    <row r="20" spans="1:7">
      <c r="B20" s="9" t="s">
        <v>41</v>
      </c>
      <c r="C20" s="9" t="s">
        <v>4</v>
      </c>
      <c r="D20" s="11">
        <v>12.000000000000002</v>
      </c>
      <c r="E20" s="9" t="s">
        <v>42</v>
      </c>
      <c r="F20" s="9" t="s">
        <v>28</v>
      </c>
      <c r="G20" s="9">
        <v>0</v>
      </c>
    </row>
    <row r="21" spans="1:7">
      <c r="B21" s="9" t="s">
        <v>37</v>
      </c>
      <c r="C21" s="9" t="s">
        <v>0</v>
      </c>
      <c r="D21" s="11">
        <v>3</v>
      </c>
      <c r="E21" s="9" t="s">
        <v>43</v>
      </c>
      <c r="F21" s="9" t="s">
        <v>24</v>
      </c>
      <c r="G21" s="11">
        <v>3</v>
      </c>
    </row>
    <row r="22" spans="1:7" ht="15" thickBot="1">
      <c r="B22" s="7" t="s">
        <v>38</v>
      </c>
      <c r="C22" s="7" t="s">
        <v>1</v>
      </c>
      <c r="D22" s="10">
        <v>2.0000000000000004</v>
      </c>
      <c r="E22" s="7" t="s">
        <v>44</v>
      </c>
      <c r="F22" s="7" t="s">
        <v>24</v>
      </c>
      <c r="G22" s="10">
        <v>2.0000000000000004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G27" sqref="G27"/>
    </sheetView>
  </sheetViews>
  <sheetFormatPr defaultRowHeight="14.4"/>
  <cols>
    <col min="1" max="1" width="2.33203125" customWidth="1"/>
    <col min="2" max="3" width="6.109375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34</v>
      </c>
    </row>
    <row r="3" spans="1:5">
      <c r="A3" s="6" t="s">
        <v>35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37</v>
      </c>
      <c r="C9" s="9" t="s">
        <v>0</v>
      </c>
      <c r="D9" s="11">
        <v>3</v>
      </c>
      <c r="E9" s="11">
        <v>0</v>
      </c>
    </row>
    <row r="10" spans="1:5" ht="15" thickBot="1">
      <c r="B10" s="7" t="s">
        <v>38</v>
      </c>
      <c r="C10" s="7" t="s">
        <v>1</v>
      </c>
      <c r="D10" s="10">
        <v>2.0000000000000004</v>
      </c>
      <c r="E10" s="10">
        <v>0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39</v>
      </c>
      <c r="C15" s="9" t="s">
        <v>3</v>
      </c>
      <c r="D15" s="11">
        <v>8</v>
      </c>
      <c r="E15" s="11">
        <v>0.25</v>
      </c>
    </row>
    <row r="16" spans="1:5" ht="15" thickBot="1">
      <c r="B16" s="7" t="s">
        <v>41</v>
      </c>
      <c r="C16" s="7" t="s">
        <v>4</v>
      </c>
      <c r="D16" s="10">
        <v>12.000000000000002</v>
      </c>
      <c r="E16" s="10">
        <v>0.24999999999999997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I28" sqref="I28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7.21875" customWidth="1"/>
    <col min="7" max="7" width="9.33203125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53</v>
      </c>
    </row>
    <row r="3" spans="1:10">
      <c r="A3" s="6" t="s">
        <v>35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36</v>
      </c>
      <c r="C8" s="7" t="s">
        <v>2</v>
      </c>
      <c r="D8" s="10">
        <v>5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37</v>
      </c>
      <c r="C13" s="9" t="s">
        <v>0</v>
      </c>
      <c r="D13" s="11">
        <v>3</v>
      </c>
      <c r="F13" s="11">
        <v>0</v>
      </c>
      <c r="G13" s="11">
        <v>2.0000000000000004</v>
      </c>
      <c r="I13" s="11">
        <v>2.9999999999999991</v>
      </c>
      <c r="J13" s="11">
        <v>5</v>
      </c>
    </row>
    <row r="14" spans="1:10" ht="15" thickBot="1">
      <c r="B14" s="7" t="s">
        <v>38</v>
      </c>
      <c r="C14" s="7" t="s">
        <v>1</v>
      </c>
      <c r="D14" s="10">
        <v>2.0000000000000004</v>
      </c>
      <c r="F14" s="10">
        <v>0</v>
      </c>
      <c r="G14" s="10">
        <v>3</v>
      </c>
      <c r="I14" s="10">
        <v>1.9999999999999998</v>
      </c>
      <c r="J14" s="10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B1:G9"/>
  <sheetViews>
    <sheetView zoomScale="160" zoomScaleNormal="160" workbookViewId="0">
      <selection activeCell="D8" sqref="D8"/>
    </sheetView>
  </sheetViews>
  <sheetFormatPr defaultRowHeight="14.4"/>
  <sheetData>
    <row r="1" spans="2:7">
      <c r="B1" s="6" t="s">
        <v>33</v>
      </c>
    </row>
    <row r="3" spans="2:7">
      <c r="C3" s="13" t="s">
        <v>0</v>
      </c>
      <c r="D3" s="13" t="s">
        <v>1</v>
      </c>
      <c r="G3" s="3" t="s">
        <v>2</v>
      </c>
    </row>
    <row r="4" spans="2:7">
      <c r="C4" s="2">
        <v>1</v>
      </c>
      <c r="D4" s="2">
        <v>1</v>
      </c>
      <c r="G4" s="12">
        <f>C5*C4+D5*D4</f>
        <v>5</v>
      </c>
    </row>
    <row r="5" spans="2:7">
      <c r="C5" s="12">
        <v>3</v>
      </c>
      <c r="D5" s="12">
        <v>2.0000000000000004</v>
      </c>
    </row>
    <row r="8" spans="2:7">
      <c r="B8" s="13" t="s">
        <v>3</v>
      </c>
      <c r="C8" s="2">
        <v>2</v>
      </c>
      <c r="D8" s="2">
        <v>1</v>
      </c>
      <c r="E8" s="12">
        <f>C5*C8+D5*D8</f>
        <v>8</v>
      </c>
      <c r="F8" s="2" t="s">
        <v>5</v>
      </c>
      <c r="G8" s="2">
        <v>8</v>
      </c>
    </row>
    <row r="9" spans="2:7">
      <c r="B9" s="13" t="s">
        <v>4</v>
      </c>
      <c r="C9" s="2">
        <v>2</v>
      </c>
      <c r="D9" s="2">
        <v>3</v>
      </c>
      <c r="E9" s="12">
        <f>C5*C9+D5*D9</f>
        <v>12.000000000000002</v>
      </c>
      <c r="F9" s="2" t="s">
        <v>5</v>
      </c>
      <c r="G9" s="2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10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61</v>
      </c>
    </row>
    <row r="3" spans="1:5">
      <c r="A3" s="6" t="s">
        <v>62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63</v>
      </c>
      <c r="C8" s="7" t="s">
        <v>2</v>
      </c>
      <c r="D8" s="10">
        <v>0</v>
      </c>
      <c r="E8" s="10">
        <v>11.999999999999998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64</v>
      </c>
      <c r="C13" s="9" t="s">
        <v>0</v>
      </c>
      <c r="D13" s="11">
        <v>0</v>
      </c>
      <c r="E13" s="11">
        <v>0</v>
      </c>
    </row>
    <row r="14" spans="1:5" ht="15" thickBot="1">
      <c r="B14" s="7" t="s">
        <v>65</v>
      </c>
      <c r="C14" s="7" t="s">
        <v>1</v>
      </c>
      <c r="D14" s="10">
        <v>0</v>
      </c>
      <c r="E14" s="10">
        <v>3.9999999999999996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66</v>
      </c>
      <c r="C19" s="9" t="s">
        <v>3</v>
      </c>
      <c r="D19" s="11">
        <v>3.9999999999999996</v>
      </c>
      <c r="E19" s="9" t="s">
        <v>67</v>
      </c>
      <c r="F19" s="9" t="s">
        <v>24</v>
      </c>
      <c r="G19" s="9">
        <v>4</v>
      </c>
    </row>
    <row r="20" spans="1:7">
      <c r="B20" s="9" t="s">
        <v>68</v>
      </c>
      <c r="C20" s="9" t="s">
        <v>4</v>
      </c>
      <c r="D20" s="11">
        <v>11.999999999999998</v>
      </c>
      <c r="E20" s="9" t="s">
        <v>69</v>
      </c>
      <c r="F20" s="9" t="s">
        <v>28</v>
      </c>
      <c r="G20" s="9">
        <v>0</v>
      </c>
    </row>
    <row r="21" spans="1:7">
      <c r="B21" s="9" t="s">
        <v>64</v>
      </c>
      <c r="C21" s="9" t="s">
        <v>0</v>
      </c>
      <c r="D21" s="11">
        <v>0</v>
      </c>
      <c r="E21" s="9" t="s">
        <v>70</v>
      </c>
      <c r="F21" s="9" t="s">
        <v>28</v>
      </c>
      <c r="G21" s="11">
        <v>0</v>
      </c>
    </row>
    <row r="22" spans="1:7" ht="15" thickBot="1">
      <c r="B22" s="7" t="s">
        <v>65</v>
      </c>
      <c r="C22" s="7" t="s">
        <v>1</v>
      </c>
      <c r="D22" s="10">
        <v>3.9999999999999996</v>
      </c>
      <c r="E22" s="7" t="s">
        <v>71</v>
      </c>
      <c r="F22" s="7" t="s">
        <v>24</v>
      </c>
      <c r="G22" s="10">
        <v>3.9999999999999996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H31" sqref="H31"/>
    </sheetView>
  </sheetViews>
  <sheetFormatPr defaultRowHeight="14.4"/>
  <cols>
    <col min="1" max="1" width="2.33203125" customWidth="1"/>
    <col min="2" max="3" width="6.109375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61</v>
      </c>
    </row>
    <row r="3" spans="1:5">
      <c r="A3" s="6" t="s">
        <v>62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64</v>
      </c>
      <c r="C9" s="9" t="s">
        <v>0</v>
      </c>
      <c r="D9" s="11">
        <v>0</v>
      </c>
      <c r="E9" s="11">
        <v>-1</v>
      </c>
    </row>
    <row r="10" spans="1:5" ht="15" thickBot="1">
      <c r="B10" s="7" t="s">
        <v>65</v>
      </c>
      <c r="C10" s="7" t="s">
        <v>1</v>
      </c>
      <c r="D10" s="10">
        <v>3.9999999999999996</v>
      </c>
      <c r="E10" s="10">
        <v>0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66</v>
      </c>
      <c r="C15" s="9" t="s">
        <v>3</v>
      </c>
      <c r="D15" s="11">
        <v>3.9999999999999996</v>
      </c>
      <c r="E15" s="11">
        <v>0</v>
      </c>
    </row>
    <row r="16" spans="1:5" ht="15" thickBot="1">
      <c r="B16" s="7" t="s">
        <v>68</v>
      </c>
      <c r="C16" s="7" t="s">
        <v>4</v>
      </c>
      <c r="D16" s="10">
        <v>11.999999999999998</v>
      </c>
      <c r="E16" s="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I17" sqref="I17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7.21875" customWidth="1"/>
    <col min="7" max="7" width="9.33203125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72</v>
      </c>
    </row>
    <row r="3" spans="1:10">
      <c r="A3" s="6" t="s">
        <v>62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63</v>
      </c>
      <c r="C8" s="7" t="s">
        <v>2</v>
      </c>
      <c r="D8" s="10">
        <v>11.999999999999998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64</v>
      </c>
      <c r="C13" s="9" t="s">
        <v>0</v>
      </c>
      <c r="D13" s="11">
        <v>0</v>
      </c>
      <c r="F13" s="11">
        <v>0</v>
      </c>
      <c r="G13" s="11">
        <v>11.999999999999998</v>
      </c>
      <c r="I13" s="11">
        <v>0</v>
      </c>
      <c r="J13" s="11">
        <v>11.999999999999998</v>
      </c>
    </row>
    <row r="14" spans="1:10" ht="15" thickBot="1">
      <c r="B14" s="7" t="s">
        <v>65</v>
      </c>
      <c r="C14" s="7" t="s">
        <v>1</v>
      </c>
      <c r="D14" s="10">
        <v>3.9999999999999996</v>
      </c>
      <c r="F14" s="10">
        <v>0</v>
      </c>
      <c r="G14" s="10">
        <v>0</v>
      </c>
      <c r="I14" s="10">
        <v>3.9999999999999996</v>
      </c>
      <c r="J14" s="10">
        <v>11.999999999999998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B4:G13"/>
  <sheetViews>
    <sheetView zoomScale="145" zoomScaleNormal="145" workbookViewId="0">
      <selection activeCell="B19" sqref="B19"/>
    </sheetView>
  </sheetViews>
  <sheetFormatPr defaultRowHeight="14.4"/>
  <sheetData>
    <row r="4" spans="2:7">
      <c r="B4" s="6" t="s">
        <v>60</v>
      </c>
    </row>
    <row r="6" spans="2:7">
      <c r="B6" s="2" t="s">
        <v>0</v>
      </c>
      <c r="C6" s="2" t="s">
        <v>1</v>
      </c>
      <c r="F6" s="3" t="s">
        <v>2</v>
      </c>
    </row>
    <row r="7" spans="2:7">
      <c r="B7" s="2">
        <v>1</v>
      </c>
      <c r="C7" s="2">
        <v>3</v>
      </c>
      <c r="F7" s="19">
        <f>B8*B7+C8*C7</f>
        <v>11.999999999999998</v>
      </c>
    </row>
    <row r="8" spans="2:7">
      <c r="B8" s="18">
        <v>0</v>
      </c>
      <c r="C8" s="18">
        <v>3.9999999999999996</v>
      </c>
    </row>
    <row r="12" spans="2:7">
      <c r="B12" s="3" t="s">
        <v>3</v>
      </c>
      <c r="C12" s="2">
        <v>2</v>
      </c>
      <c r="D12" s="2">
        <v>1</v>
      </c>
      <c r="E12" s="18">
        <f>B8*C12+C8*D12</f>
        <v>3.9999999999999996</v>
      </c>
      <c r="F12" s="2" t="s">
        <v>5</v>
      </c>
      <c r="G12" s="2">
        <v>8</v>
      </c>
    </row>
    <row r="13" spans="2:7">
      <c r="B13" s="3" t="s">
        <v>4</v>
      </c>
      <c r="C13" s="2">
        <v>2</v>
      </c>
      <c r="D13" s="2">
        <v>3</v>
      </c>
      <c r="E13" s="18">
        <f>B8*C13+C8*D13</f>
        <v>11.999999999999998</v>
      </c>
      <c r="F13" s="2" t="s">
        <v>5</v>
      </c>
      <c r="G13" s="2">
        <v>12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76</v>
      </c>
    </row>
    <row r="3" spans="1:5">
      <c r="A3" s="6" t="s">
        <v>77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78</v>
      </c>
      <c r="C8" s="7" t="s">
        <v>2</v>
      </c>
      <c r="D8" s="10">
        <v>0</v>
      </c>
      <c r="E8" s="10">
        <v>8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79</v>
      </c>
      <c r="C13" s="9" t="s">
        <v>0</v>
      </c>
      <c r="D13" s="11">
        <v>0</v>
      </c>
      <c r="E13" s="11">
        <v>4</v>
      </c>
    </row>
    <row r="14" spans="1:5" ht="15" thickBot="1">
      <c r="B14" s="7" t="s">
        <v>80</v>
      </c>
      <c r="C14" s="7" t="s">
        <v>1</v>
      </c>
      <c r="D14" s="10">
        <v>0</v>
      </c>
      <c r="E14" s="10">
        <v>0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39</v>
      </c>
      <c r="C19" s="9" t="s">
        <v>3</v>
      </c>
      <c r="D19" s="11">
        <v>4</v>
      </c>
      <c r="E19" s="9" t="s">
        <v>81</v>
      </c>
      <c r="F19" s="9" t="s">
        <v>28</v>
      </c>
      <c r="G19" s="9">
        <v>0</v>
      </c>
    </row>
    <row r="20" spans="1:7">
      <c r="B20" s="9" t="s">
        <v>41</v>
      </c>
      <c r="C20" s="9" t="s">
        <v>4</v>
      </c>
      <c r="D20" s="11">
        <v>4</v>
      </c>
      <c r="E20" s="9" t="s">
        <v>82</v>
      </c>
      <c r="F20" s="9" t="s">
        <v>24</v>
      </c>
      <c r="G20" s="9">
        <v>1</v>
      </c>
    </row>
    <row r="21" spans="1:7">
      <c r="B21" s="9" t="s">
        <v>79</v>
      </c>
      <c r="C21" s="9" t="s">
        <v>0</v>
      </c>
      <c r="D21" s="11">
        <v>4</v>
      </c>
      <c r="E21" s="9" t="s">
        <v>83</v>
      </c>
      <c r="F21" s="9" t="s">
        <v>24</v>
      </c>
      <c r="G21" s="11">
        <v>4</v>
      </c>
    </row>
    <row r="22" spans="1:7" ht="15" thickBot="1">
      <c r="B22" s="7" t="s">
        <v>80</v>
      </c>
      <c r="C22" s="7" t="s">
        <v>1</v>
      </c>
      <c r="D22" s="10">
        <v>0</v>
      </c>
      <c r="E22" s="7" t="s">
        <v>84</v>
      </c>
      <c r="F22" s="7" t="s">
        <v>28</v>
      </c>
      <c r="G22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sqref="A1:A3"/>
    </sheetView>
  </sheetViews>
  <sheetFormatPr defaultRowHeight="14.4"/>
  <cols>
    <col min="1" max="1" width="2.33203125" customWidth="1"/>
    <col min="2" max="3" width="6.109375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76</v>
      </c>
    </row>
    <row r="3" spans="1:5">
      <c r="A3" s="6" t="s">
        <v>77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79</v>
      </c>
      <c r="C9" s="9" t="s">
        <v>0</v>
      </c>
      <c r="D9" s="11">
        <v>4</v>
      </c>
      <c r="E9" s="11">
        <v>0</v>
      </c>
    </row>
    <row r="10" spans="1:5" ht="15" thickBot="1">
      <c r="B10" s="7" t="s">
        <v>80</v>
      </c>
      <c r="C10" s="7" t="s">
        <v>1</v>
      </c>
      <c r="D10" s="10">
        <v>0</v>
      </c>
      <c r="E10" s="10">
        <v>-1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39</v>
      </c>
      <c r="C15" s="9" t="s">
        <v>3</v>
      </c>
      <c r="D15" s="11">
        <v>4</v>
      </c>
      <c r="E15" s="11">
        <v>2</v>
      </c>
    </row>
    <row r="16" spans="1:5" ht="15" thickBot="1">
      <c r="B16" s="7" t="s">
        <v>41</v>
      </c>
      <c r="C16" s="7" t="s">
        <v>4</v>
      </c>
      <c r="D16" s="10">
        <v>4</v>
      </c>
      <c r="E16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sqref="A1:A3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7.21875" customWidth="1"/>
    <col min="7" max="7" width="9.33203125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87</v>
      </c>
    </row>
    <row r="3" spans="1:10">
      <c r="A3" s="6" t="s">
        <v>86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78</v>
      </c>
      <c r="C8" s="7" t="s">
        <v>2</v>
      </c>
      <c r="D8" s="10">
        <v>4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79</v>
      </c>
      <c r="C13" s="9" t="s">
        <v>74</v>
      </c>
      <c r="D13" s="11">
        <v>3</v>
      </c>
      <c r="F13" s="11">
        <v>0</v>
      </c>
      <c r="G13" s="11">
        <v>0.99999999999999978</v>
      </c>
      <c r="I13" s="11">
        <v>3</v>
      </c>
      <c r="J13" s="11">
        <v>4</v>
      </c>
    </row>
    <row r="14" spans="1:10" ht="15" thickBot="1">
      <c r="B14" s="7" t="s">
        <v>80</v>
      </c>
      <c r="C14" s="7" t="s">
        <v>75</v>
      </c>
      <c r="D14" s="10">
        <v>0.99999999999999978</v>
      </c>
      <c r="F14" s="7" t="s">
        <v>88</v>
      </c>
      <c r="G14" s="7" t="s">
        <v>88</v>
      </c>
      <c r="I14" s="10">
        <v>1</v>
      </c>
      <c r="J14" s="10">
        <v>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B3:G9"/>
  <sheetViews>
    <sheetView zoomScale="130" zoomScaleNormal="130" workbookViewId="0">
      <selection activeCell="B6" sqref="B6"/>
    </sheetView>
  </sheetViews>
  <sheetFormatPr defaultRowHeight="14.4"/>
  <cols>
    <col min="2" max="2" width="8.88671875" customWidth="1"/>
  </cols>
  <sheetData>
    <row r="3" spans="2:7">
      <c r="B3" s="6" t="s">
        <v>73</v>
      </c>
    </row>
    <row r="4" spans="2:7">
      <c r="B4" s="2" t="s">
        <v>0</v>
      </c>
      <c r="C4" s="2" t="s">
        <v>1</v>
      </c>
      <c r="F4" s="3" t="s">
        <v>2</v>
      </c>
    </row>
    <row r="5" spans="2:7">
      <c r="B5" s="2">
        <v>2</v>
      </c>
      <c r="C5" s="2">
        <v>1</v>
      </c>
      <c r="F5" s="21">
        <f>B6*B5+C6*C5</f>
        <v>268435463</v>
      </c>
    </row>
    <row r="6" spans="2:7">
      <c r="B6" s="20">
        <v>268435459</v>
      </c>
      <c r="C6" s="20">
        <v>-268435455</v>
      </c>
    </row>
    <row r="8" spans="2:7">
      <c r="B8" s="3" t="s">
        <v>3</v>
      </c>
      <c r="C8" s="2">
        <v>1</v>
      </c>
      <c r="D8" s="2">
        <v>1</v>
      </c>
      <c r="E8" s="20">
        <f>B6*C8+C6*D8</f>
        <v>4</v>
      </c>
      <c r="F8" s="2" t="s">
        <v>5</v>
      </c>
      <c r="G8" s="2">
        <v>4</v>
      </c>
    </row>
    <row r="9" spans="2:7">
      <c r="B9" s="3" t="s">
        <v>4</v>
      </c>
      <c r="C9" s="2">
        <v>1</v>
      </c>
      <c r="D9" s="2">
        <v>2</v>
      </c>
      <c r="E9" s="20">
        <f>B6*C9+C6*D9</f>
        <v>-268435451</v>
      </c>
      <c r="F9" s="2" t="s">
        <v>5</v>
      </c>
      <c r="G9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90</v>
      </c>
    </row>
    <row r="3" spans="1:5">
      <c r="A3" s="6" t="s">
        <v>91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92</v>
      </c>
      <c r="C8" s="7" t="s">
        <v>2</v>
      </c>
      <c r="D8" s="10">
        <v>0</v>
      </c>
      <c r="E8" s="10">
        <v>4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93</v>
      </c>
      <c r="C13" s="9" t="s">
        <v>0</v>
      </c>
      <c r="D13" s="11">
        <v>0</v>
      </c>
      <c r="E13" s="11">
        <v>-2</v>
      </c>
    </row>
    <row r="14" spans="1:5" ht="15" thickBot="1">
      <c r="B14" s="7" t="s">
        <v>39</v>
      </c>
      <c r="C14" s="7" t="s">
        <v>1</v>
      </c>
      <c r="D14" s="10">
        <v>0</v>
      </c>
      <c r="E14" s="10">
        <v>2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94</v>
      </c>
      <c r="C19" s="9" t="s">
        <v>3</v>
      </c>
      <c r="D19" s="11">
        <v>0</v>
      </c>
      <c r="E19" s="9" t="s">
        <v>95</v>
      </c>
      <c r="F19" s="9" t="s">
        <v>24</v>
      </c>
      <c r="G19" s="9">
        <v>4</v>
      </c>
    </row>
    <row r="20" spans="1:7">
      <c r="B20" s="9" t="s">
        <v>96</v>
      </c>
      <c r="C20" s="9" t="s">
        <v>4</v>
      </c>
      <c r="D20" s="11">
        <v>2</v>
      </c>
      <c r="E20" s="9" t="s">
        <v>97</v>
      </c>
      <c r="F20" s="9" t="s">
        <v>24</v>
      </c>
      <c r="G20" s="9">
        <v>3</v>
      </c>
    </row>
    <row r="21" spans="1:7">
      <c r="B21" s="9" t="s">
        <v>96</v>
      </c>
      <c r="C21" s="9" t="s">
        <v>4</v>
      </c>
      <c r="D21" s="11">
        <v>2</v>
      </c>
      <c r="E21" s="9" t="s">
        <v>98</v>
      </c>
      <c r="F21" s="9" t="s">
        <v>28</v>
      </c>
      <c r="G21" s="9">
        <v>0</v>
      </c>
    </row>
    <row r="22" spans="1:7" ht="15" thickBot="1">
      <c r="B22" s="7" t="s">
        <v>94</v>
      </c>
      <c r="C22" s="7" t="s">
        <v>3</v>
      </c>
      <c r="D22" s="10">
        <v>0</v>
      </c>
      <c r="E22" s="7" t="s">
        <v>99</v>
      </c>
      <c r="F22" s="7" t="s">
        <v>28</v>
      </c>
      <c r="G22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>
      <selection activeCell="F27" sqref="F27"/>
    </sheetView>
  </sheetViews>
  <sheetFormatPr defaultRowHeight="14.4"/>
  <cols>
    <col min="1" max="1" width="2.33203125" customWidth="1"/>
    <col min="2" max="3" width="6.109375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90</v>
      </c>
    </row>
    <row r="3" spans="1:5">
      <c r="A3" s="6" t="s">
        <v>91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93</v>
      </c>
      <c r="C9" s="9" t="s">
        <v>0</v>
      </c>
      <c r="D9" s="11">
        <v>-2</v>
      </c>
      <c r="E9" s="11">
        <v>0</v>
      </c>
    </row>
    <row r="10" spans="1:5" ht="15" thickBot="1">
      <c r="B10" s="7" t="s">
        <v>39</v>
      </c>
      <c r="C10" s="7" t="s">
        <v>1</v>
      </c>
      <c r="D10" s="10">
        <v>2</v>
      </c>
      <c r="E10" s="10">
        <v>0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94</v>
      </c>
      <c r="C15" s="9" t="s">
        <v>3</v>
      </c>
      <c r="D15" s="11">
        <v>0</v>
      </c>
      <c r="E15" s="11">
        <v>0</v>
      </c>
    </row>
    <row r="16" spans="1:5">
      <c r="B16" s="9" t="s">
        <v>96</v>
      </c>
      <c r="C16" s="9" t="s">
        <v>4</v>
      </c>
      <c r="D16" s="11">
        <v>2</v>
      </c>
      <c r="E16" s="11">
        <v>0</v>
      </c>
    </row>
    <row r="17" spans="2:5">
      <c r="B17" s="9" t="s">
        <v>96</v>
      </c>
      <c r="C17" s="9" t="s">
        <v>4</v>
      </c>
      <c r="D17" s="11">
        <v>2</v>
      </c>
      <c r="E17" s="11">
        <v>2</v>
      </c>
    </row>
    <row r="18" spans="2:5" ht="15" thickBot="1">
      <c r="B18" s="7" t="s">
        <v>94</v>
      </c>
      <c r="C18" s="7" t="s">
        <v>3</v>
      </c>
      <c r="D18" s="10">
        <v>0</v>
      </c>
      <c r="E18" s="10">
        <v>-1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G22" sqref="G22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7.21875" customWidth="1"/>
    <col min="7" max="7" width="9.33203125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85</v>
      </c>
    </row>
    <row r="3" spans="1:10">
      <c r="A3" s="6" t="s">
        <v>91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92</v>
      </c>
      <c r="C8" s="7" t="s">
        <v>2</v>
      </c>
      <c r="D8" s="10">
        <v>4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93</v>
      </c>
      <c r="C13" s="9" t="s">
        <v>0</v>
      </c>
      <c r="D13" s="11">
        <v>-2</v>
      </c>
      <c r="F13" s="11">
        <v>-2</v>
      </c>
      <c r="G13" s="11">
        <v>4</v>
      </c>
      <c r="I13" s="11">
        <v>-2</v>
      </c>
      <c r="J13" s="11">
        <v>4</v>
      </c>
    </row>
    <row r="14" spans="1:10" ht="15" thickBot="1">
      <c r="B14" s="7" t="s">
        <v>39</v>
      </c>
      <c r="C14" s="7" t="s">
        <v>1</v>
      </c>
      <c r="D14" s="10">
        <v>2</v>
      </c>
      <c r="F14" s="10">
        <v>2</v>
      </c>
      <c r="G14" s="10">
        <v>4</v>
      </c>
      <c r="I14" s="10">
        <v>2</v>
      </c>
      <c r="J14" s="10">
        <v>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C5:H12"/>
  <sheetViews>
    <sheetView topLeftCell="B1" zoomScale="145" zoomScaleNormal="145" workbookViewId="0">
      <selection activeCell="F7" sqref="F7"/>
    </sheetView>
  </sheetViews>
  <sheetFormatPr defaultRowHeight="14.4"/>
  <sheetData>
    <row r="5" spans="3:8">
      <c r="C5" t="s">
        <v>89</v>
      </c>
    </row>
    <row r="6" spans="3:8">
      <c r="C6" s="2" t="s">
        <v>0</v>
      </c>
      <c r="D6" s="2" t="s">
        <v>1</v>
      </c>
      <c r="G6" s="3" t="s">
        <v>2</v>
      </c>
    </row>
    <row r="7" spans="3:8">
      <c r="C7" s="2">
        <v>1</v>
      </c>
      <c r="D7" s="2">
        <v>3</v>
      </c>
      <c r="G7" s="22">
        <f>C8*C7+D8*D7</f>
        <v>4</v>
      </c>
    </row>
    <row r="8" spans="3:8">
      <c r="C8" s="17">
        <v>-2</v>
      </c>
      <c r="D8" s="17">
        <v>2</v>
      </c>
    </row>
    <row r="11" spans="3:8">
      <c r="C11" s="3" t="s">
        <v>3</v>
      </c>
      <c r="D11" s="2">
        <v>1</v>
      </c>
      <c r="E11" s="2">
        <v>1</v>
      </c>
      <c r="F11" s="17">
        <f>C8*D11+D8*E11</f>
        <v>0</v>
      </c>
      <c r="G11" s="2" t="s">
        <v>5</v>
      </c>
      <c r="H11" s="2">
        <v>4</v>
      </c>
    </row>
    <row r="12" spans="3:8">
      <c r="C12" s="3" t="s">
        <v>4</v>
      </c>
      <c r="D12" s="2">
        <v>1</v>
      </c>
      <c r="E12" s="2">
        <v>2</v>
      </c>
      <c r="F12" s="17">
        <f>C8*D12+D8*E12</f>
        <v>2</v>
      </c>
      <c r="G12" s="2" t="s">
        <v>5</v>
      </c>
      <c r="H12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10.4414062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102</v>
      </c>
    </row>
    <row r="3" spans="1:5">
      <c r="A3" s="6" t="s">
        <v>103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104</v>
      </c>
      <c r="C8" s="7" t="s">
        <v>2</v>
      </c>
      <c r="D8" s="10">
        <v>0</v>
      </c>
      <c r="E8" s="10">
        <v>12.000000000000002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79</v>
      </c>
      <c r="C13" s="9" t="s">
        <v>0</v>
      </c>
      <c r="D13" s="11">
        <v>0</v>
      </c>
      <c r="E13" s="11">
        <v>2</v>
      </c>
    </row>
    <row r="14" spans="1:5" ht="15" thickBot="1">
      <c r="B14" s="7" t="s">
        <v>80</v>
      </c>
      <c r="C14" s="7" t="s">
        <v>1</v>
      </c>
      <c r="D14" s="10">
        <v>0</v>
      </c>
      <c r="E14" s="10">
        <v>5.0000000000000009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39</v>
      </c>
      <c r="C19" s="9" t="s">
        <v>105</v>
      </c>
      <c r="D19" s="11">
        <v>7.0000000000000009</v>
      </c>
      <c r="E19" s="9" t="s">
        <v>106</v>
      </c>
      <c r="F19" s="9" t="s">
        <v>28</v>
      </c>
      <c r="G19" s="9">
        <v>0</v>
      </c>
    </row>
    <row r="20" spans="1:7">
      <c r="B20" s="9" t="s">
        <v>41</v>
      </c>
      <c r="C20" s="9" t="s">
        <v>107</v>
      </c>
      <c r="D20" s="11">
        <v>16</v>
      </c>
      <c r="E20" s="9" t="s">
        <v>108</v>
      </c>
      <c r="F20" s="9" t="s">
        <v>24</v>
      </c>
      <c r="G20" s="11">
        <v>4</v>
      </c>
    </row>
    <row r="21" spans="1:7">
      <c r="B21" s="9" t="s">
        <v>79</v>
      </c>
      <c r="C21" s="9" t="s">
        <v>0</v>
      </c>
      <c r="D21" s="11">
        <v>2</v>
      </c>
      <c r="E21" s="9" t="s">
        <v>109</v>
      </c>
      <c r="F21" s="9" t="s">
        <v>28</v>
      </c>
      <c r="G21" s="11">
        <v>0</v>
      </c>
    </row>
    <row r="22" spans="1:7">
      <c r="B22" s="9" t="s">
        <v>80</v>
      </c>
      <c r="C22" s="9" t="s">
        <v>1</v>
      </c>
      <c r="D22" s="11">
        <v>5.0000000000000009</v>
      </c>
      <c r="E22" s="9" t="s">
        <v>110</v>
      </c>
      <c r="F22" s="9" t="s">
        <v>24</v>
      </c>
      <c r="G22" s="11">
        <v>4.0000000000000009</v>
      </c>
    </row>
    <row r="23" spans="1:7" ht="15" thickBot="1">
      <c r="B23" s="7" t="s">
        <v>79</v>
      </c>
      <c r="C23" s="7" t="s">
        <v>0</v>
      </c>
      <c r="D23" s="10">
        <v>2</v>
      </c>
      <c r="E23" s="7" t="s">
        <v>83</v>
      </c>
      <c r="F23" s="7" t="s">
        <v>24</v>
      </c>
      <c r="G23" s="10">
        <v>2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F24" sqref="F24"/>
    </sheetView>
  </sheetViews>
  <sheetFormatPr defaultRowHeight="14.4"/>
  <cols>
    <col min="1" max="1" width="2.33203125" customWidth="1"/>
    <col min="2" max="2" width="6.109375" customWidth="1"/>
    <col min="3" max="3" width="10.44140625" bestFit="1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102</v>
      </c>
    </row>
    <row r="3" spans="1:5">
      <c r="A3" s="6" t="s">
        <v>111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79</v>
      </c>
      <c r="C9" s="9" t="s">
        <v>0</v>
      </c>
      <c r="D9" s="11">
        <v>2</v>
      </c>
      <c r="E9" s="11">
        <v>-1</v>
      </c>
    </row>
    <row r="10" spans="1:5" ht="15" thickBot="1">
      <c r="B10" s="7" t="s">
        <v>80</v>
      </c>
      <c r="C10" s="7" t="s">
        <v>1</v>
      </c>
      <c r="D10" s="10">
        <v>5.0000000000000009</v>
      </c>
      <c r="E10" s="10">
        <v>0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39</v>
      </c>
      <c r="C15" s="9" t="s">
        <v>105</v>
      </c>
      <c r="D15" s="11">
        <v>7.0000000000000009</v>
      </c>
      <c r="E15" s="11">
        <v>2</v>
      </c>
    </row>
    <row r="16" spans="1:5" ht="15" thickBot="1">
      <c r="B16" s="7" t="s">
        <v>41</v>
      </c>
      <c r="C16" s="7" t="s">
        <v>107</v>
      </c>
      <c r="D16" s="10">
        <v>16</v>
      </c>
      <c r="E16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I25" sqref="I25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7.21875" customWidth="1"/>
    <col min="7" max="7" width="9.33203125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112</v>
      </c>
    </row>
    <row r="3" spans="1:10">
      <c r="A3" s="6" t="s">
        <v>111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104</v>
      </c>
      <c r="C8" s="7" t="s">
        <v>2</v>
      </c>
      <c r="D8" s="10">
        <v>12.000000000000002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79</v>
      </c>
      <c r="C13" s="9" t="s">
        <v>0</v>
      </c>
      <c r="D13" s="11">
        <v>2</v>
      </c>
      <c r="F13" s="11">
        <v>2</v>
      </c>
      <c r="G13" s="11">
        <v>12.000000000000002</v>
      </c>
      <c r="I13" s="11">
        <v>2</v>
      </c>
      <c r="J13" s="11">
        <v>12.000000000000002</v>
      </c>
    </row>
    <row r="14" spans="1:10" ht="15" thickBot="1">
      <c r="B14" s="7" t="s">
        <v>80</v>
      </c>
      <c r="C14" s="7" t="s">
        <v>1</v>
      </c>
      <c r="D14" s="10">
        <v>5.0000000000000009</v>
      </c>
      <c r="F14" s="10">
        <v>3</v>
      </c>
      <c r="G14" s="10">
        <v>8</v>
      </c>
      <c r="I14" s="10">
        <v>5</v>
      </c>
      <c r="J14" s="10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10.44140625" bestFit="1" customWidth="1"/>
    <col min="4" max="4" width="13.44140625" bestFit="1" customWidth="1"/>
    <col min="5" max="5" width="12" bestFit="1" customWidth="1"/>
    <col min="6" max="6" width="11.109375" bestFit="1" customWidth="1"/>
    <col min="7" max="7" width="12" bestFit="1" customWidth="1"/>
  </cols>
  <sheetData>
    <row r="1" spans="1:5">
      <c r="A1" s="6" t="s">
        <v>6</v>
      </c>
    </row>
    <row r="2" spans="1:5">
      <c r="A2" s="6" t="s">
        <v>102</v>
      </c>
    </row>
    <row r="3" spans="1:5">
      <c r="A3" s="6" t="s">
        <v>114</v>
      </c>
    </row>
    <row r="6" spans="1:5" ht="15" thickBot="1">
      <c r="A6" t="s">
        <v>115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104</v>
      </c>
      <c r="C8" s="7" t="s">
        <v>2</v>
      </c>
      <c r="D8" s="10">
        <v>5.3333333333333339</v>
      </c>
      <c r="E8" s="10">
        <v>5.3333333333333339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79</v>
      </c>
      <c r="C13" s="9" t="s">
        <v>0</v>
      </c>
      <c r="D13" s="11">
        <v>3.3333333333333335</v>
      </c>
      <c r="E13" s="11">
        <v>3.3333333333333335</v>
      </c>
    </row>
    <row r="14" spans="1:5" ht="15" thickBot="1">
      <c r="B14" s="7" t="s">
        <v>80</v>
      </c>
      <c r="C14" s="7" t="s">
        <v>1</v>
      </c>
      <c r="D14" s="10">
        <v>1</v>
      </c>
      <c r="E14" s="10">
        <v>1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39</v>
      </c>
      <c r="C19" s="9" t="s">
        <v>105</v>
      </c>
      <c r="D19" s="11">
        <v>4.3333333333333339</v>
      </c>
      <c r="E19" s="9" t="s">
        <v>106</v>
      </c>
      <c r="F19" s="9" t="s">
        <v>24</v>
      </c>
      <c r="G19" s="9">
        <v>2.6666666666666661</v>
      </c>
    </row>
    <row r="20" spans="1:7">
      <c r="B20" s="9" t="s">
        <v>41</v>
      </c>
      <c r="C20" s="9" t="s">
        <v>107</v>
      </c>
      <c r="D20" s="11">
        <v>12</v>
      </c>
      <c r="E20" s="9" t="s">
        <v>108</v>
      </c>
      <c r="F20" s="9" t="s">
        <v>28</v>
      </c>
      <c r="G20" s="11">
        <v>0</v>
      </c>
    </row>
    <row r="21" spans="1:7">
      <c r="B21" s="9" t="s">
        <v>79</v>
      </c>
      <c r="C21" s="9" t="s">
        <v>0</v>
      </c>
      <c r="D21" s="11">
        <v>3.3333333333333335</v>
      </c>
      <c r="E21" s="9" t="s">
        <v>109</v>
      </c>
      <c r="F21" s="9" t="s">
        <v>24</v>
      </c>
      <c r="G21" s="11">
        <v>1.3333333333333335</v>
      </c>
    </row>
    <row r="22" spans="1:7">
      <c r="B22" s="9" t="s">
        <v>80</v>
      </c>
      <c r="C22" s="9" t="s">
        <v>1</v>
      </c>
      <c r="D22" s="11">
        <v>1</v>
      </c>
      <c r="E22" s="9" t="s">
        <v>110</v>
      </c>
      <c r="F22" s="9" t="s">
        <v>28</v>
      </c>
      <c r="G22" s="11">
        <v>0</v>
      </c>
    </row>
    <row r="23" spans="1:7" ht="15" thickBot="1">
      <c r="B23" s="7" t="s">
        <v>79</v>
      </c>
      <c r="C23" s="7" t="s">
        <v>0</v>
      </c>
      <c r="D23" s="10">
        <v>3.3333333333333335</v>
      </c>
      <c r="E23" s="7" t="s">
        <v>83</v>
      </c>
      <c r="F23" s="7" t="s">
        <v>24</v>
      </c>
      <c r="G23" s="10">
        <v>3.3333333333333335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sqref="A1:A3"/>
    </sheetView>
  </sheetViews>
  <sheetFormatPr defaultRowHeight="14.4"/>
  <cols>
    <col min="1" max="1" width="2.33203125" customWidth="1"/>
    <col min="2" max="2" width="6.109375" customWidth="1"/>
    <col min="3" max="3" width="10.44140625" bestFit="1" customWidth="1"/>
    <col min="4" max="4" width="12" bestFit="1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102</v>
      </c>
    </row>
    <row r="3" spans="1:5">
      <c r="A3" s="6" t="s">
        <v>116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79</v>
      </c>
      <c r="C9" s="9" t="s">
        <v>0</v>
      </c>
      <c r="D9" s="11">
        <v>3.3333333333333335</v>
      </c>
      <c r="E9" s="11">
        <v>0</v>
      </c>
    </row>
    <row r="10" spans="1:5" ht="15" thickBot="1">
      <c r="B10" s="7" t="s">
        <v>80</v>
      </c>
      <c r="C10" s="7" t="s">
        <v>1</v>
      </c>
      <c r="D10" s="10">
        <v>1</v>
      </c>
      <c r="E10" s="10">
        <v>1.3333333333333335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39</v>
      </c>
      <c r="C15" s="9" t="s">
        <v>105</v>
      </c>
      <c r="D15" s="11">
        <v>4.3333333333333339</v>
      </c>
      <c r="E15" s="11">
        <v>0</v>
      </c>
    </row>
    <row r="16" spans="1:5" ht="15" thickBot="1">
      <c r="B16" s="7" t="s">
        <v>41</v>
      </c>
      <c r="C16" s="7" t="s">
        <v>107</v>
      </c>
      <c r="D16" s="10">
        <v>12</v>
      </c>
      <c r="E16" s="10">
        <v>0.33333333333333331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E21" sqref="E21"/>
    </sheetView>
  </sheetViews>
  <sheetFormatPr defaultRowHeight="14.4"/>
  <cols>
    <col min="1" max="1" width="2.33203125" customWidth="1"/>
    <col min="2" max="2" width="6.109375" customWidth="1"/>
    <col min="3" max="3" width="7.5546875" customWidth="1"/>
    <col min="4" max="4" width="3.109375" customWidth="1"/>
    <col min="5" max="5" width="7" customWidth="1"/>
    <col min="6" max="6" width="3.44140625" customWidth="1"/>
    <col min="7" max="7" width="3.5546875" customWidth="1"/>
    <col min="8" max="8" width="6.33203125" customWidth="1"/>
    <col min="9" max="9" width="3" customWidth="1"/>
    <col min="10" max="10" width="3.88671875" customWidth="1"/>
  </cols>
  <sheetData>
    <row r="1" spans="1:10">
      <c r="A1" s="6" t="s">
        <v>52</v>
      </c>
    </row>
    <row r="2" spans="1:10">
      <c r="A2" s="6" t="s">
        <v>117</v>
      </c>
    </row>
    <row r="3" spans="1:10">
      <c r="A3" s="6" t="s">
        <v>116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104</v>
      </c>
      <c r="C8" s="7" t="s">
        <v>2</v>
      </c>
      <c r="D8" s="10">
        <v>5.3333333333333339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79</v>
      </c>
      <c r="C13" s="9" t="s">
        <v>0</v>
      </c>
      <c r="D13" s="11">
        <v>3.3333333333333335</v>
      </c>
      <c r="F13" s="11">
        <v>3.3333333333333335</v>
      </c>
      <c r="G13" s="11">
        <v>5.3333333333333339</v>
      </c>
      <c r="I13" s="11">
        <v>6</v>
      </c>
      <c r="J13" s="11">
        <v>8</v>
      </c>
    </row>
    <row r="14" spans="1:10" ht="15" thickBot="1">
      <c r="B14" s="7" t="s">
        <v>80</v>
      </c>
      <c r="C14" s="7" t="s">
        <v>1</v>
      </c>
      <c r="D14" s="10">
        <v>1</v>
      </c>
      <c r="F14" s="10">
        <v>1</v>
      </c>
      <c r="G14" s="10">
        <v>5.3333333333333339</v>
      </c>
      <c r="I14" s="10">
        <v>3.6666666666666661</v>
      </c>
      <c r="J14" s="10">
        <v>10.666666666666666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B3:G10"/>
  <sheetViews>
    <sheetView zoomScale="130" zoomScaleNormal="130" workbookViewId="0">
      <selection activeCell="G11" sqref="G11"/>
    </sheetView>
  </sheetViews>
  <sheetFormatPr defaultRowHeight="14.4"/>
  <cols>
    <col min="2" max="2" width="3.5546875" customWidth="1"/>
    <col min="5" max="5" width="3.109375" customWidth="1"/>
  </cols>
  <sheetData>
    <row r="3" spans="2:7">
      <c r="B3" t="s">
        <v>100</v>
      </c>
    </row>
    <row r="4" spans="2:7">
      <c r="B4" s="2" t="s">
        <v>0</v>
      </c>
      <c r="C4" s="2" t="s">
        <v>1</v>
      </c>
      <c r="E4" s="2" t="s">
        <v>2</v>
      </c>
    </row>
    <row r="5" spans="2:7">
      <c r="B5" s="2">
        <v>1</v>
      </c>
      <c r="C5" s="2">
        <v>2</v>
      </c>
      <c r="E5" s="20">
        <f>B6*B5+C6*C5</f>
        <v>5.3333333333333339</v>
      </c>
    </row>
    <row r="6" spans="2:7">
      <c r="B6" s="20">
        <v>3.3333333333333335</v>
      </c>
      <c r="C6" s="20">
        <v>1</v>
      </c>
    </row>
    <row r="7" spans="2:7">
      <c r="B7" s="1"/>
    </row>
    <row r="8" spans="2:7">
      <c r="B8" s="2" t="s">
        <v>3</v>
      </c>
      <c r="C8" s="2">
        <v>1</v>
      </c>
      <c r="D8" s="2">
        <v>1</v>
      </c>
      <c r="E8" s="20">
        <f>B6*C8+C6*D8</f>
        <v>4.3333333333333339</v>
      </c>
      <c r="F8" s="2" t="s">
        <v>5</v>
      </c>
      <c r="G8" s="2">
        <v>7</v>
      </c>
    </row>
    <row r="9" spans="2:7">
      <c r="B9" s="2" t="s">
        <v>4</v>
      </c>
      <c r="C9" s="2">
        <v>3</v>
      </c>
      <c r="D9" s="2">
        <v>2</v>
      </c>
      <c r="E9" s="20">
        <f>B6*C9+C6*D9</f>
        <v>12</v>
      </c>
      <c r="F9" s="2" t="s">
        <v>101</v>
      </c>
      <c r="G9" s="2">
        <v>12</v>
      </c>
    </row>
    <row r="10" spans="2:7">
      <c r="B10" s="1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118</v>
      </c>
    </row>
    <row r="3" spans="1:5">
      <c r="A3" s="6" t="s">
        <v>119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78</v>
      </c>
      <c r="C8" s="7" t="s">
        <v>2</v>
      </c>
      <c r="D8" s="10">
        <v>0</v>
      </c>
      <c r="E8" s="10">
        <v>11.999999999999998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79</v>
      </c>
      <c r="C13" s="9" t="s">
        <v>0</v>
      </c>
      <c r="D13" s="11">
        <v>0</v>
      </c>
      <c r="E13" s="11">
        <v>2</v>
      </c>
    </row>
    <row r="14" spans="1:5" ht="15" thickBot="1">
      <c r="B14" s="7" t="s">
        <v>80</v>
      </c>
      <c r="C14" s="7" t="s">
        <v>1</v>
      </c>
      <c r="D14" s="10">
        <v>0</v>
      </c>
      <c r="E14" s="10">
        <v>4.9999999999999991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39</v>
      </c>
      <c r="C19" s="9" t="s">
        <v>3</v>
      </c>
      <c r="D19" s="11">
        <v>6.9999999999999991</v>
      </c>
      <c r="E19" s="9" t="s">
        <v>106</v>
      </c>
      <c r="F19" s="9" t="s">
        <v>28</v>
      </c>
      <c r="G19" s="9">
        <v>0</v>
      </c>
    </row>
    <row r="20" spans="1:7">
      <c r="B20" s="9" t="s">
        <v>41</v>
      </c>
      <c r="C20" s="9" t="s">
        <v>4</v>
      </c>
      <c r="D20" s="11">
        <v>15.999999999999998</v>
      </c>
      <c r="E20" s="9" t="s">
        <v>120</v>
      </c>
      <c r="F20" s="9" t="s">
        <v>24</v>
      </c>
      <c r="G20" s="11">
        <v>10.999999999999998</v>
      </c>
    </row>
    <row r="21" spans="1:7">
      <c r="B21" s="9" t="s">
        <v>79</v>
      </c>
      <c r="C21" s="9" t="s">
        <v>0</v>
      </c>
      <c r="D21" s="11">
        <v>2</v>
      </c>
      <c r="E21" s="9" t="s">
        <v>109</v>
      </c>
      <c r="F21" s="9" t="s">
        <v>28</v>
      </c>
      <c r="G21" s="11">
        <v>0</v>
      </c>
    </row>
    <row r="22" spans="1:7">
      <c r="B22" s="9" t="s">
        <v>80</v>
      </c>
      <c r="C22" s="9" t="s">
        <v>1</v>
      </c>
      <c r="D22" s="11">
        <v>4.9999999999999991</v>
      </c>
      <c r="E22" s="9" t="s">
        <v>110</v>
      </c>
      <c r="F22" s="9" t="s">
        <v>24</v>
      </c>
      <c r="G22" s="11">
        <v>3.9999999999999991</v>
      </c>
    </row>
    <row r="23" spans="1:7" ht="15" thickBot="1">
      <c r="B23" s="7" t="s">
        <v>79</v>
      </c>
      <c r="C23" s="7" t="s">
        <v>0</v>
      </c>
      <c r="D23" s="10">
        <v>2</v>
      </c>
      <c r="E23" s="7" t="s">
        <v>83</v>
      </c>
      <c r="F23" s="7" t="s">
        <v>24</v>
      </c>
      <c r="G23" s="10">
        <v>2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sqref="A1:A3"/>
    </sheetView>
  </sheetViews>
  <sheetFormatPr defaultRowHeight="14.4"/>
  <cols>
    <col min="1" max="1" width="2.33203125" customWidth="1"/>
    <col min="2" max="3" width="6.109375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118</v>
      </c>
    </row>
    <row r="3" spans="1:5">
      <c r="A3" s="6" t="s">
        <v>121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79</v>
      </c>
      <c r="C9" s="9" t="s">
        <v>0</v>
      </c>
      <c r="D9" s="11">
        <v>2</v>
      </c>
      <c r="E9" s="11">
        <v>-1</v>
      </c>
    </row>
    <row r="10" spans="1:5" ht="15" thickBot="1">
      <c r="B10" s="7" t="s">
        <v>80</v>
      </c>
      <c r="C10" s="7" t="s">
        <v>1</v>
      </c>
      <c r="D10" s="10">
        <v>4.9999999999999991</v>
      </c>
      <c r="E10" s="10">
        <v>0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39</v>
      </c>
      <c r="C15" s="9" t="s">
        <v>3</v>
      </c>
      <c r="D15" s="11">
        <v>6.9999999999999991</v>
      </c>
      <c r="E15" s="11">
        <v>2</v>
      </c>
    </row>
    <row r="16" spans="1:5" ht="15" thickBot="1">
      <c r="B16" s="7" t="s">
        <v>41</v>
      </c>
      <c r="C16" s="7" t="s">
        <v>4</v>
      </c>
      <c r="D16" s="10">
        <v>15.999999999999998</v>
      </c>
      <c r="E16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D17" sqref="D17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7.21875" customWidth="1"/>
    <col min="7" max="7" width="9.33203125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122</v>
      </c>
    </row>
    <row r="3" spans="1:10">
      <c r="A3" s="6" t="s">
        <v>121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78</v>
      </c>
      <c r="C8" s="7" t="s">
        <v>2</v>
      </c>
      <c r="D8" s="10">
        <v>11.999999999999998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79</v>
      </c>
      <c r="C13" s="9" t="s">
        <v>0</v>
      </c>
      <c r="D13" s="11">
        <v>2</v>
      </c>
      <c r="F13" s="11">
        <v>2</v>
      </c>
      <c r="G13" s="11">
        <v>11.999999999999998</v>
      </c>
      <c r="I13" s="11">
        <v>2</v>
      </c>
      <c r="J13" s="11">
        <v>11.999999999999998</v>
      </c>
    </row>
    <row r="14" spans="1:10" ht="15" thickBot="1">
      <c r="B14" s="7" t="s">
        <v>80</v>
      </c>
      <c r="C14" s="7" t="s">
        <v>1</v>
      </c>
      <c r="D14" s="10">
        <v>4.9999999999999991</v>
      </c>
      <c r="F14" s="10">
        <v>1</v>
      </c>
      <c r="G14" s="10">
        <v>4</v>
      </c>
      <c r="I14" s="10">
        <v>5</v>
      </c>
      <c r="J14" s="10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B3:G9"/>
  <sheetViews>
    <sheetView topLeftCell="A4" zoomScale="130" zoomScaleNormal="130" workbookViewId="0">
      <selection activeCell="D24" sqref="D24:D25"/>
    </sheetView>
  </sheetViews>
  <sheetFormatPr defaultRowHeight="14.4"/>
  <sheetData>
    <row r="3" spans="2:7">
      <c r="B3" t="s">
        <v>113</v>
      </c>
    </row>
    <row r="4" spans="2:7">
      <c r="B4" s="2" t="s">
        <v>0</v>
      </c>
      <c r="C4" s="2" t="s">
        <v>1</v>
      </c>
      <c r="F4" s="2" t="s">
        <v>2</v>
      </c>
    </row>
    <row r="5" spans="2:7">
      <c r="B5" s="2">
        <v>1</v>
      </c>
      <c r="C5" s="2">
        <v>2</v>
      </c>
      <c r="F5" s="23">
        <f>B6*B5+C6*C5</f>
        <v>11.999999999999998</v>
      </c>
    </row>
    <row r="6" spans="2:7">
      <c r="B6" s="23">
        <v>2</v>
      </c>
      <c r="C6" s="23">
        <v>4.9999999999999991</v>
      </c>
    </row>
    <row r="8" spans="2:7">
      <c r="B8" s="2" t="s">
        <v>3</v>
      </c>
      <c r="C8" s="2">
        <v>1</v>
      </c>
      <c r="D8" s="2">
        <v>1</v>
      </c>
      <c r="E8" s="23">
        <f>B6*C8+C6*D8</f>
        <v>6.9999999999999991</v>
      </c>
      <c r="F8" s="2" t="s">
        <v>5</v>
      </c>
      <c r="G8" s="2">
        <v>7</v>
      </c>
    </row>
    <row r="9" spans="2:7">
      <c r="B9" s="2" t="s">
        <v>4</v>
      </c>
      <c r="C9" s="2">
        <v>3</v>
      </c>
      <c r="D9" s="2">
        <v>2</v>
      </c>
      <c r="E9" s="23">
        <f>B6*C9+C6*D9</f>
        <v>15.999999999999998</v>
      </c>
      <c r="F9" s="2" t="s">
        <v>101</v>
      </c>
      <c r="G9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123</v>
      </c>
    </row>
    <row r="3" spans="1:5">
      <c r="A3" s="6" t="s">
        <v>124</v>
      </c>
    </row>
    <row r="6" spans="1:5" ht="15" thickBot="1">
      <c r="A6" t="s">
        <v>115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125</v>
      </c>
      <c r="C8" s="7" t="s">
        <v>2</v>
      </c>
      <c r="D8" s="10">
        <v>0</v>
      </c>
      <c r="E8" s="10">
        <v>6.9999999999999982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126</v>
      </c>
      <c r="C13" s="9" t="s">
        <v>0</v>
      </c>
      <c r="D13" s="11">
        <v>0</v>
      </c>
      <c r="E13" s="11">
        <v>2</v>
      </c>
    </row>
    <row r="14" spans="1:5" ht="15" thickBot="1">
      <c r="B14" s="7" t="s">
        <v>37</v>
      </c>
      <c r="C14" s="7" t="s">
        <v>1</v>
      </c>
      <c r="D14" s="10">
        <v>0</v>
      </c>
      <c r="E14" s="10">
        <v>2.9999999999999987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21</v>
      </c>
      <c r="C19" s="9" t="s">
        <v>3</v>
      </c>
      <c r="D19" s="11">
        <v>4.9999999999999982</v>
      </c>
      <c r="E19" s="9" t="s">
        <v>127</v>
      </c>
      <c r="F19" s="9" t="s">
        <v>24</v>
      </c>
      <c r="G19" s="9">
        <v>2.0000000000000018</v>
      </c>
    </row>
    <row r="20" spans="1:7">
      <c r="B20" s="9" t="s">
        <v>39</v>
      </c>
      <c r="C20" s="9" t="s">
        <v>4</v>
      </c>
      <c r="D20" s="11">
        <v>11.999999999999996</v>
      </c>
      <c r="E20" s="9" t="s">
        <v>128</v>
      </c>
      <c r="F20" s="9" t="s">
        <v>28</v>
      </c>
      <c r="G20" s="11">
        <v>0</v>
      </c>
    </row>
    <row r="21" spans="1:7">
      <c r="B21" s="9" t="s">
        <v>126</v>
      </c>
      <c r="C21" s="9" t="s">
        <v>0</v>
      </c>
      <c r="D21" s="11">
        <v>2</v>
      </c>
      <c r="E21" s="9" t="s">
        <v>129</v>
      </c>
      <c r="F21" s="9" t="s">
        <v>28</v>
      </c>
      <c r="G21" s="11">
        <v>0</v>
      </c>
    </row>
    <row r="22" spans="1:7">
      <c r="B22" s="9" t="s">
        <v>37</v>
      </c>
      <c r="C22" s="9" t="s">
        <v>1</v>
      </c>
      <c r="D22" s="11">
        <v>2.9999999999999987</v>
      </c>
      <c r="E22" s="9" t="s">
        <v>130</v>
      </c>
      <c r="F22" s="9" t="s">
        <v>24</v>
      </c>
      <c r="G22" s="11">
        <v>1.9999999999999987</v>
      </c>
    </row>
    <row r="23" spans="1:7" ht="15" thickBot="1">
      <c r="B23" s="7" t="s">
        <v>126</v>
      </c>
      <c r="C23" s="7" t="s">
        <v>0</v>
      </c>
      <c r="D23" s="10">
        <v>2</v>
      </c>
      <c r="E23" s="7" t="s">
        <v>131</v>
      </c>
      <c r="F23" s="7" t="s">
        <v>24</v>
      </c>
      <c r="G23" s="10">
        <v>2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sqref="A1:A3"/>
    </sheetView>
  </sheetViews>
  <sheetFormatPr defaultRowHeight="14.4"/>
  <cols>
    <col min="1" max="1" width="2.33203125" customWidth="1"/>
    <col min="2" max="3" width="6.109375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123</v>
      </c>
    </row>
    <row r="3" spans="1:5">
      <c r="A3" s="6" t="s">
        <v>124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126</v>
      </c>
      <c r="C9" s="9" t="s">
        <v>0</v>
      </c>
      <c r="D9" s="11">
        <v>2</v>
      </c>
      <c r="E9" s="11">
        <v>0.5</v>
      </c>
    </row>
    <row r="10" spans="1:5" ht="15" thickBot="1">
      <c r="B10" s="7" t="s">
        <v>37</v>
      </c>
      <c r="C10" s="7" t="s">
        <v>1</v>
      </c>
      <c r="D10" s="10">
        <v>2.9999999999999987</v>
      </c>
      <c r="E10" s="10">
        <v>0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21</v>
      </c>
      <c r="C15" s="9" t="s">
        <v>3</v>
      </c>
      <c r="D15" s="11">
        <v>4.9999999999999982</v>
      </c>
      <c r="E15" s="11">
        <v>0</v>
      </c>
    </row>
    <row r="16" spans="1:5" ht="15" thickBot="1">
      <c r="B16" s="7" t="s">
        <v>39</v>
      </c>
      <c r="C16" s="7" t="s">
        <v>4</v>
      </c>
      <c r="D16" s="10">
        <v>11.999999999999996</v>
      </c>
      <c r="E16" s="10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J24" sqref="J24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7.21875" customWidth="1"/>
    <col min="7" max="7" width="9.33203125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132</v>
      </c>
    </row>
    <row r="3" spans="1:10">
      <c r="A3" s="6" t="s">
        <v>124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125</v>
      </c>
      <c r="C8" s="7" t="s">
        <v>2</v>
      </c>
      <c r="D8" s="10">
        <v>6.9999999999999982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126</v>
      </c>
      <c r="C13" s="9" t="s">
        <v>0</v>
      </c>
      <c r="D13" s="11">
        <v>2</v>
      </c>
      <c r="F13" s="11">
        <v>2</v>
      </c>
      <c r="G13" s="11">
        <v>6.9999999999999982</v>
      </c>
      <c r="I13" s="11">
        <v>4.0000000000000009</v>
      </c>
      <c r="J13" s="11">
        <v>11</v>
      </c>
    </row>
    <row r="14" spans="1:10" ht="15" thickBot="1">
      <c r="B14" s="7" t="s">
        <v>37</v>
      </c>
      <c r="C14" s="7" t="s">
        <v>1</v>
      </c>
      <c r="D14" s="10">
        <v>2.9999999999999987</v>
      </c>
      <c r="F14" s="10">
        <v>2.9999999999999987</v>
      </c>
      <c r="G14" s="10">
        <v>6.9999999999999982</v>
      </c>
      <c r="I14" s="10">
        <v>5</v>
      </c>
      <c r="J14" s="10">
        <v>9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B3:G8"/>
  <sheetViews>
    <sheetView zoomScale="145" zoomScaleNormal="145" workbookViewId="0">
      <selection activeCell="G21" sqref="G21:G22"/>
    </sheetView>
  </sheetViews>
  <sheetFormatPr defaultRowHeight="14.4"/>
  <sheetData>
    <row r="3" spans="2:7">
      <c r="B3" s="2" t="s">
        <v>0</v>
      </c>
      <c r="C3" s="2" t="s">
        <v>1</v>
      </c>
      <c r="F3" s="2" t="s">
        <v>2</v>
      </c>
    </row>
    <row r="4" spans="2:7">
      <c r="B4" s="2">
        <v>2</v>
      </c>
      <c r="C4" s="2">
        <v>1</v>
      </c>
      <c r="F4" s="24">
        <f>B5*B4+C5*C4</f>
        <v>6.9999999999999982</v>
      </c>
    </row>
    <row r="5" spans="2:7">
      <c r="B5" s="24">
        <v>2</v>
      </c>
      <c r="C5" s="24">
        <v>2.9999999999999987</v>
      </c>
    </row>
    <row r="7" spans="2:7">
      <c r="B7" s="2" t="s">
        <v>3</v>
      </c>
      <c r="C7" s="2">
        <v>1</v>
      </c>
      <c r="D7" s="2">
        <v>1</v>
      </c>
      <c r="E7" s="24">
        <f>B5*C7+C5*D7</f>
        <v>4.9999999999999982</v>
      </c>
      <c r="F7" s="2" t="s">
        <v>5</v>
      </c>
      <c r="G7" s="2">
        <v>7</v>
      </c>
    </row>
    <row r="8" spans="2:7">
      <c r="B8" s="2" t="s">
        <v>4</v>
      </c>
      <c r="C8" s="2">
        <v>3</v>
      </c>
      <c r="D8" s="2">
        <v>2</v>
      </c>
      <c r="E8" s="24">
        <f>B5*C8+C5*D8</f>
        <v>11.999999999999996</v>
      </c>
      <c r="F8" s="2" t="s">
        <v>101</v>
      </c>
      <c r="G8" s="2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133</v>
      </c>
    </row>
    <row r="3" spans="1:5">
      <c r="A3" s="6" t="s">
        <v>134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135</v>
      </c>
      <c r="C8" s="7" t="s">
        <v>2</v>
      </c>
      <c r="D8" s="10">
        <v>0</v>
      </c>
      <c r="E8" s="10">
        <v>13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136</v>
      </c>
      <c r="C13" s="9" t="s">
        <v>0</v>
      </c>
      <c r="D13" s="11">
        <v>0</v>
      </c>
      <c r="E13" s="11">
        <v>6</v>
      </c>
    </row>
    <row r="14" spans="1:5" ht="15" thickBot="1">
      <c r="B14" s="7" t="s">
        <v>137</v>
      </c>
      <c r="C14" s="7" t="s">
        <v>1</v>
      </c>
      <c r="D14" s="10">
        <v>0</v>
      </c>
      <c r="E14" s="10">
        <v>1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138</v>
      </c>
      <c r="C19" s="9" t="s">
        <v>3</v>
      </c>
      <c r="D19" s="11">
        <v>7</v>
      </c>
      <c r="E19" s="9" t="s">
        <v>139</v>
      </c>
      <c r="F19" s="9" t="s">
        <v>28</v>
      </c>
      <c r="G19" s="9">
        <v>0</v>
      </c>
    </row>
    <row r="20" spans="1:7">
      <c r="B20" s="9" t="s">
        <v>21</v>
      </c>
      <c r="C20" s="9" t="s">
        <v>4</v>
      </c>
      <c r="D20" s="11">
        <v>20</v>
      </c>
      <c r="E20" s="9" t="s">
        <v>140</v>
      </c>
      <c r="F20" s="9" t="s">
        <v>24</v>
      </c>
      <c r="G20" s="11">
        <v>8</v>
      </c>
    </row>
    <row r="21" spans="1:7">
      <c r="B21" s="9" t="s">
        <v>136</v>
      </c>
      <c r="C21" s="9" t="s">
        <v>0</v>
      </c>
      <c r="D21" s="11">
        <v>6</v>
      </c>
      <c r="E21" s="9" t="s">
        <v>141</v>
      </c>
      <c r="F21" s="9" t="s">
        <v>24</v>
      </c>
      <c r="G21" s="11">
        <v>4</v>
      </c>
    </row>
    <row r="22" spans="1:7">
      <c r="B22" s="9" t="s">
        <v>137</v>
      </c>
      <c r="C22" s="9" t="s">
        <v>1</v>
      </c>
      <c r="D22" s="11">
        <v>1</v>
      </c>
      <c r="E22" s="9" t="s">
        <v>142</v>
      </c>
      <c r="F22" s="9" t="s">
        <v>28</v>
      </c>
      <c r="G22" s="11">
        <v>0</v>
      </c>
    </row>
    <row r="23" spans="1:7" ht="15" thickBot="1">
      <c r="B23" s="7" t="s">
        <v>136</v>
      </c>
      <c r="C23" s="7" t="s">
        <v>0</v>
      </c>
      <c r="D23" s="10">
        <v>6</v>
      </c>
      <c r="E23" s="7" t="s">
        <v>143</v>
      </c>
      <c r="F23" s="7" t="s">
        <v>24</v>
      </c>
      <c r="G23" s="10">
        <v>6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sqref="A1:A3"/>
    </sheetView>
  </sheetViews>
  <sheetFormatPr defaultRowHeight="14.4"/>
  <cols>
    <col min="1" max="1" width="2.33203125" customWidth="1"/>
    <col min="2" max="3" width="6.109375" customWidth="1"/>
    <col min="4" max="4" width="5.44140625" customWidth="1"/>
    <col min="5" max="5" width="12.21875" bestFit="1" customWidth="1"/>
  </cols>
  <sheetData>
    <row r="1" spans="1:5">
      <c r="A1" s="6" t="s">
        <v>45</v>
      </c>
    </row>
    <row r="2" spans="1:5">
      <c r="A2" s="6" t="s">
        <v>133</v>
      </c>
    </row>
    <row r="3" spans="1:5">
      <c r="A3" s="6" t="s">
        <v>134</v>
      </c>
    </row>
    <row r="6" spans="1:5" ht="15" thickBot="1">
      <c r="A6" t="s">
        <v>13</v>
      </c>
    </row>
    <row r="7" spans="1:5">
      <c r="B7" s="15"/>
      <c r="C7" s="15"/>
      <c r="D7" s="15" t="s">
        <v>46</v>
      </c>
      <c r="E7" s="15" t="s">
        <v>48</v>
      </c>
    </row>
    <row r="8" spans="1:5" ht="15" thickBot="1">
      <c r="B8" s="16" t="s">
        <v>9</v>
      </c>
      <c r="C8" s="16" t="s">
        <v>10</v>
      </c>
      <c r="D8" s="16" t="s">
        <v>47</v>
      </c>
      <c r="E8" s="16" t="s">
        <v>49</v>
      </c>
    </row>
    <row r="9" spans="1:5">
      <c r="B9" s="9" t="s">
        <v>136</v>
      </c>
      <c r="C9" s="9" t="s">
        <v>0</v>
      </c>
      <c r="D9" s="11">
        <v>6</v>
      </c>
      <c r="E9" s="11">
        <v>0</v>
      </c>
    </row>
    <row r="10" spans="1:5" ht="15" thickBot="1">
      <c r="B10" s="7" t="s">
        <v>137</v>
      </c>
      <c r="C10" s="7" t="s">
        <v>1</v>
      </c>
      <c r="D10" s="10">
        <v>1</v>
      </c>
      <c r="E10" s="10">
        <v>-1</v>
      </c>
    </row>
    <row r="12" spans="1:5" ht="15" thickBot="1">
      <c r="A12" t="s">
        <v>14</v>
      </c>
    </row>
    <row r="13" spans="1:5">
      <c r="B13" s="15"/>
      <c r="C13" s="15"/>
      <c r="D13" s="15" t="s">
        <v>46</v>
      </c>
      <c r="E13" s="15" t="s">
        <v>50</v>
      </c>
    </row>
    <row r="14" spans="1:5" ht="15" thickBot="1">
      <c r="B14" s="16" t="s">
        <v>9</v>
      </c>
      <c r="C14" s="16" t="s">
        <v>10</v>
      </c>
      <c r="D14" s="16" t="s">
        <v>47</v>
      </c>
      <c r="E14" s="16" t="s">
        <v>51</v>
      </c>
    </row>
    <row r="15" spans="1:5">
      <c r="B15" s="9" t="s">
        <v>138</v>
      </c>
      <c r="C15" s="9" t="s">
        <v>3</v>
      </c>
      <c r="D15" s="11">
        <v>7</v>
      </c>
      <c r="E15" s="11">
        <v>2</v>
      </c>
    </row>
    <row r="16" spans="1:5" ht="15" thickBot="1">
      <c r="B16" s="7" t="s">
        <v>21</v>
      </c>
      <c r="C16" s="7" t="s">
        <v>4</v>
      </c>
      <c r="D16" s="10">
        <v>20</v>
      </c>
      <c r="E16" s="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F20" sqref="F20"/>
    </sheetView>
  </sheetViews>
  <sheetFormatPr defaultRowHeight="14.4"/>
  <cols>
    <col min="1" max="1" width="2.33203125" customWidth="1"/>
    <col min="2" max="2" width="6.109375" customWidth="1"/>
    <col min="3" max="3" width="8.77734375" customWidth="1"/>
    <col min="4" max="4" width="5.44140625" customWidth="1"/>
    <col min="5" max="5" width="2.33203125" customWidth="1"/>
    <col min="6" max="6" width="13.77734375" customWidth="1"/>
    <col min="7" max="7" width="12" bestFit="1" customWidth="1"/>
    <col min="8" max="8" width="2.33203125" customWidth="1"/>
    <col min="9" max="9" width="8.109375" customWidth="1"/>
    <col min="10" max="10" width="9.33203125" bestFit="1" customWidth="1"/>
  </cols>
  <sheetData>
    <row r="1" spans="1:10">
      <c r="A1" s="6" t="s">
        <v>52</v>
      </c>
    </row>
    <row r="2" spans="1:10">
      <c r="A2" s="6" t="s">
        <v>144</v>
      </c>
    </row>
    <row r="3" spans="1:10">
      <c r="A3" s="6" t="s">
        <v>134</v>
      </c>
    </row>
    <row r="5" spans="1:10" ht="15" thickBot="1"/>
    <row r="6" spans="1:10">
      <c r="B6" s="15"/>
      <c r="C6" s="15" t="s">
        <v>54</v>
      </c>
      <c r="D6" s="15"/>
    </row>
    <row r="7" spans="1:10" ht="15" thickBot="1">
      <c r="B7" s="16" t="s">
        <v>9</v>
      </c>
      <c r="C7" s="16" t="s">
        <v>10</v>
      </c>
      <c r="D7" s="16" t="s">
        <v>47</v>
      </c>
    </row>
    <row r="8" spans="1:10" ht="15" thickBot="1">
      <c r="B8" s="7" t="s">
        <v>135</v>
      </c>
      <c r="C8" s="7" t="s">
        <v>2</v>
      </c>
      <c r="D8" s="10">
        <v>13</v>
      </c>
    </row>
    <row r="10" spans="1:10" ht="15" thickBot="1"/>
    <row r="11" spans="1:10">
      <c r="B11" s="15"/>
      <c r="C11" s="15" t="s">
        <v>55</v>
      </c>
      <c r="D11" s="15"/>
      <c r="F11" s="15" t="s">
        <v>56</v>
      </c>
      <c r="G11" s="15" t="s">
        <v>54</v>
      </c>
      <c r="I11" s="15" t="s">
        <v>59</v>
      </c>
      <c r="J11" s="15" t="s">
        <v>54</v>
      </c>
    </row>
    <row r="12" spans="1:10" ht="15" thickBot="1">
      <c r="B12" s="16" t="s">
        <v>9</v>
      </c>
      <c r="C12" s="16" t="s">
        <v>10</v>
      </c>
      <c r="D12" s="16" t="s">
        <v>47</v>
      </c>
      <c r="F12" s="16" t="s">
        <v>57</v>
      </c>
      <c r="G12" s="16" t="s">
        <v>58</v>
      </c>
      <c r="I12" s="16" t="s">
        <v>57</v>
      </c>
      <c r="J12" s="16" t="s">
        <v>58</v>
      </c>
    </row>
    <row r="13" spans="1:10">
      <c r="B13" s="9" t="s">
        <v>136</v>
      </c>
      <c r="C13" s="9" t="s">
        <v>0</v>
      </c>
      <c r="D13" s="11">
        <v>6</v>
      </c>
      <c r="F13" s="11">
        <v>3.333333333333333</v>
      </c>
      <c r="G13" s="11">
        <v>7.6666666666666661</v>
      </c>
      <c r="I13" s="11">
        <v>6</v>
      </c>
      <c r="J13" s="11">
        <v>13</v>
      </c>
    </row>
    <row r="14" spans="1:10" ht="15" thickBot="1">
      <c r="B14" s="7" t="s">
        <v>137</v>
      </c>
      <c r="C14" s="7" t="s">
        <v>1</v>
      </c>
      <c r="D14" s="10">
        <v>1</v>
      </c>
      <c r="F14" s="10">
        <v>1</v>
      </c>
      <c r="G14" s="10">
        <v>13</v>
      </c>
      <c r="I14" s="10">
        <v>1</v>
      </c>
      <c r="J14" s="10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"/>
  <sheetViews>
    <sheetView showGridLines="0" workbookViewId="0"/>
  </sheetViews>
  <sheetFormatPr defaultRowHeight="14.4"/>
  <cols>
    <col min="1" max="1" width="2.33203125" customWidth="1"/>
    <col min="2" max="2" width="6.109375" customWidth="1"/>
    <col min="3" max="3" width="7.88671875" bestFit="1" customWidth="1"/>
    <col min="4" max="4" width="13.44140625" bestFit="1" customWidth="1"/>
    <col min="5" max="5" width="9.5546875" bestFit="1" customWidth="1"/>
    <col min="6" max="6" width="11.109375" bestFit="1" customWidth="1"/>
    <col min="7" max="7" width="11.44140625" bestFit="1" customWidth="1"/>
  </cols>
  <sheetData>
    <row r="1" spans="1:5">
      <c r="A1" s="6" t="s">
        <v>6</v>
      </c>
    </row>
    <row r="2" spans="1:5">
      <c r="A2" s="6" t="s">
        <v>133</v>
      </c>
    </row>
    <row r="3" spans="1:5">
      <c r="A3" s="6" t="s">
        <v>146</v>
      </c>
    </row>
    <row r="6" spans="1:5" ht="15" thickBot="1">
      <c r="A6" t="s">
        <v>8</v>
      </c>
    </row>
    <row r="7" spans="1:5" ht="15" thickBot="1">
      <c r="B7" s="8" t="s">
        <v>9</v>
      </c>
      <c r="C7" s="8" t="s">
        <v>10</v>
      </c>
      <c r="D7" s="8" t="s">
        <v>11</v>
      </c>
      <c r="E7" s="8" t="s">
        <v>12</v>
      </c>
    </row>
    <row r="8" spans="1:5" ht="15" thickBot="1">
      <c r="B8" s="7" t="s">
        <v>135</v>
      </c>
      <c r="C8" s="7" t="s">
        <v>2</v>
      </c>
      <c r="D8" s="10">
        <v>0</v>
      </c>
      <c r="E8" s="10">
        <v>930</v>
      </c>
    </row>
    <row r="11" spans="1:5" ht="15" thickBot="1">
      <c r="A11" t="s">
        <v>13</v>
      </c>
    </row>
    <row r="12" spans="1:5" ht="15" thickBot="1">
      <c r="B12" s="8" t="s">
        <v>9</v>
      </c>
      <c r="C12" s="8" t="s">
        <v>10</v>
      </c>
      <c r="D12" s="8" t="s">
        <v>11</v>
      </c>
      <c r="E12" s="8" t="s">
        <v>12</v>
      </c>
    </row>
    <row r="13" spans="1:5">
      <c r="B13" s="9" t="s">
        <v>136</v>
      </c>
      <c r="C13" s="9" t="s">
        <v>0</v>
      </c>
      <c r="D13" s="11">
        <v>0</v>
      </c>
      <c r="E13" s="11">
        <v>7</v>
      </c>
    </row>
    <row r="14" spans="1:5" ht="15" thickBot="1">
      <c r="B14" s="7" t="s">
        <v>137</v>
      </c>
      <c r="C14" s="7" t="s">
        <v>1</v>
      </c>
      <c r="D14" s="10">
        <v>0</v>
      </c>
      <c r="E14" s="10">
        <v>1.9999999999999996</v>
      </c>
    </row>
    <row r="17" spans="1:7" ht="15" thickBot="1">
      <c r="A17" t="s">
        <v>14</v>
      </c>
    </row>
    <row r="18" spans="1:7" ht="15" thickBot="1">
      <c r="B18" s="8" t="s">
        <v>9</v>
      </c>
      <c r="C18" s="8" t="s">
        <v>10</v>
      </c>
      <c r="D18" s="8" t="s">
        <v>15</v>
      </c>
      <c r="E18" s="8" t="s">
        <v>16</v>
      </c>
      <c r="F18" s="8" t="s">
        <v>17</v>
      </c>
      <c r="G18" s="8" t="s">
        <v>18</v>
      </c>
    </row>
    <row r="19" spans="1:7">
      <c r="B19" s="9" t="s">
        <v>138</v>
      </c>
      <c r="C19" s="9" t="s">
        <v>3</v>
      </c>
      <c r="D19" s="11">
        <v>16</v>
      </c>
      <c r="E19" s="9" t="s">
        <v>147</v>
      </c>
      <c r="F19" s="9" t="s">
        <v>28</v>
      </c>
      <c r="G19" s="9">
        <v>0</v>
      </c>
    </row>
    <row r="20" spans="1:7">
      <c r="B20" s="9" t="s">
        <v>21</v>
      </c>
      <c r="C20" s="9" t="s">
        <v>4</v>
      </c>
      <c r="D20" s="11">
        <v>11</v>
      </c>
      <c r="E20" s="9" t="s">
        <v>148</v>
      </c>
      <c r="F20" s="9" t="s">
        <v>28</v>
      </c>
      <c r="G20" s="9">
        <v>0</v>
      </c>
    </row>
    <row r="21" spans="1:7">
      <c r="B21" s="9" t="s">
        <v>39</v>
      </c>
      <c r="C21" s="9" t="s">
        <v>145</v>
      </c>
      <c r="D21" s="11">
        <v>12.999999999999998</v>
      </c>
      <c r="E21" s="9" t="s">
        <v>149</v>
      </c>
      <c r="F21" s="9" t="s">
        <v>24</v>
      </c>
      <c r="G21" s="9">
        <v>2.0000000000000018</v>
      </c>
    </row>
    <row r="22" spans="1:7">
      <c r="B22" s="9" t="s">
        <v>136</v>
      </c>
      <c r="C22" s="9" t="s">
        <v>0</v>
      </c>
      <c r="D22" s="11">
        <v>7</v>
      </c>
      <c r="E22" s="9" t="s">
        <v>143</v>
      </c>
      <c r="F22" s="9" t="s">
        <v>24</v>
      </c>
      <c r="G22" s="11">
        <v>7</v>
      </c>
    </row>
    <row r="23" spans="1:7" ht="15" thickBot="1">
      <c r="B23" s="7" t="s">
        <v>137</v>
      </c>
      <c r="C23" s="7" t="s">
        <v>1</v>
      </c>
      <c r="D23" s="10">
        <v>1.9999999999999996</v>
      </c>
      <c r="E23" s="7" t="s">
        <v>150</v>
      </c>
      <c r="F23" s="7" t="s">
        <v>24</v>
      </c>
      <c r="G23" s="10">
        <v>1.9999999999999996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F1" workbookViewId="0">
      <selection activeCell="H21" sqref="H21"/>
    </sheetView>
  </sheetViews>
  <sheetFormatPr defaultRowHeight="14.4"/>
  <cols>
    <col min="2" max="2" width="20.109375" customWidth="1"/>
    <col min="3" max="3" width="18.77734375" customWidth="1"/>
    <col min="4" max="4" width="21.6640625" customWidth="1"/>
    <col min="5" max="5" width="30.5546875" customWidth="1"/>
    <col min="6" max="6" width="8.88671875" customWidth="1"/>
    <col min="7" max="7" width="21.33203125" style="14" customWidth="1"/>
    <col min="8" max="8" width="16.6640625" customWidth="1"/>
    <col min="9" max="9" width="13" customWidth="1"/>
    <col min="10" max="10" width="28.109375" customWidth="1"/>
  </cols>
  <sheetData>
    <row r="1" spans="1:10">
      <c r="A1" s="25" t="s">
        <v>151</v>
      </c>
      <c r="B1" s="25" t="s">
        <v>152</v>
      </c>
      <c r="C1" s="25" t="s">
        <v>153</v>
      </c>
      <c r="D1" s="25" t="s">
        <v>154</v>
      </c>
      <c r="E1" s="25" t="s">
        <v>155</v>
      </c>
      <c r="G1" s="29" t="s">
        <v>176</v>
      </c>
      <c r="H1" s="25" t="s">
        <v>177</v>
      </c>
      <c r="I1" s="25" t="s">
        <v>178</v>
      </c>
      <c r="J1" s="25" t="s">
        <v>179</v>
      </c>
    </row>
    <row r="2" spans="1:10">
      <c r="A2" s="26">
        <v>1</v>
      </c>
      <c r="B2" s="26" t="s">
        <v>156</v>
      </c>
      <c r="C2" s="27">
        <v>78838</v>
      </c>
      <c r="D2" s="27">
        <v>-2290981</v>
      </c>
      <c r="E2" s="27">
        <v>-4323391</v>
      </c>
      <c r="G2" s="30" t="s">
        <v>180</v>
      </c>
      <c r="H2" s="26" t="s">
        <v>220</v>
      </c>
      <c r="I2" s="26" t="s">
        <v>181</v>
      </c>
      <c r="J2" s="26" t="s">
        <v>192</v>
      </c>
    </row>
    <row r="3" spans="1:10">
      <c r="A3" s="25">
        <v>2</v>
      </c>
      <c r="B3" s="25" t="s">
        <v>157</v>
      </c>
      <c r="C3" s="28">
        <v>72000</v>
      </c>
      <c r="D3" s="28">
        <v>-1578375</v>
      </c>
      <c r="E3" s="28">
        <v>-4789903</v>
      </c>
      <c r="G3" s="29" t="s">
        <v>206</v>
      </c>
      <c r="H3" s="25" t="s">
        <v>232</v>
      </c>
      <c r="I3" s="25" t="s">
        <v>207</v>
      </c>
      <c r="J3" s="31" t="s">
        <v>208</v>
      </c>
    </row>
    <row r="4" spans="1:10">
      <c r="A4" s="26">
        <v>3</v>
      </c>
      <c r="B4" s="26" t="s">
        <v>158</v>
      </c>
      <c r="C4" s="27">
        <v>66795</v>
      </c>
      <c r="D4" s="27">
        <v>-2360006</v>
      </c>
      <c r="E4" s="27">
        <v>-4672016</v>
      </c>
      <c r="G4" s="30" t="s">
        <v>182</v>
      </c>
      <c r="H4" s="26" t="s">
        <v>212</v>
      </c>
      <c r="I4" s="26" t="s">
        <v>181</v>
      </c>
      <c r="J4" s="26" t="s">
        <v>196</v>
      </c>
    </row>
    <row r="5" spans="1:10">
      <c r="A5" s="25">
        <v>4</v>
      </c>
      <c r="B5" s="25" t="s">
        <v>159</v>
      </c>
      <c r="C5" s="28">
        <v>63903</v>
      </c>
      <c r="D5" s="28">
        <v>-380674</v>
      </c>
      <c r="E5" s="28">
        <v>-3852168</v>
      </c>
      <c r="G5" s="29" t="s">
        <v>183</v>
      </c>
      <c r="H5" s="25" t="s">
        <v>193</v>
      </c>
      <c r="I5" s="25" t="s">
        <v>181</v>
      </c>
      <c r="J5" s="25" t="s">
        <v>197</v>
      </c>
    </row>
    <row r="6" spans="1:10">
      <c r="A6" s="26">
        <v>5</v>
      </c>
      <c r="B6" s="26" t="s">
        <v>160</v>
      </c>
      <c r="C6" s="27">
        <v>61927</v>
      </c>
      <c r="D6" s="27">
        <v>-1986591</v>
      </c>
      <c r="E6" s="27">
        <v>-4397104</v>
      </c>
      <c r="G6" s="30" t="s">
        <v>184</v>
      </c>
      <c r="H6" s="26" t="s">
        <v>221</v>
      </c>
      <c r="I6" s="26" t="s">
        <v>181</v>
      </c>
      <c r="J6" s="26" t="s">
        <v>198</v>
      </c>
    </row>
    <row r="7" spans="1:10">
      <c r="A7" s="25">
        <v>6</v>
      </c>
      <c r="B7" s="25" t="s">
        <v>161</v>
      </c>
      <c r="C7" s="28">
        <v>60000</v>
      </c>
      <c r="D7" s="28">
        <v>-802681</v>
      </c>
      <c r="E7" s="28">
        <v>-3489120</v>
      </c>
      <c r="G7" s="29" t="s">
        <v>225</v>
      </c>
      <c r="H7" s="25" t="s">
        <v>226</v>
      </c>
      <c r="I7" s="25" t="s">
        <v>181</v>
      </c>
      <c r="J7" s="31" t="s">
        <v>230</v>
      </c>
    </row>
    <row r="8" spans="1:10">
      <c r="A8" s="26">
        <v>7</v>
      </c>
      <c r="B8" s="26" t="s">
        <v>162</v>
      </c>
      <c r="C8" s="27">
        <v>55662</v>
      </c>
      <c r="D8" s="27">
        <v>-2997404</v>
      </c>
      <c r="E8" s="27">
        <v>-5119511</v>
      </c>
      <c r="G8" s="30" t="s">
        <v>185</v>
      </c>
      <c r="H8" s="26" t="s">
        <v>241</v>
      </c>
      <c r="I8" s="26" t="s">
        <v>181</v>
      </c>
      <c r="J8" s="26" t="s">
        <v>199</v>
      </c>
    </row>
    <row r="9" spans="1:10">
      <c r="A9" s="25">
        <v>8</v>
      </c>
      <c r="B9" s="25" t="s">
        <v>163</v>
      </c>
      <c r="C9" s="28">
        <v>55645</v>
      </c>
      <c r="D9" s="28">
        <v>-138114</v>
      </c>
      <c r="E9" s="28">
        <v>-4844483</v>
      </c>
      <c r="G9" s="29" t="s">
        <v>223</v>
      </c>
      <c r="H9" s="25" t="s">
        <v>224</v>
      </c>
      <c r="I9" s="25" t="s">
        <v>181</v>
      </c>
      <c r="J9" s="32" t="s">
        <v>231</v>
      </c>
    </row>
    <row r="10" spans="1:10">
      <c r="A10" s="26">
        <v>9</v>
      </c>
      <c r="B10" s="26" t="s">
        <v>164</v>
      </c>
      <c r="C10" s="27">
        <v>50848</v>
      </c>
      <c r="D10" s="27">
        <v>-3006549</v>
      </c>
      <c r="E10" s="27">
        <v>-5123492</v>
      </c>
      <c r="G10" s="30" t="s">
        <v>186</v>
      </c>
      <c r="H10" s="26" t="s">
        <v>222</v>
      </c>
      <c r="I10" s="26" t="s">
        <v>181</v>
      </c>
      <c r="J10" s="26" t="s">
        <v>200</v>
      </c>
    </row>
    <row r="11" spans="1:10">
      <c r="A11" s="25">
        <v>10</v>
      </c>
      <c r="B11" s="25" t="s">
        <v>165</v>
      </c>
      <c r="C11" s="28">
        <v>48234</v>
      </c>
      <c r="D11" s="28">
        <v>-2354529</v>
      </c>
      <c r="E11" s="28">
        <v>-4647429</v>
      </c>
      <c r="G11" s="29" t="s">
        <v>187</v>
      </c>
      <c r="H11" s="25" t="s">
        <v>194</v>
      </c>
      <c r="I11" s="25" t="s">
        <v>181</v>
      </c>
      <c r="J11" s="25" t="s">
        <v>201</v>
      </c>
    </row>
    <row r="12" spans="1:10">
      <c r="A12" s="26">
        <v>11</v>
      </c>
      <c r="B12" s="26" t="s">
        <v>166</v>
      </c>
      <c r="C12" s="27">
        <v>48000</v>
      </c>
      <c r="D12" s="27">
        <v>-1297889</v>
      </c>
      <c r="E12" s="27">
        <v>-3850348</v>
      </c>
      <c r="G12" s="30" t="s">
        <v>188</v>
      </c>
      <c r="H12" s="26" t="s">
        <v>195</v>
      </c>
      <c r="I12" s="26" t="s">
        <v>181</v>
      </c>
      <c r="J12" s="26" t="s">
        <v>202</v>
      </c>
    </row>
    <row r="13" spans="1:10">
      <c r="A13" s="25">
        <v>12</v>
      </c>
      <c r="B13" s="25" t="s">
        <v>167</v>
      </c>
      <c r="C13" s="28">
        <v>43713</v>
      </c>
      <c r="D13" s="28">
        <v>-235275</v>
      </c>
      <c r="E13" s="28">
        <v>-466726</v>
      </c>
      <c r="G13" s="29" t="s">
        <v>189</v>
      </c>
      <c r="H13" s="25" t="s">
        <v>213</v>
      </c>
      <c r="I13" s="25" t="s">
        <v>181</v>
      </c>
      <c r="J13" s="25" t="s">
        <v>203</v>
      </c>
    </row>
    <row r="14" spans="1:10">
      <c r="A14" s="26">
        <v>13</v>
      </c>
      <c r="B14" s="26" t="s">
        <v>168</v>
      </c>
      <c r="C14" s="27">
        <v>46000</v>
      </c>
      <c r="D14" s="27">
        <v>-802681</v>
      </c>
      <c r="E14" s="27">
        <v>-3489120</v>
      </c>
      <c r="G14" s="30" t="s">
        <v>209</v>
      </c>
      <c r="H14" s="26" t="s">
        <v>210</v>
      </c>
      <c r="I14" s="26" t="s">
        <v>181</v>
      </c>
      <c r="J14" s="1" t="s">
        <v>211</v>
      </c>
    </row>
    <row r="15" spans="1:10">
      <c r="A15" s="25">
        <v>14</v>
      </c>
      <c r="B15" s="25" t="s">
        <v>169</v>
      </c>
      <c r="C15" s="28">
        <v>46000</v>
      </c>
      <c r="D15" s="28">
        <v>-1993001</v>
      </c>
      <c r="E15" s="28">
        <v>-4401388</v>
      </c>
      <c r="G15" s="29" t="s">
        <v>190</v>
      </c>
      <c r="H15" s="25" t="s">
        <v>219</v>
      </c>
      <c r="I15" s="25" t="s">
        <v>181</v>
      </c>
      <c r="J15" s="25" t="s">
        <v>204</v>
      </c>
    </row>
    <row r="16" spans="1:10">
      <c r="A16" s="26">
        <v>15</v>
      </c>
      <c r="B16" s="26" t="s">
        <v>170</v>
      </c>
      <c r="C16" s="27">
        <v>45954</v>
      </c>
      <c r="D16" s="27">
        <v>-2209857</v>
      </c>
      <c r="E16" s="27">
        <v>-5141506</v>
      </c>
      <c r="G16" s="30" t="s">
        <v>233</v>
      </c>
      <c r="H16" s="26" t="s">
        <v>234</v>
      </c>
      <c r="I16" s="26" t="s">
        <v>181</v>
      </c>
      <c r="J16" s="1" t="s">
        <v>238</v>
      </c>
    </row>
    <row r="17" spans="1:10">
      <c r="A17" s="25">
        <v>16</v>
      </c>
      <c r="B17" s="25" t="s">
        <v>171</v>
      </c>
      <c r="C17" s="28">
        <v>45217</v>
      </c>
      <c r="D17" s="28">
        <v>-2289319</v>
      </c>
      <c r="E17" s="28">
        <v>-4329357</v>
      </c>
      <c r="G17" s="29" t="s">
        <v>191</v>
      </c>
      <c r="H17" s="25" t="s">
        <v>239</v>
      </c>
      <c r="I17" s="25" t="s">
        <v>181</v>
      </c>
      <c r="J17" s="25" t="s">
        <v>205</v>
      </c>
    </row>
    <row r="18" spans="1:10">
      <c r="A18" s="26">
        <v>17</v>
      </c>
      <c r="B18" s="26" t="s">
        <v>172</v>
      </c>
      <c r="C18" s="27">
        <v>44200</v>
      </c>
      <c r="D18" s="27">
        <v>-511614</v>
      </c>
      <c r="E18" s="27">
        <v>-4279287</v>
      </c>
      <c r="G18" s="30" t="s">
        <v>214</v>
      </c>
      <c r="H18" s="26" t="s">
        <v>215</v>
      </c>
      <c r="I18" s="26" t="s">
        <v>181</v>
      </c>
      <c r="J18" s="26" t="s">
        <v>216</v>
      </c>
    </row>
    <row r="19" spans="1:10">
      <c r="A19" s="25">
        <v>18</v>
      </c>
      <c r="B19" s="25" t="s">
        <v>173</v>
      </c>
      <c r="C19" s="28">
        <v>44200</v>
      </c>
      <c r="D19" s="28">
        <v>-2050143</v>
      </c>
      <c r="E19" s="28">
        <v>-5461022</v>
      </c>
      <c r="G19" s="29" t="s">
        <v>217</v>
      </c>
      <c r="H19" s="25" t="s">
        <v>218</v>
      </c>
      <c r="I19" s="25" t="s">
        <v>181</v>
      </c>
      <c r="J19" s="25" t="s">
        <v>229</v>
      </c>
    </row>
    <row r="20" spans="1:10">
      <c r="A20" s="26">
        <v>19</v>
      </c>
      <c r="B20" s="26" t="s">
        <v>174</v>
      </c>
      <c r="C20" s="27">
        <v>44097</v>
      </c>
      <c r="D20" s="27">
        <v>-1560406</v>
      </c>
      <c r="E20" s="27">
        <v>-5612230</v>
      </c>
      <c r="G20" s="30" t="s">
        <v>235</v>
      </c>
      <c r="H20" s="26" t="s">
        <v>236</v>
      </c>
      <c r="I20" s="26" t="s">
        <v>181</v>
      </c>
      <c r="J20" s="26" t="s">
        <v>237</v>
      </c>
    </row>
    <row r="21" spans="1:10">
      <c r="A21" s="25">
        <v>20</v>
      </c>
      <c r="B21" s="25" t="s">
        <v>175</v>
      </c>
      <c r="C21" s="28">
        <v>44000</v>
      </c>
      <c r="D21" s="28">
        <v>-308434</v>
      </c>
      <c r="E21" s="28">
        <v>-6002650</v>
      </c>
      <c r="G21" s="29" t="s">
        <v>227</v>
      </c>
      <c r="H21" s="25" t="s">
        <v>228</v>
      </c>
      <c r="I21" s="25" t="s">
        <v>181</v>
      </c>
      <c r="J21" s="31" t="s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38</vt:i4>
      </vt:variant>
    </vt:vector>
  </HeadingPairs>
  <TitlesOfParts>
    <vt:vector size="38" baseType="lpstr">
      <vt:lpstr>Relatório de resposta 1</vt:lpstr>
      <vt:lpstr>exB</vt:lpstr>
      <vt:lpstr>Relatório de resposta 2</vt:lpstr>
      <vt:lpstr>Relatório de sensibilidade 1</vt:lpstr>
      <vt:lpstr>Relatório de limites 1</vt:lpstr>
      <vt:lpstr>exA</vt:lpstr>
      <vt:lpstr>Relatório de resposta 3</vt:lpstr>
      <vt:lpstr>Relatório de sensibilidade 2</vt:lpstr>
      <vt:lpstr>Relatório de limites 2</vt:lpstr>
      <vt:lpstr>exC</vt:lpstr>
      <vt:lpstr>Relatório de resposta 4</vt:lpstr>
      <vt:lpstr>Relatório de sensibilidade 3</vt:lpstr>
      <vt:lpstr>Relatório de limites 4</vt:lpstr>
      <vt:lpstr>Plan16</vt:lpstr>
      <vt:lpstr>Relatório de resposta 5</vt:lpstr>
      <vt:lpstr>Relatório de sensibilidade 4</vt:lpstr>
      <vt:lpstr>Relatório de limites 3</vt:lpstr>
      <vt:lpstr>exE</vt:lpstr>
      <vt:lpstr>Relatório de resposta 6</vt:lpstr>
      <vt:lpstr>Relatório de sensibilidade 5</vt:lpstr>
      <vt:lpstr>Relatório de limites 5</vt:lpstr>
      <vt:lpstr>Relatório de resposta 7</vt:lpstr>
      <vt:lpstr>Relatório de sensibilidade 6</vt:lpstr>
      <vt:lpstr>Relatório de limites 6</vt:lpstr>
      <vt:lpstr>ExF</vt:lpstr>
      <vt:lpstr>Relatório de resposta 8</vt:lpstr>
      <vt:lpstr>Relatório de sensibilidade 7</vt:lpstr>
      <vt:lpstr>Relatório de limites 7</vt:lpstr>
      <vt:lpstr>ExG</vt:lpstr>
      <vt:lpstr>Relatório de resposta 9</vt:lpstr>
      <vt:lpstr>Relatório de sensibilidade 8</vt:lpstr>
      <vt:lpstr>Relatório de limites 8</vt:lpstr>
      <vt:lpstr>ExH</vt:lpstr>
      <vt:lpstr>Relatório de resposta 10</vt:lpstr>
      <vt:lpstr>Relatório de sensibilidade 9</vt:lpstr>
      <vt:lpstr>Relatório de limites 9</vt:lpstr>
      <vt:lpstr>Relatório de resposta 11</vt:lpstr>
      <vt:lpstr>Futebol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2023-05-07T16:19:36Z</dcterms:created>
  <dcterms:modified xsi:type="dcterms:W3CDTF">2023-05-08T04:31:53Z</dcterms:modified>
</cp:coreProperties>
</file>