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Documents/GitHub/balanced_ensemble_credit_scoring/datasets-analysis/"/>
    </mc:Choice>
  </mc:AlternateContent>
  <xr:revisionPtr revIDLastSave="0" documentId="13_ncr:1_{846F822C-0A83-D442-BA85-0CDE6C80EC53}" xr6:coauthVersionLast="45" xr6:coauthVersionMax="45" xr10:uidLastSave="{00000000-0000-0000-0000-000000000000}"/>
  <bookViews>
    <workbookView xWindow="0" yWindow="460" windowWidth="28800" windowHeight="15860" xr2:uid="{132BD109-1644-4B4A-834C-F14CE87D3216}"/>
  </bookViews>
  <sheets>
    <sheet name="desbalanceamento" sheetId="1" r:id="rId1"/>
    <sheet name="métric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4" i="1" s="1"/>
  <c r="C5" i="1" l="1"/>
  <c r="B36" i="1" l="1"/>
  <c r="B24" i="1" l="1"/>
  <c r="B18" i="1"/>
  <c r="B12" i="1" l="1"/>
</calcChain>
</file>

<file path=xl/sharedStrings.xml><?xml version="1.0" encoding="utf-8"?>
<sst xmlns="http://schemas.openxmlformats.org/spreadsheetml/2006/main" count="79" uniqueCount="53">
  <si>
    <t>Total</t>
  </si>
  <si>
    <t>Loan Status</t>
  </si>
  <si>
    <t>Count</t>
  </si>
  <si>
    <t>Percentage</t>
  </si>
  <si>
    <t>Give Me Some Credit</t>
  </si>
  <si>
    <t>SeriousDlqin2yrs</t>
  </si>
  <si>
    <t>default payment next month</t>
    <phoneticPr fontId="0" type="noConversion"/>
  </si>
  <si>
    <t>Taiwanese Credit Data-Set</t>
  </si>
  <si>
    <t>+</t>
  </si>
  <si>
    <t>-</t>
  </si>
  <si>
    <t>Credit Status</t>
  </si>
  <si>
    <t>Australian Credit Approval Data-Set</t>
  </si>
  <si>
    <t>German Credit Data Data-Set</t>
  </si>
  <si>
    <t>TARGET</t>
  </si>
  <si>
    <t>Home Credit Default Risk</t>
  </si>
  <si>
    <t>Good</t>
  </si>
  <si>
    <t>Bad</t>
  </si>
  <si>
    <t>Base</t>
  </si>
  <si>
    <t>Tamanho da base</t>
  </si>
  <si>
    <t xml:space="preserve">Statlog (German Credit Data) </t>
  </si>
  <si>
    <t xml:space="preserve">Statlog (Australian Credit Approval) </t>
  </si>
  <si>
    <t xml:space="preserve">Default of credit card clients Data Set (Taiwan) </t>
  </si>
  <si>
    <t>Interpretação</t>
  </si>
  <si>
    <t>PSI</t>
  </si>
  <si>
    <t>&lt; 0,1 sem mudança significativa da população</t>
  </si>
  <si>
    <t>&lt; 0,2 mudança moderada na população</t>
  </si>
  <si>
    <t> &gt;= 0,2 mundança significativa na população</t>
  </si>
  <si>
    <t>KS</t>
  </si>
  <si>
    <t>Estatística</t>
  </si>
  <si>
    <t>pvalue</t>
  </si>
  <si>
    <t>FPR</t>
  </si>
  <si>
    <t>FNR</t>
  </si>
  <si>
    <t>F1 Score</t>
  </si>
  <si>
    <t>classe 1</t>
  </si>
  <si>
    <t>classe 0</t>
  </si>
  <si>
    <t>Métricas</t>
  </si>
  <si>
    <t>AUC</t>
  </si>
  <si>
    <t>ROC</t>
  </si>
  <si>
    <t>DR</t>
  </si>
  <si>
    <t>Variáveis retornadas</t>
  </si>
  <si>
    <t>Expected Loss</t>
  </si>
  <si>
    <t>0-1, onde 0 não possui falsos positivos</t>
  </si>
  <si>
    <t>0-1, onde 0 não possui falsos negativos</t>
  </si>
  <si>
    <t>0-1, onde 1 é a separação perfeita entre classes</t>
  </si>
  <si>
    <t>DR ou revocação</t>
  </si>
  <si>
    <t>Curva que expressa a relação entre a taxa de falsos e verdadeiros positivos</t>
  </si>
  <si>
    <t>Medida que retorna o montate de dinheiro que se espera ser perdido</t>
  </si>
  <si>
    <t>0-1, onde 1 a precisão e a revocação são perfeitas</t>
  </si>
  <si>
    <t>Valor de 0-1, onde &lt;0,1 rejeita a hipotese de que não há diferença entre a distribuição de classes</t>
  </si>
  <si>
    <t>0-1, onde 1 possui uma taxa de acerto perfeita</t>
  </si>
  <si>
    <t>Lending Club 300K (categorizada com 300.000 instâncias mais recentes)</t>
  </si>
  <si>
    <t>Percentual da classe minoritária (inadimplentes)</t>
  </si>
  <si>
    <t>Contagem da classe minoritária (inadimplentes)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</si>
</sst>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0E9F-960B-2C40-A2AF-B01207F842D0}">
  <dimension ref="A2:H36"/>
  <sheetViews>
    <sheetView tabSelected="1" zoomScale="115" zoomScaleNormal="190" workbookViewId="0">
      <selection activeCell="F14" sqref="F14"/>
    </sheetView>
  </sheetViews>
  <sheetFormatPr baseColWidth="10" defaultRowHeight="16" x14ac:dyDescent="0.2"/>
  <cols>
    <col min="1" max="1" width="44.1640625" style="1" bestFit="1" customWidth="1"/>
    <col min="2" max="3" width="10.83203125" style="1"/>
    <col min="4" max="4" width="12.6640625" style="1" bestFit="1" customWidth="1"/>
    <col min="5" max="5" width="41" style="1" bestFit="1" customWidth="1"/>
    <col min="6" max="6" width="41.1640625" style="1" bestFit="1" customWidth="1"/>
    <col min="7" max="7" width="41.6640625" style="1" bestFit="1" customWidth="1"/>
    <col min="8" max="8" width="20" style="33" bestFit="1" customWidth="1"/>
    <col min="9" max="9" width="20" style="1" bestFit="1" customWidth="1"/>
    <col min="10" max="16384" width="10.83203125" style="1"/>
  </cols>
  <sheetData>
    <row r="2" spans="1:8" x14ac:dyDescent="0.2">
      <c r="A2" s="32" t="s">
        <v>50</v>
      </c>
      <c r="B2" s="32"/>
      <c r="C2" s="32"/>
    </row>
    <row r="3" spans="1:8" x14ac:dyDescent="0.2">
      <c r="A3" s="1" t="s">
        <v>1</v>
      </c>
      <c r="B3" s="1" t="s">
        <v>2</v>
      </c>
      <c r="C3" s="1" t="s">
        <v>3</v>
      </c>
    </row>
    <row r="4" spans="1:8" x14ac:dyDescent="0.2">
      <c r="A4" s="1">
        <v>1</v>
      </c>
      <c r="B4" s="1">
        <v>293879</v>
      </c>
      <c r="C4" s="1">
        <f>B4/B6*100</f>
        <v>99.592991731055974</v>
      </c>
      <c r="E4" s="22" t="s">
        <v>17</v>
      </c>
      <c r="F4" s="22" t="s">
        <v>52</v>
      </c>
      <c r="G4" s="22" t="s">
        <v>51</v>
      </c>
      <c r="H4" s="22" t="s">
        <v>18</v>
      </c>
    </row>
    <row r="5" spans="1:8" x14ac:dyDescent="0.2">
      <c r="A5" s="1">
        <v>0</v>
      </c>
      <c r="B5" s="1">
        <v>1201</v>
      </c>
      <c r="C5" s="1">
        <f>B5/B6*100</f>
        <v>0.40700826894401515</v>
      </c>
      <c r="E5" s="23" t="s">
        <v>4</v>
      </c>
      <c r="F5" s="34">
        <v>10026</v>
      </c>
      <c r="G5" s="24">
        <v>6.6839999999999997E-2</v>
      </c>
      <c r="H5" s="26">
        <v>150000</v>
      </c>
    </row>
    <row r="6" spans="1:8" x14ac:dyDescent="0.2">
      <c r="A6" s="1" t="s">
        <v>0</v>
      </c>
      <c r="B6" s="1">
        <f>SUM(B4:B5)</f>
        <v>295080</v>
      </c>
      <c r="C6" s="1">
        <v>100</v>
      </c>
      <c r="E6" s="23" t="s">
        <v>14</v>
      </c>
      <c r="F6" s="35">
        <v>24825</v>
      </c>
      <c r="G6" s="24">
        <v>8.0728819999999993E-2</v>
      </c>
      <c r="H6" s="26">
        <v>307511</v>
      </c>
    </row>
    <row r="7" spans="1:8" x14ac:dyDescent="0.2">
      <c r="E7" s="23" t="s">
        <v>19</v>
      </c>
      <c r="F7" s="35">
        <v>300</v>
      </c>
      <c r="G7" s="24">
        <v>0.3</v>
      </c>
      <c r="H7" s="26">
        <v>1000</v>
      </c>
    </row>
    <row r="8" spans="1:8" x14ac:dyDescent="0.2">
      <c r="A8" s="32" t="s">
        <v>4</v>
      </c>
      <c r="B8" s="32"/>
      <c r="C8" s="32"/>
      <c r="E8" s="25" t="s">
        <v>20</v>
      </c>
      <c r="F8" s="35">
        <v>307</v>
      </c>
      <c r="G8" s="24">
        <v>0.44492753999999995</v>
      </c>
      <c r="H8" s="26">
        <v>690</v>
      </c>
    </row>
    <row r="9" spans="1:8" x14ac:dyDescent="0.2">
      <c r="A9" s="1" t="s">
        <v>5</v>
      </c>
      <c r="B9" s="1" t="s">
        <v>2</v>
      </c>
      <c r="C9" s="1" t="s">
        <v>3</v>
      </c>
      <c r="E9" s="22" t="s">
        <v>21</v>
      </c>
      <c r="F9" s="35">
        <v>6636</v>
      </c>
      <c r="G9" s="24">
        <v>0.22120000000000001</v>
      </c>
      <c r="H9" s="21">
        <v>30000</v>
      </c>
    </row>
    <row r="10" spans="1:8" x14ac:dyDescent="0.2">
      <c r="A10" s="1">
        <v>0</v>
      </c>
      <c r="B10" s="1">
        <v>139974</v>
      </c>
      <c r="C10" s="1">
        <v>93.316000000000003</v>
      </c>
      <c r="H10" s="1"/>
    </row>
    <row r="11" spans="1:8" x14ac:dyDescent="0.2">
      <c r="A11" s="1">
        <v>1</v>
      </c>
      <c r="B11" s="1">
        <v>10026</v>
      </c>
      <c r="C11" s="1">
        <v>6.6840000000000002</v>
      </c>
    </row>
    <row r="12" spans="1:8" x14ac:dyDescent="0.2">
      <c r="A12" s="1" t="s">
        <v>0</v>
      </c>
      <c r="B12" s="1">
        <f>SUM(B10:B11)</f>
        <v>150000</v>
      </c>
      <c r="C12" s="1">
        <v>100</v>
      </c>
    </row>
    <row r="14" spans="1:8" x14ac:dyDescent="0.2">
      <c r="A14" s="32" t="s">
        <v>7</v>
      </c>
      <c r="B14" s="32"/>
      <c r="C14" s="32"/>
    </row>
    <row r="15" spans="1:8" x14ac:dyDescent="0.2">
      <c r="A15" s="1" t="s">
        <v>6</v>
      </c>
      <c r="B15" s="1" t="s">
        <v>2</v>
      </c>
      <c r="C15" s="1" t="s">
        <v>3</v>
      </c>
    </row>
    <row r="16" spans="1:8" x14ac:dyDescent="0.2">
      <c r="A16" s="1">
        <v>0</v>
      </c>
      <c r="B16" s="1">
        <v>23364</v>
      </c>
      <c r="C16" s="1">
        <v>77.88</v>
      </c>
    </row>
    <row r="17" spans="1:3" x14ac:dyDescent="0.2">
      <c r="A17" s="1">
        <v>1</v>
      </c>
      <c r="B17" s="1">
        <v>6636</v>
      </c>
      <c r="C17" s="1">
        <v>22.12</v>
      </c>
    </row>
    <row r="18" spans="1:3" x14ac:dyDescent="0.2">
      <c r="A18" s="1" t="s">
        <v>0</v>
      </c>
      <c r="B18" s="1">
        <f>SUM(B15:B17)</f>
        <v>30000</v>
      </c>
      <c r="C18" s="1">
        <v>100</v>
      </c>
    </row>
    <row r="20" spans="1:3" x14ac:dyDescent="0.2">
      <c r="A20" s="32" t="s">
        <v>11</v>
      </c>
      <c r="B20" s="32"/>
      <c r="C20" s="32"/>
    </row>
    <row r="21" spans="1:3" x14ac:dyDescent="0.2">
      <c r="A21" s="1" t="s">
        <v>10</v>
      </c>
      <c r="B21" s="1" t="s">
        <v>2</v>
      </c>
      <c r="C21" s="1" t="s">
        <v>3</v>
      </c>
    </row>
    <row r="22" spans="1:3" x14ac:dyDescent="0.2">
      <c r="A22" s="1" t="s">
        <v>8</v>
      </c>
      <c r="B22" s="1">
        <v>307</v>
      </c>
      <c r="C22" s="1">
        <v>44.492753999999998</v>
      </c>
    </row>
    <row r="23" spans="1:3" x14ac:dyDescent="0.2">
      <c r="A23" s="1" t="s">
        <v>9</v>
      </c>
      <c r="B23" s="1">
        <v>383</v>
      </c>
      <c r="C23" s="1">
        <v>55.507246000000002</v>
      </c>
    </row>
    <row r="24" spans="1:3" x14ac:dyDescent="0.2">
      <c r="A24" s="1" t="s">
        <v>0</v>
      </c>
      <c r="B24" s="1">
        <f>SUM(B22:B23)</f>
        <v>690</v>
      </c>
      <c r="C24" s="1">
        <v>100</v>
      </c>
    </row>
    <row r="26" spans="1:3" x14ac:dyDescent="0.2">
      <c r="A26" s="32" t="s">
        <v>12</v>
      </c>
      <c r="B26" s="32"/>
      <c r="C26" s="32"/>
    </row>
    <row r="27" spans="1:3" x14ac:dyDescent="0.2">
      <c r="A27" s="1" t="s">
        <v>10</v>
      </c>
      <c r="B27" s="1" t="s">
        <v>2</v>
      </c>
      <c r="C27" s="1" t="s">
        <v>3</v>
      </c>
    </row>
    <row r="28" spans="1:3" x14ac:dyDescent="0.2">
      <c r="A28" s="1" t="s">
        <v>15</v>
      </c>
      <c r="B28" s="1">
        <v>700</v>
      </c>
      <c r="C28" s="1">
        <v>70</v>
      </c>
    </row>
    <row r="29" spans="1:3" x14ac:dyDescent="0.2">
      <c r="A29" s="1" t="s">
        <v>16</v>
      </c>
      <c r="B29" s="1">
        <v>300</v>
      </c>
      <c r="C29" s="1">
        <v>30</v>
      </c>
    </row>
    <row r="30" spans="1:3" x14ac:dyDescent="0.2">
      <c r="A30" s="1" t="s">
        <v>0</v>
      </c>
      <c r="B30" s="1">
        <v>1000</v>
      </c>
      <c r="C30" s="1">
        <v>100</v>
      </c>
    </row>
    <row r="32" spans="1:3" x14ac:dyDescent="0.2">
      <c r="A32" s="32" t="s">
        <v>14</v>
      </c>
      <c r="B32" s="32"/>
      <c r="C32" s="32"/>
    </row>
    <row r="33" spans="1:3" x14ac:dyDescent="0.2">
      <c r="A33" s="1" t="s">
        <v>13</v>
      </c>
      <c r="B33" s="1" t="s">
        <v>2</v>
      </c>
      <c r="C33" s="1" t="s">
        <v>3</v>
      </c>
    </row>
    <row r="34" spans="1:3" x14ac:dyDescent="0.2">
      <c r="A34" s="1">
        <v>0</v>
      </c>
      <c r="B34" s="1">
        <v>282686</v>
      </c>
      <c r="C34" s="1">
        <v>91.927117999999993</v>
      </c>
    </row>
    <row r="35" spans="1:3" x14ac:dyDescent="0.2">
      <c r="A35" s="1">
        <v>1</v>
      </c>
      <c r="B35" s="1">
        <v>24825</v>
      </c>
      <c r="C35" s="1">
        <v>8.0728819999999999</v>
      </c>
    </row>
    <row r="36" spans="1:3" x14ac:dyDescent="0.2">
      <c r="A36" s="1" t="s">
        <v>0</v>
      </c>
      <c r="B36" s="1">
        <f>SUM(B34:B35)</f>
        <v>307511</v>
      </c>
      <c r="C36" s="1">
        <v>100</v>
      </c>
    </row>
  </sheetData>
  <mergeCells count="6">
    <mergeCell ref="A8:C8"/>
    <mergeCell ref="A2:C2"/>
    <mergeCell ref="A20:C20"/>
    <mergeCell ref="A26:C26"/>
    <mergeCell ref="A32:C32"/>
    <mergeCell ref="A14:C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0897-4432-034A-8397-66509341F57F}">
  <dimension ref="B2:D15"/>
  <sheetViews>
    <sheetView zoomScale="166" workbookViewId="0">
      <selection activeCell="A8" sqref="A8"/>
    </sheetView>
  </sheetViews>
  <sheetFormatPr baseColWidth="10" defaultRowHeight="16" x14ac:dyDescent="0.2"/>
  <cols>
    <col min="2" max="2" width="12.5" bestFit="1" customWidth="1"/>
    <col min="3" max="3" width="18" bestFit="1" customWidth="1"/>
    <col min="4" max="4" width="81.83203125" bestFit="1" customWidth="1"/>
  </cols>
  <sheetData>
    <row r="2" spans="2:4" ht="17" thickBot="1" x14ac:dyDescent="0.25">
      <c r="B2" s="8" t="s">
        <v>35</v>
      </c>
      <c r="C2" s="9" t="s">
        <v>39</v>
      </c>
      <c r="D2" s="10" t="s">
        <v>22</v>
      </c>
    </row>
    <row r="3" spans="2:4" x14ac:dyDescent="0.2">
      <c r="B3" s="29" t="s">
        <v>23</v>
      </c>
      <c r="C3" s="27" t="s">
        <v>23</v>
      </c>
      <c r="D3" s="4" t="s">
        <v>24</v>
      </c>
    </row>
    <row r="4" spans="2:4" x14ac:dyDescent="0.2">
      <c r="B4" s="29"/>
      <c r="C4" s="27"/>
      <c r="D4" s="4" t="s">
        <v>25</v>
      </c>
    </row>
    <row r="5" spans="2:4" x14ac:dyDescent="0.2">
      <c r="B5" s="30"/>
      <c r="C5" s="28"/>
      <c r="D5" s="5" t="s">
        <v>26</v>
      </c>
    </row>
    <row r="6" spans="2:4" x14ac:dyDescent="0.2">
      <c r="B6" s="31" t="s">
        <v>27</v>
      </c>
      <c r="C6" s="2" t="s">
        <v>28</v>
      </c>
      <c r="D6" s="3" t="s">
        <v>43</v>
      </c>
    </row>
    <row r="7" spans="2:4" x14ac:dyDescent="0.2">
      <c r="B7" s="30"/>
      <c r="C7" s="7" t="s">
        <v>29</v>
      </c>
      <c r="D7" s="5" t="s">
        <v>48</v>
      </c>
    </row>
    <row r="8" spans="2:4" x14ac:dyDescent="0.2">
      <c r="B8" s="11" t="s">
        <v>30</v>
      </c>
      <c r="C8" s="12" t="s">
        <v>30</v>
      </c>
      <c r="D8" s="6" t="s">
        <v>41</v>
      </c>
    </row>
    <row r="9" spans="2:4" x14ac:dyDescent="0.2">
      <c r="B9" s="15" t="s">
        <v>31</v>
      </c>
      <c r="C9" s="16" t="s">
        <v>31</v>
      </c>
      <c r="D9" s="3" t="s">
        <v>42</v>
      </c>
    </row>
    <row r="10" spans="2:4" x14ac:dyDescent="0.2">
      <c r="B10" s="31" t="s">
        <v>32</v>
      </c>
      <c r="C10" s="2" t="s">
        <v>33</v>
      </c>
      <c r="D10" s="3" t="s">
        <v>47</v>
      </c>
    </row>
    <row r="11" spans="2:4" x14ac:dyDescent="0.2">
      <c r="B11" s="30"/>
      <c r="C11" s="7" t="s">
        <v>34</v>
      </c>
      <c r="D11" s="5" t="s">
        <v>47</v>
      </c>
    </row>
    <row r="12" spans="2:4" x14ac:dyDescent="0.2">
      <c r="B12" s="13" t="s">
        <v>36</v>
      </c>
      <c r="C12" s="14" t="s">
        <v>36</v>
      </c>
      <c r="D12" s="6" t="s">
        <v>43</v>
      </c>
    </row>
    <row r="13" spans="2:4" x14ac:dyDescent="0.2">
      <c r="B13" s="13" t="s">
        <v>37</v>
      </c>
      <c r="C13" s="14" t="s">
        <v>37</v>
      </c>
      <c r="D13" s="6" t="s">
        <v>45</v>
      </c>
    </row>
    <row r="14" spans="2:4" x14ac:dyDescent="0.2">
      <c r="B14" s="19" t="s">
        <v>38</v>
      </c>
      <c r="C14" s="20" t="s">
        <v>44</v>
      </c>
      <c r="D14" s="3" t="s">
        <v>49</v>
      </c>
    </row>
    <row r="15" spans="2:4" x14ac:dyDescent="0.2">
      <c r="B15" s="17" t="s">
        <v>40</v>
      </c>
      <c r="C15" s="18" t="s">
        <v>40</v>
      </c>
      <c r="D15" s="6" t="s">
        <v>46</v>
      </c>
    </row>
  </sheetData>
  <mergeCells count="4">
    <mergeCell ref="C3:C5"/>
    <mergeCell ref="B3:B5"/>
    <mergeCell ref="B6:B7"/>
    <mergeCell ref="B10:B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desbalanceamento</vt:lpstr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Romagnoli Gusso</dc:creator>
  <cp:lastModifiedBy>Pedro Romagnoli Gusso</cp:lastModifiedBy>
  <dcterms:created xsi:type="dcterms:W3CDTF">2020-05-30T16:03:02Z</dcterms:created>
  <dcterms:modified xsi:type="dcterms:W3CDTF">2020-11-20T23:27:15Z</dcterms:modified>
</cp:coreProperties>
</file>