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jma/Documents/GitHub/notas-clase/macro/"/>
    </mc:Choice>
  </mc:AlternateContent>
  <xr:revisionPtr revIDLastSave="0" documentId="8_{A37CE1E3-BEF2-B543-ABAD-779C80341D77}" xr6:coauthVersionLast="47" xr6:coauthVersionMax="47" xr10:uidLastSave="{00000000-0000-0000-0000-000000000000}"/>
  <bookViews>
    <workbookView xWindow="780" yWindow="1000" windowWidth="27640" windowHeight="16440"/>
  </bookViews>
  <sheets>
    <sheet name="By count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7" i="1" l="1"/>
  <c r="T26" i="1"/>
  <c r="T25" i="1"/>
  <c r="U25" i="1"/>
  <c r="R25" i="1"/>
  <c r="U26" i="1"/>
  <c r="R26" i="1"/>
  <c r="U27" i="1"/>
  <c r="R27" i="1"/>
  <c r="A1" i="1"/>
</calcChain>
</file>

<file path=xl/sharedStrings.xml><?xml version="1.0" encoding="utf-8"?>
<sst xmlns="http://schemas.openxmlformats.org/spreadsheetml/2006/main" count="208" uniqueCount="48">
  <si>
    <t>&lt;?xml version="1.0" encoding="utf-16"?&gt;&lt;WebTableParameter xmlns:xsd="http://www.w3.org/2001/XMLSchema" xmlns:xsi="http://www.w3.org/2001/XMLSchema-instance" xmlns="http://stats.oecd.org/OECDStatWS/2004/03/01/"&gt;&lt;DataTable Code="EO" HasMetadata="true"&gt;&lt;Name LocaleIsoCode="en"&gt;Economic Outlook No 112 - November 2022.&lt;/Name&gt;&lt;Name LocaleIsoCode="fr"&gt;Perspectives Economiques No 112 - novembre 2022.&lt;/Name&gt;&lt;Dimension Code="LOCATION" HasMetadata="false" CommonCode="LOCATION" Display="labels"&gt;&lt;Name LocaleIsoCode="en"&gt;Country&lt;/Name&gt;&lt;Name LocaleIsoCode="fr"&gt;Pays&lt;/Name&gt;&lt;Member Code="MEX" HasMetadata="true" HasOnlyUnitMetadata="false" HasChild="0"&gt;&lt;Name LocaleIsoCode="en"&gt;Mexico&lt;/Name&gt;&lt;Name LocaleIsoCode="fr"&gt;Mexique&lt;/Name&gt;&lt;/Member&gt;&lt;/Dimension&gt;&lt;Dimension Code="VARIABLE" HasMetadata="false" Display="labels"&gt;&lt;Name LocaleIsoCode="en"&gt;Variable&lt;/Name&gt;&lt;Name LocaleIsoCode="fr"&gt;Variable&lt;/Name&gt;&lt;Member Code="EXT" HasMetadata="false" HasOnlyUnitMetadata="false" HasChild="1"&gt;&lt;Name LocaleIsoCode="en"&gt;External sectors, trade and payments&lt;/Name&gt;&lt;Name LocaleIsoCode="fr"&gt;Commerce extérieur, balance des paiements&lt;/Name&gt;&lt;ChildMember Code="CBGDPR" HasMetadata="true" HasOnlyUnitMetadata="false" HasChild="0"&gt;&lt;Name LocaleIsoCode="en"&gt;Current account balance as a percentage of GDP&lt;/Name&gt;&lt;Name LocaleIsoCode="fr"&gt;Balance des transactions courantes, en pourcentage du PIB&lt;/Name&gt;&lt;/ChildMember&gt;&lt;ChildMember Code="EXCHUD" HasMetadata="true" HasOnlyUnitMetadata="false" HasChild="0"&gt;&lt;Name LocaleIsoCode="en"&gt;Exchange rate, national currency per USD&lt;/Name&gt;&lt;Name LocaleIsoCode="fr"&gt;Taux de change, unités de monnaie nationale pour un USD&lt;/Name&gt;&lt;/ChildMember&gt;&lt;ChildMember Code="EXCH" HasMetadata="true" HasOnlyUnitMetadata="false" HasChild="0"&gt;&lt;Name LocaleIsoCode="en"&gt;Exchange rate, USD per national currency&lt;/Name&gt;&lt;Name LocaleIsoCode="fr"&gt;Taux de change, USD pour une unité de monnaie nationale&lt;/Name&gt;&lt;/ChildMember&gt;&lt;ChildMember Code="XGSVD" HasMetadata="true" HasOnlyUnitMetadata="false" HasChild="0"&gt;&lt;Name LocaleIsoCode="en"&gt;Exports of goods and services, volume in USD (national accounts basis)&lt;/Name&gt;&lt;Name LocaleIsoCode="fr"&gt;Exportations de biens et services, en volume, en USD (selon les comptes nationaux)&lt;/Name&gt;&lt;/ChildMember&gt;&lt;ChildMember Code="TGSVD" HasMetadata="true" HasOnlyUnitMetadata="false" HasChild="0"&gt;&lt;Name LocaleIsoCode="en"&gt;Goods and services trade, volume in USD&lt;/Name&gt;&lt;Name LocaleIsoCode="fr"&gt;Commerce de biens et services, en volume, en USD&lt;/Name&gt;&lt;/ChildMember&gt;&lt;ChildMember Code="MGSVD" HasMetadata="true" HasOnlyUnitMetadata="false" HasChild="0"&gt;&lt;Name LocaleIsoCode="en"&gt;Imports of goods and services, volume in USD (national accounts basis)&lt;/Name&gt;&lt;Name LocaleIsoCode="fr"&gt;Importations de biens et services, en volume, en USD (selon les comptes nationaux)&lt;/Name&gt;&lt;/ChildMember&gt;&lt;/Member&gt;&lt;Member Code="GOV" HasMetadata="false" HasOnlyUnitMetadata="false" HasChild="1"&gt;&lt;Name LocaleIsoCode="en"&gt;Government accounts&lt;/Name&gt;&lt;Name LocaleIsoCode="fr"&gt;Compte des administrations publiques&lt;/Name&gt;&lt;ChildMember Code="GFAR" HasMetadata="true" HasOnlyUnitMetadata="false" HasChild="0"&gt;&lt;Name LocaleIsoCode="en"&gt;General government gross financial assets as a percentage of GDP&lt;/Name&gt;&lt;Name LocaleIsoCode="fr"&gt;Actifs financiers bruts des administrations publiques, en pourcentage du PIB&lt;/Name&gt;&lt;/ChildMember&gt;&lt;ChildMember Code="GGFLQ" HasMetadata="true" HasOnlyUnitMetadata="false" HasChild="0"&gt;&lt;Name LocaleIsoCode="en"&gt;General government gross financial liabilities as a percentage of GDP&lt;/Name&gt;&lt;Name LocaleIsoCode="fr"&gt;Engagements financiers bruts des administrations publiques, en pourcentage du PIB&lt;/Name&gt;&lt;/ChildMember&gt;&lt;ChildMember Code="NLGQ" HasMetadata="true" HasOnlyUnitMetadata="false" HasChild="0"&gt;&lt;Name LocaleIsoCode="en"&gt;General government net lending as a percentage of GDP&lt;/Name&gt;&lt;Name LocaleIsoCode="fr"&gt;Solde financier des administrations publiques, en pourcentage du PIB&lt;/Name&gt;&lt;/ChildMember&gt;&lt;ChildMember Code="NLGXQ" HasMetadata="true" HasOnlyUnitMetadata="false" HasChild="0"&gt;&lt;Name LocaleIsoCode="en"&gt;General government primary balance as a percentage of GDP&lt;/Name&gt;&lt;Name LocaleIsoCode="fr"&gt;Solde financier primaire des administrations publiques, en pourcentage du PIB&lt;/Name&gt;&lt;/ChildMember&gt;&lt;ChildMember Code="GGFLMQ" HasMetadata="true" HasOnlyUnitMetadata="false" HasChild="0"&gt;&lt;Name LocaleIsoCode="en"&gt;Gross public debt, Maastricht criterion as a percentage of GDP&lt;/Name&gt;&lt;Name LocaleIsoCode="fr"&gt;Dette publique brute selon le critère de Maastricht, en pourcentage du PIB&lt;/Name&gt;&lt;/ChildMember&gt;&lt;/Member&gt;&lt;Member Code="EXP" HasMetadata="false" HasOnlyUnitMetadata="false" HasChild="1"&gt;&lt;Name LocaleIsoCode="en"&gt;Expenditure and GDP&lt;/Name&gt;&lt;Name LocaleIsoCode="fr"&gt;Demande et PIB&lt;/Name&gt;&lt;ChildMember Code="CQ_ISKV" HasMetadata="true" HasOnlyUnitMetadata="false" HasChild="0"&gt;&lt;Name LocaleIsoCode="en"&gt;Change in inventories, contributions to changes in real GDP&lt;/Name&gt;&lt;Name LocaleIsoCode="fr"&gt;Variation des stocks, contribution aux variations du PIB en volume&lt;/Name&gt;&lt;/ChildMember&gt;&lt;ChildMember Code="XGSV" HasMetadata="true" HasOnlyUnitMetadata="false" HasChild="0"&gt;&lt;Name LocaleIsoCode="en"&gt;Exports of goods and services, volume (national accounts basis)&lt;/Name&gt;&lt;Name LocaleIsoCode="fr"&gt;Exportations de biens et services, en volume (selon les comptes nationaux)&lt;/Name&gt;&lt;/ChildMember&gt;&lt;ChildMember Code="CGV" HasMetadata="true" HasOnlyUnitMetadata="false" HasChild="0"&gt;&lt;Name LocaleIsoCode="en"&gt;Government final consumption expenditure, volume&lt;/Name&gt;&lt;Name LocaleIsoCode="fr"&gt;Dépense de consommation finale des administrations publiques, en volume&lt;/Name&gt;&lt;/ChildMember&gt;&lt;ChildMember Code="ITISKV" HasMetadata="true" HasOnlyUnitMetadata="false" HasChild="0"&gt;&lt;Name LocaleIsoCode="en"&gt;Gross capital formation, total, volume&lt;/Name&gt;&lt;Name LocaleIsoCode="fr"&gt;Formation brute de capital, total, en volume&lt;/Name&gt;&lt;/ChildMember&gt;&lt;ChildMember Code="GDP" HasMetadata="true" HasOnlyUnitMetadata="false" HasChild="0"&gt;&lt;Name LocaleIsoCode="en"&gt;Gross domestic product, nominal value, market prices&lt;/Name&gt;&lt;Name LocaleIsoCode="fr"&gt;Produit intérieur brut, valeur nominale, aux prix du marché&lt;/Name&gt;&lt;/ChildMember&gt;&lt;ChildMember Code="GDPVD" HasMetadata="true" HasOnlyUnitMetadata="false" HasChild="0"&gt;&lt;Name LocaleIsoCode="en"&gt;Gross domestic product, volume in USD, at constant purchasing power parities&lt;/Name&gt;&lt;Name LocaleIsoCode="fr"&gt;Produit intérieur brut, en volume, en USD, aux parités de pouvoir d'achat constantes&lt;/Name&gt;&lt;/ChildMember&gt;&lt;ChildMember Code="GDPV_USD" HasMetadata="true" HasOnlyUnitMetadata="false" HasChild="0"&gt;&lt;Name LocaleIsoCode="en"&gt;Gross domestic product, volume in USD, constant exchange rates&lt;/Name&gt;&lt;Name LocaleIsoCode="fr"&gt;Produit intérieur brut, en volume, en USD, taux de change constants&lt;/Name&gt;&lt;/ChildMember&gt;&lt;ChildMember Code="GDPV" HasMetadata="true" HasOnlyUnitMetadata="false" HasChild="0"&gt;&lt;Name LocaleIsoCode="en"&gt;Gross domestic product, volume, market prices&lt;/Name&gt;&lt;Name LocaleIsoCode="fr"&gt;Produit intérieur brut, en volume, aux prix du marché&lt;/Name&gt;&lt;/ChildMember&gt;&lt;ChildMember Code="ITV" HasMetadata="true" HasOnlyUnitMetadata="false" HasChild="0"&gt;&lt;Name LocaleIsoCode="en"&gt;Gross fixed capital formation, total, volume&lt;/Name&gt;&lt;Name LocaleIsoCode="fr"&gt;Formation brute de capital fixe, total, en volume&lt;/Name&gt;&lt;/ChildMember&gt;&lt;ChildMember Code="MGSV" HasMetadata="true" HasOnlyUnitMetadata="false" HasChild="0"&gt;&lt;Name LocaleIsoCode="en"&gt;Imports of goods and services, volume (national accounts basis)&lt;/Name&gt;&lt;Name LocaleIsoCode="fr"&gt;Importations de biens et services, en volume (selon les comptes nationaux)&lt;/Name&gt;&lt;/ChildMember&gt;&lt;ChildMember Code="GDPML" HasMetadata="true" HasOnlyUnitMetadata="false" HasChild="0"&gt;&lt;Name LocaleIsoCode="en"&gt;Mainland gross domestic product , nominal value, market prices&lt;/Name&gt;&lt;Name LocaleIsoCode="fr"&gt;Produit intérieur brut continental, valeur nominale, aux prix du marché&lt;/Name&gt;&lt;/ChildMember&gt;&lt;ChildMember Code="GDPMLV" HasMetadata="true" HasOnlyUnitMetadata="false" HasChild="0"&gt;&lt;Name LocaleIsoCode="en"&gt;Mainland gross domestic product, volume, market prices&lt;/Name&gt;&lt;Name LocaleIsoCode="fr"&gt;Produit intérieur brut continental, en volume, aux prix du marché&lt;/Name&gt;&lt;/ChildMember&gt;&lt;ChildMember Code="CQ_FBGSV" HasMetadata="true" HasOnlyUnitMetadata="false" HasChild="0"&gt;&lt;Name LocaleIsoCode="en"&gt;Net exports, contributions to changes in real GDP&lt;/Name&gt;&lt;Name LocaleIsoCode="fr"&gt;Exportations nettes, contribution aux variations du PIB en volume&lt;/Name&gt;&lt;/ChildMember&gt;&lt;ChildMember Code="CPV" HasMetadata="true" HasOnlyUnitMetadata="false" HasChild="0"&gt;&lt;Name LocaleIsoCode="en"&gt;Private final consumption expenditure, volume&lt;/Name&gt;&lt;Name LocaleIsoCode="fr"&gt;Dépense de consommation finale du secteur privé, en volume&lt;/Name&gt;&lt;/ChildMember&gt;&lt;/Member&gt;&lt;Member Code="SEL" HasMetadata="false" HasOnlyUnitMetadata="false" HasChild="1"&gt;&lt;Name LocaleIsoCode="en"&gt;Selected variables:  ready-made growth rates&lt;/Name&gt;&lt;Name LocaleIsoCode="fr"&gt;Taux de croissance pour une sélection de variables&lt;/Name&gt;&lt;ChildMember Code="PCORE_YTYPCT" HasMetadata="true" HasOnlyUnitMetadata="false" HasChild="0"&gt;&lt;Name LocaleIsoCode="en"&gt;Core inflation&lt;/Name&gt;&lt;Name LocaleIsoCode="fr"&gt;Inflation sous-jacente&lt;/Name&gt;&lt;/ChildMember&gt;&lt;ChildMember Code="XGSV_ANNPCT" HasMetadata="true" HasOnlyUnitMetadata="false" HasChild="0"&gt;&lt;Name LocaleIsoCode="en"&gt;Exports of goods and services, volume, growth (national accounts basis)&lt;/Name&gt;&lt;Name LocaleIsoCode="fr"&gt;Exportations de biens et services, en volume, croissance&lt;/Name&gt;&lt;/ChildMember&gt;&lt;ChildMember Code="CGV_ANNPCT" HasMetadata="true" HasOnlyUnitMetadata="false" HasChild="0"&gt;&lt;Name LocaleIsoCode="en"&gt;Government final consumption expenditure, volume, growth&lt;/Name&gt;&lt;Name LocaleIsoCode="fr"&gt;Dépense de consommation finale des administrations publiques, en volume, croissance&lt;/Name&gt;&lt;/ChildMember&gt;&lt;ChildMember Code="PGDP_ANNPCT" HasMetadata="true" HasOnlyUnitMetadata="false" HasChild="0"&gt;&lt;Name LocaleIsoCode="en"&gt;Gross domestic product, market prices, deflator, growth&lt;/Name&gt;&lt;Name LocaleIsoCode="fr"&gt;Produit intérieur brut, prix du marché, déflateur, croissance&lt;/Name&gt;&lt;/ChildMember&gt;&lt;ChildMember Code="GDP_ANNPCT" HasMetadata="true" HasOnlyUnitMetadata="false" HasChild="0"&gt;&lt;Name LocaleIsoCode="en"&gt;Gross domestic product, nominal value, growth&lt;/Name&gt;&lt;Name LocaleIsoCode="fr"&gt;Produit intérieur brut, valeur nominale, croissance&lt;/Name&gt;&lt;/ChildMember&gt;&lt;ChildMember Code="GDPV_ANNPCT" HasMetadata="true" HasOnlyUnitMetadata="false" HasChild="0"&gt;&lt;Name LocaleIsoCode="en"&gt;Gross domestic product, volume, growth&lt;/Name&gt;&lt;Name LocaleIsoCode="fr"&gt;Produit intérieur brut, en volume, croissance&lt;/Name&gt;&lt;/ChildMember&gt;&lt;ChildMember Code="ITV_ANNPCT" HasMetadata="true" HasOnlyUnitMetadata="false" HasChild="0"&gt;&lt;Name LocaleIsoCode="en"&gt;Gross fixed capital formation, total, volume, growth&lt;/Name&gt;&lt;Name LocaleIsoCode="fr"&gt;Formation brute de capital fixe, total, en volume, croissance&lt;/Name&gt;&lt;/ChildMember&gt;&lt;ChildMember Code="PCOREH_YTYPCT" HasMetadata="true" HasOnlyUnitMetadata="false" HasChild="0"&gt;&lt;Name LocaleIsoCode="en"&gt;Harmonised core inflation&lt;/Name&gt;&lt;Name LocaleIsoCode="fr"&gt;Inflation sous-jacente harmonisée&lt;/Name&gt;&lt;/ChildMember&gt;&lt;ChildMember Code="CPIH_YTYPCT" HasMetadata="true" HasOnlyUnitMetadata="false" HasChild="0"&gt;&lt;Name LocaleIsoCode="en"&gt;Harmonised headline inflation&lt;/Name&gt;&lt;Name LocaleIsoCode="fr"&gt;Inflation globale harmonisée&lt;/Name&gt;&lt;/ChildMember&gt;&lt;ChildMember Code="CPI_YTYPCT" HasMetadata="true" HasOnlyUnitMetadata="false" HasChild="0"&gt;&lt;Name LocaleIsoCode="en"&gt;Headline inflation&lt;/Name&gt;&lt;Name LocaleIsoCode="fr"&gt;Inflation globale&lt;/Name&gt;&lt;/ChildMember&gt;&lt;ChildMember Code="MGSV_ANNPCT" HasMetadata="true" HasOnlyUnitMetadata="false" HasChild="0"&gt;&lt;Name LocaleIsoCode="en"&gt;Imports of goods and services, volume, growth (national accounts basis)&lt;/Name&gt;&lt;Name LocaleIsoCode="fr"&gt;Importations de biens et services, en volume, croissance (selon les comptes nationaux)&lt;/Name&gt;&lt;/ChildMember&gt;&lt;ChildMember Code="CPV_ANNPCT" HasMetadata="true" HasOnlyUnitMetadata="false" HasChild="0"&gt;&lt;Name LocaleIsoCode="en"&gt;Private final consumption expenditure, volume, growth&lt;/Name&gt;&lt;Name LocaleIsoCode="fr"&gt;Dépense de consommation finale du secteur privé, en volume, croissance&lt;/Name&gt;&lt;/ChildMember&gt;&lt;/Member&gt;&lt;Member Code="HOU" HasMetadata="false" HasOnlyUnitMetadata="false" HasChild="1"&gt;&lt;Name LocaleIsoCode="en"&gt;Household sector accounts&lt;/Name&gt;&lt;Name LocaleIsoCode="fr"&gt;Compte du secteur des ménages&lt;/Name&gt;&lt;ChildMember Code="YDH_G" HasMetadata="true" HasOnlyUnitMetadata="false" HasChild="0"&gt;&lt;Name LocaleIsoCode="en"&gt;Gross disposable income of household and non-profit institutions serving households&lt;/Name&gt;&lt;Name LocaleIsoCode="fr"&gt;Revenu disponible brut des ménages et des institutions sans but lucratif au service des ménages&lt;/Name&gt;&lt;/ChildMember&gt;&lt;ChildMember Code="YDH" HasMetadata="true" HasOnlyUnitMetadata="false" HasChild="0"&gt;&lt;Name LocaleIsoCode="en"&gt;Net disposable income of households and non-profit institutions serving households&lt;/Name&gt;&lt;Name LocaleIsoCode="fr"&gt;Revenu disponible net des ménages et des institutions sans but lucratif au service des ménages&lt;/Name&gt;&lt;/ChildMember&gt;&lt;/Member&gt;&lt;Member Code="PRI" HasMetadata="false" HasOnlyUnitMetadata="false" HasChild="1"&gt;&lt;Name LocaleIsoCode="en"&gt;Prices and deflators&lt;/Name&gt;&lt;Name LocaleIsoCode="fr"&gt;Prix et déflateurs&lt;/Name&gt;&lt;ChildMember Code="CPI" HasMetadata="true" HasOnlyUnitMetadata="false" HasChild="0"&gt;&lt;Name LocaleIsoCode="en"&gt;Consumer price index&lt;/Name&gt;&lt;Name LocaleIsoCode="fr"&gt;Indice des prix à la consommation&lt;/Name&gt;&lt;/ChildMember&gt;&lt;ChildMember Code="CPIH" HasMetadata="true" HasOnlyUnitMetadata="false" HasChild="0"&gt;&lt;Name LocaleIsoCode="en"&gt;Consumer price index, harmonised&lt;/Name&gt;&lt;Name LocaleIsoCode="fr"&gt;Indice des prix à la consommation, harmonisés&lt;/Name&gt;&lt;/ChildMember&gt;&lt;ChildMember Code="PCORE" HasMetadata="true" HasOnlyUnitMetadata="false" HasChild="0"&gt;&lt;Name LocaleIsoCode="en"&gt;Core inflation index&lt;/Name&gt;&lt;Name LocaleIsoCode="fr"&gt;Indice des prix à la consommation, indice sous-jacent&lt;/Name&gt;&lt;/ChildMember&gt;&lt;ChildMember Code="PCOREH" HasMetadata="true" HasOnlyUnitMetadata="false" HasChild="0"&gt;&lt;Name LocaleIsoCode="en"&gt;Core inflation index, harmonised&lt;/Name&gt;&lt;Name LocaleIsoCode="fr"&gt;Indice harmonisé des prix à la consommation, indice sous-jacent&lt;/Name&gt;&lt;/ChildMember&gt;&lt;ChildMember Code="PXGS" HasMetadata="true" HasOnlyUnitMetadata="false" HasChild="0"&gt;&lt;Name LocaleIsoCode="en"&gt;Exports of goods and services, deflator (national accounts basis)&lt;/Name&gt;&lt;Name LocaleIsoCode="fr"&gt;Exportations de biens et services, déflateur (selon les comptes nationaux)&lt;/Name&gt;&lt;/ChildMember&gt;&lt;ChildMember Code="PGDP" HasMetadata="true" HasOnlyUnitMetadata="false" HasChild="0"&gt;&lt;Name LocaleIsoCode="en"&gt;Gross domestic product, market prices, deflator&lt;/Name&gt;&lt;Name LocaleIsoCode="fr"&gt;Produit intérieur brut, prix du marché, déflateur&lt;/Name&gt;&lt;/ChildMember&gt;&lt;ChildMember Code="PMGS" HasMetadata="true" HasOnlyUnitMetadata="false" HasChild="0"&gt;&lt;Name LocaleIsoCode="en"&gt;Imports of goods and services, deflator (national accounts basis)&lt;/Name&gt;&lt;Name LocaleIsoCode="fr"&gt;Importations de biens et services, déflateur (selon les comptes nationaux)&lt;/Name&gt;&lt;/ChildMember&gt;&lt;ChildMember Code="PPP" HasMetadata="true" HasOnlyUnitMetadata="false" HasChild="0"&gt;&lt;Name LocaleIsoCode="en"&gt;Purchasing power parity, national currency per USD&lt;/Name&gt;&lt;Name LocaleIsoCode="fr"&gt;Parité de pouvoir d'achat, en monnaie locale par USD&lt;/Name&gt;&lt;/ChildMember&gt;&lt;/Member&gt;&lt;Member Code="LAB" HasMetadata="false" HasOnlyUnitMetadata="false" HasChild="1"&gt;&lt;Name LocaleIsoCode="en"&gt;Labour markets&lt;/Name&gt;&lt;Name LocaleIsoCode="fr"&gt;Marché du travail&lt;/Name&gt;&lt;ChildMember Code="LF" HasMetadata="true" HasOnlyUnitMetadata="false" HasChild="0"&gt;&lt;Name LocaleIsoCode="en"&gt;Labour force&lt;/Name&gt;&lt;Name LocaleIsoCode="fr"&gt;Population active&lt;/Name&gt;&lt;/ChildMember&gt;&lt;ChildMember Code="ET" HasMetadata="true" HasOnlyUnitMetadata="false" HasChild="0"&gt;&lt;Name LocaleIsoCode="en"&gt;Total employment (labour force survey basis)&lt;/Name&gt;&lt;Name LocaleIsoCode="fr"&gt;Emploi total (selon les enquêtes sur la population active)&lt;/Name&gt;&lt;/ChildMember&gt;&lt;ChildMember Code="UNR" HasMetadata="true" HasOnlyUnitMetadata="false" HasChild="0"&gt;&lt;Name LocaleIsoCode="en"&gt;Unemployment rate&lt;/Name&gt;&lt;Name LocaleIsoCode="fr"&gt;Taux de chômage&lt;/Name&gt;&lt;/ChildMember&gt;&lt;/Member&gt;&lt;Member Code="MON" HasMetadata="false" HasOnlyUnitMetadata="false" HasChild="1"&gt;&lt;Name LocaleIsoCode="en"&gt;Monetary data&lt;/Name&gt;&lt;Name LocaleIsoCode="fr"&gt;Données monétaires&lt;/Name&gt;&lt;ChildMember Code="IRL" HasMetadata="true" HasOnlyUnitMetadata="false" HasChild="0"&gt;&lt;Name LocaleIsoCode="en"&gt;Long-term interest rate on government bonds&lt;/Name&gt;&lt;Name LocaleIsoCode="fr"&gt;Taux d'intérêt à long-terme des obligations d'état&lt;/Name&gt;&lt;/ChildMember&gt;&lt;ChildMember Code="IRS" HasMetadata="true" HasOnlyUnitMetadata="false" HasChild="0"&gt;&lt;Name LocaleIsoCode="en"&gt;Short-term interest rate&lt;/Name&gt;&lt;Name LocaleIsoCode="fr"&gt;Taux d'intérêt à court terme&lt;/Name&gt;&lt;/ChildMember&gt;&lt;/Member&gt;&lt;Member Code="OIL" HasMetadata="false" HasOnlyUnitMetadata="false" HasChild="1"&gt;&lt;Name LocaleIsoCode="en"&gt;Oil and commodities&lt;/Name&gt;&lt;Name LocaleIsoCode="fr"&gt;Marché du pétrole et autres matières premières&lt;/Name&gt;&lt;ChildMember Code="WPBRENT" HasMetadata="true" HasOnlyUnitMetadata="false" HasChild="0"&gt;&lt;Name LocaleIsoCode="en"&gt;Crude oil price, FOB, USD per barrel, spot Brent&lt;/Name&gt;&lt;Name LocaleIsoCode="fr"&gt;Prix à l'importation du pétrole brut Brent, FAB, USD par baril&lt;/Name&gt;&lt;/ChildMember&gt;&lt;/Member&gt;&lt;/Dimension&gt;&lt;Dimension Code="FREQUENCY" HasMetadata="false" CommonCode="FREQUENCY" Display="labels"&gt;&lt;Name LocaleIsoCode="en"&gt;Frequency&lt;/Name&gt;&lt;Name LocaleIsoCode="fr"&gt;Fréquence&lt;/Name&gt;&lt;Member Code="Q" HasMetadata="false"&gt;&lt;Name LocaleIsoCode="en"&gt;Quarterly&lt;/Name&gt;&lt;Name LocaleIsoCode="fr"&gt;Trimestrielle&lt;/Name&gt;&lt;/Member&gt;&lt;/Dimension&gt;&lt;Dimension Code="TIME" HasMetadata="false" CommonCode="TIME" Display="labels"&gt;&lt;Name LocaleIsoCode="en"&gt;Time&lt;/Name&gt;&lt;Name LocaleIsoCode="fr"&gt;Temps&lt;/Name&gt;&lt;Member Code="2021Q1" HasMetadata="false"&gt;&lt;Name LocaleIsoCode="en"&gt;Q1-2021&lt;/Name&gt;&lt;Name LocaleIsoCode="fr"&gt;T1-2021&lt;/Name&gt;&lt;/Member&gt;&lt;Member Code="2021Q2" HasMetadata="false"&gt;&lt;Name LocaleIsoCode="en"&gt;Q2-2021&lt;/Name&gt;&lt;Name LocaleIsoCode="fr"&gt;T2-2021&lt;/Name&gt;&lt;/Member&gt;&lt;Member Code="2021Q3" HasMetadata="false"&gt;&lt;Name LocaleIsoCode="en"&gt;Q3-2021&lt;/Name&gt;&lt;Name LocaleIsoCode="fr"&gt;T3-2021&lt;/Name&gt;&lt;/Member&gt;&lt;Member Code="2021Q4" HasMetadata="false"&gt;&lt;Name LocaleIsoCode="en"&gt;Q4-2021&lt;/Name&gt;&lt;Name LocaleIsoCode="fr"&gt;T4-2021&lt;/Name&gt;&lt;/Member&gt;&lt;Member Code="2022Q1" HasMetadata="false"&gt;&lt;Name LocaleIsoCode="en"&gt;Q1-2022&lt;/Name&gt;&lt;Name LocaleIsoCode="fr"&gt;T1-2022&lt;/Name&gt;&lt;/Member&gt;&lt;Member Code="2022Q2" HasMetadata="false"&gt;&lt;Name LocaleIsoCode="en"&gt;Q2-2022&lt;/Name&gt;&lt;Name LocaleIsoCode="fr"&gt;T2-2022&lt;/Name&gt;&lt;/Member&gt;&lt;Member Code="2022Q3" HasMetadata="false"&gt;&lt;Name LocaleIsoCode="en"&gt;Q3-2022&lt;/Name&gt;&lt;Name LocaleIsoCode="fr"&gt;T3-2022&lt;/Name&gt;&lt;/Member&gt;&lt;Member Code="2022Q4" HasMetadata="false"&gt;&lt;Name LocaleIsoCode="en"&gt;Q4-2022&lt;/Name&gt;&lt;Name LocaleIsoCode="fr"&gt;T4-2022&lt;/Name&gt;&lt;/Member&gt;&lt;/Dimension&gt;&lt;WBOSInformations&gt;&lt;TimeDimension WebTreeWasUsed="false"&gt;&lt;StartCodes Quarters="2021Q1" /&gt;&lt;EndCodes Quarters="2022Q4" /&gt;&lt;/TimeDimension&gt;&lt;/WBOSInformations&gt;&lt;Tabulation Axis="horizontal"&gt;&lt;Dimension Code="TIME" CommonCode="TIME" /&gt;&lt;/Tabulation&gt;&lt;Tabulation Axis="vertical"&gt;&lt;Dimension Code="VARIABLE" /&gt;&lt;/Tabulation&gt;&lt;Tabulation Axis="page"&gt;&lt;Dimension Code="LOCATION" CommonCode="LOCATION" /&gt;&lt;Dimension Code="FREQUENCY" CommonCode="FREQUENCY" /&gt;&lt;/Tabulation&gt;&lt;Formatting&gt;&lt;Labels LocaleIsoCode="en" /&gt;&lt;Power&gt;0&lt;/Power&gt;&lt;Decimals&gt;3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/Format&gt;&lt;Query&gt;&lt;Name LocaleIsoCode="en"&gt;By country&lt;/Name&gt;&lt;AbsoluteUri&gt;http://stats.oecd.org//View.aspx?QueryId=51397&amp;amp;QueryType=Public&amp;amp;Lang=en&lt;/AbsoluteUri&gt;&lt;/Query&gt;&lt;/WebTableParameter&gt;</t>
  </si>
  <si>
    <t>Dataset: Economic Outlook No 112 - November 2022.</t>
  </si>
  <si>
    <t>Country</t>
  </si>
  <si>
    <t>Mexico</t>
  </si>
  <si>
    <t>Frequency</t>
  </si>
  <si>
    <t>Quarterly</t>
  </si>
  <si>
    <t>Time</t>
  </si>
  <si>
    <t>Q1-2021</t>
  </si>
  <si>
    <t>Q2-2021</t>
  </si>
  <si>
    <t>Q3-2021</t>
  </si>
  <si>
    <t>Q4-2021</t>
  </si>
  <si>
    <t>Q1-2022</t>
  </si>
  <si>
    <t>Q2-2022</t>
  </si>
  <si>
    <t>Q3-2022</t>
  </si>
  <si>
    <t>Q4-2022</t>
  </si>
  <si>
    <t>Variable</t>
  </si>
  <si>
    <t>Unit</t>
  </si>
  <si>
    <t/>
  </si>
  <si>
    <t>External sectors, trade and payments</t>
  </si>
  <si>
    <t xml:space="preserve">  Current account balance as a percentage of GDP</t>
  </si>
  <si>
    <t>Percentage</t>
  </si>
  <si>
    <t>i</t>
  </si>
  <si>
    <t xml:space="preserve">  Exchange rate, national currency per USD</t>
  </si>
  <si>
    <t>Mexican Peso</t>
  </si>
  <si>
    <t xml:space="preserve">  Exchange rate, USD per national currency</t>
  </si>
  <si>
    <t>US Dollar</t>
  </si>
  <si>
    <t xml:space="preserve">  Exports of goods and services, volume in USD (national accounts basis)</t>
  </si>
  <si>
    <t>US Dollar, 2015</t>
  </si>
  <si>
    <t xml:space="preserve">  Imports of goods and services, volume in USD (national accounts basis)</t>
  </si>
  <si>
    <t>Selected variables:  ready-made growth rates</t>
  </si>
  <si>
    <t xml:space="preserve">  Core inflation</t>
  </si>
  <si>
    <t>Percentage, 2013</t>
  </si>
  <si>
    <t xml:space="preserve">  Gross domestic product, market prices, deflator, growth</t>
  </si>
  <si>
    <t xml:space="preserve">  Headline inflation</t>
  </si>
  <si>
    <t>Prices and deflators</t>
  </si>
  <si>
    <t xml:space="preserve">  Consumer price index</t>
  </si>
  <si>
    <t>Index, 2013</t>
  </si>
  <si>
    <t xml:space="preserve">  Core inflation index</t>
  </si>
  <si>
    <t xml:space="preserve">  Gross domestic product, market prices, deflator</t>
  </si>
  <si>
    <t>Labour markets</t>
  </si>
  <si>
    <t xml:space="preserve">  Labour force</t>
  </si>
  <si>
    <t>Persons</t>
  </si>
  <si>
    <t xml:space="preserve">  Total employment (labour force survey basis)</t>
  </si>
  <si>
    <t xml:space="preserve">  Unemployment rate</t>
  </si>
  <si>
    <t>Monetary data</t>
  </si>
  <si>
    <t xml:space="preserve">  Long-term interest rate on government bonds</t>
  </si>
  <si>
    <t xml:space="preserve">  Short-term interest rate</t>
  </si>
  <si>
    <t>Data extracted on 24 Nov 2022 18:04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</si>
</sst>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#,##0.000_ ;\-#,##0.000\ "/>
    <numFmt numFmtId="169" formatCode="0.0%"/>
  </numFmts>
  <fonts count="28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24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27" fillId="36" borderId="11" xfId="0" applyFont="1" applyFill="1" applyBorder="1" applyAlignment="1">
      <alignment horizontal="center"/>
    </xf>
    <xf numFmtId="0" fontId="27" fillId="36" borderId="12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9" fillId="35" borderId="10" xfId="0" applyFont="1" applyFill="1" applyBorder="1" applyAlignment="1">
      <alignment vertical="top" wrapText="1"/>
    </xf>
    <xf numFmtId="0" fontId="25" fillId="0" borderId="17" xfId="0" applyFont="1" applyBorder="1" applyAlignment="1">
      <alignment horizontal="left" wrapText="1"/>
    </xf>
    <xf numFmtId="168" fontId="24" fillId="0" borderId="18" xfId="0" applyNumberFormat="1" applyFont="1" applyBorder="1" applyAlignment="1">
      <alignment horizontal="right"/>
    </xf>
    <xf numFmtId="0" fontId="19" fillId="0" borderId="0" xfId="0" applyFont="1" applyAlignment="1">
      <alignment horizontal="left"/>
    </xf>
    <xf numFmtId="169" fontId="0" fillId="0" borderId="0" xfId="1" applyNumberFormat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 customBuiltin="1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EO&amp;Coords=%5bVARIABLE%5d.%5bPCORE_YTYPCT%5d&amp;ShowOnWeb=true&amp;Lang=en" TargetMode="External"/><Relationship Id="rId18" Type="http://schemas.openxmlformats.org/officeDocument/2006/relationships/hyperlink" Target="http://stats.oecd.org/OECDStat_Metadata/ShowMetadata.ashx?Dataset=EO&amp;Coords=%5bLOCATION%5d.%5bMEX%5d,%5bFREQUENCY%5d.%5bQ%5d,%5bVARIABLE%5d.%5bCPI_YTYPCT%5d&amp;ShowOnWeb=true&amp;Lang=en" TargetMode="External"/><Relationship Id="rId26" Type="http://schemas.openxmlformats.org/officeDocument/2006/relationships/hyperlink" Target="http://stats.oecd.org/OECDStat_Metadata/ShowMetadata.ashx?Dataset=EO&amp;Coords=%5bLOCATION%5d.%5bMEX%5d,%5bFREQUENCY%5d.%5bQ%5d,%5bVARIABLE%5d.%5bLF%5d&amp;ShowOnWeb=true&amp;Lang=en" TargetMode="External"/><Relationship Id="rId3" Type="http://schemas.openxmlformats.org/officeDocument/2006/relationships/hyperlink" Target="http://stats.oecd.org/OECDStat_Metadata/ShowMetadata.ashx?Dataset=EO&amp;Coords=%5bVARIABLE%5d.%5bCBGDPR%5d&amp;ShowOnWeb=true&amp;Lang=en" TargetMode="External"/><Relationship Id="rId21" Type="http://schemas.openxmlformats.org/officeDocument/2006/relationships/hyperlink" Target="http://stats.oecd.org/OECDStat_Metadata/ShowMetadata.ashx?Dataset=EO&amp;Coords=%5bVARIABLE%5d.%5bPCORE%5d&amp;ShowOnWeb=true&amp;Lang=en" TargetMode="External"/><Relationship Id="rId34" Type="http://schemas.openxmlformats.org/officeDocument/2006/relationships/hyperlink" Target="http://stats.oecd.org/OECDStat_Metadata/ShowMetadata.ashx?Dataset=EO&amp;Coords=%5bLOCATION%5d.%5bMEX%5d,%5bFREQUENCY%5d.%5bQ%5d,%5bVARIABLE%5d.%5bIRS%5d&amp;ShowOnWeb=true&amp;Lang=en" TargetMode="External"/><Relationship Id="rId7" Type="http://schemas.openxmlformats.org/officeDocument/2006/relationships/hyperlink" Target="http://stats.oecd.org/OECDStat_Metadata/ShowMetadata.ashx?Dataset=EO&amp;Coords=%5bVARIABLE%5d.%5bEXCH%5d&amp;ShowOnWeb=true&amp;Lang=en" TargetMode="External"/><Relationship Id="rId12" Type="http://schemas.openxmlformats.org/officeDocument/2006/relationships/hyperlink" Target="http://stats.oecd.org/OECDStat_Metadata/ShowMetadata.ashx?Dataset=EO&amp;Coords=%5bLOCATION%5d.%5bMEX%5d,%5bFREQUENCY%5d.%5bQ%5d,%5bVARIABLE%5d.%5bMGSVD%5d&amp;ShowOnWeb=true&amp;Lang=en" TargetMode="External"/><Relationship Id="rId17" Type="http://schemas.openxmlformats.org/officeDocument/2006/relationships/hyperlink" Target="http://stats.oecd.org/OECDStat_Metadata/ShowMetadata.ashx?Dataset=EO&amp;Coords=%5bVARIABLE%5d.%5bCPI_YTYPCT%5d&amp;ShowOnWeb=true&amp;Lang=en" TargetMode="External"/><Relationship Id="rId25" Type="http://schemas.openxmlformats.org/officeDocument/2006/relationships/hyperlink" Target="http://stats.oecd.org/OECDStat_Metadata/ShowMetadata.ashx?Dataset=EO&amp;Coords=%5bVARIABLE%5d.%5bLF%5d&amp;ShowOnWeb=true&amp;Lang=en" TargetMode="External"/><Relationship Id="rId33" Type="http://schemas.openxmlformats.org/officeDocument/2006/relationships/hyperlink" Target="http://stats.oecd.org/OECDStat_Metadata/ShowMetadata.ashx?Dataset=EO&amp;Coords=%5bVARIABLE%5d.%5bIRS%5d&amp;ShowOnWeb=true&amp;Lang=en" TargetMode="External"/><Relationship Id="rId2" Type="http://schemas.openxmlformats.org/officeDocument/2006/relationships/hyperlink" Target="http://stats.oecd.org/OECDStat_Metadata/ShowMetadata.ashx?Dataset=EO&amp;Coords=%5bLOCATION%5d.%5bMEX%5d&amp;ShowOnWeb=true&amp;Lang=en" TargetMode="External"/><Relationship Id="rId16" Type="http://schemas.openxmlformats.org/officeDocument/2006/relationships/hyperlink" Target="http://stats.oecd.org/OECDStat_Metadata/ShowMetadata.ashx?Dataset=EO&amp;Coords=%5bLOCATION%5d.%5bMEX%5d,%5bFREQUENCY%5d.%5bQ%5d,%5bVARIABLE%5d.%5bPGDP_ANNPCT%5d&amp;ShowOnWeb=true&amp;Lang=en" TargetMode="External"/><Relationship Id="rId20" Type="http://schemas.openxmlformats.org/officeDocument/2006/relationships/hyperlink" Target="http://stats.oecd.org/OECDStat_Metadata/ShowMetadata.ashx?Dataset=EO&amp;Coords=%5bLOCATION%5d.%5bMEX%5d,%5bFREQUENCY%5d.%5bQ%5d,%5bVARIABLE%5d.%5bCPI%5d&amp;ShowOnWeb=true&amp;Lang=en" TargetMode="External"/><Relationship Id="rId29" Type="http://schemas.openxmlformats.org/officeDocument/2006/relationships/hyperlink" Target="http://stats.oecd.org/OECDStat_Metadata/ShowMetadata.ashx?Dataset=EO&amp;Coords=%5bVARIABLE%5d.%5bUNR%5d&amp;ShowOnWeb=true&amp;Lang=en" TargetMode="External"/><Relationship Id="rId1" Type="http://schemas.openxmlformats.org/officeDocument/2006/relationships/hyperlink" Target="http://stats.oecd.org/OECDStat_Metadata/ShowMetadata.ashx?Dataset=EO&amp;ShowOnWeb=true&amp;Lang=en" TargetMode="External"/><Relationship Id="rId6" Type="http://schemas.openxmlformats.org/officeDocument/2006/relationships/hyperlink" Target="http://stats.oecd.org/OECDStat_Metadata/ShowMetadata.ashx?Dataset=EO&amp;Coords=%5bLOCATION%5d.%5bMEX%5d,%5bFREQUENCY%5d.%5bQ%5d,%5bVARIABLE%5d.%5bEXCHUD%5d&amp;ShowOnWeb=true&amp;Lang=en" TargetMode="External"/><Relationship Id="rId11" Type="http://schemas.openxmlformats.org/officeDocument/2006/relationships/hyperlink" Target="http://stats.oecd.org/OECDStat_Metadata/ShowMetadata.ashx?Dataset=EO&amp;Coords=%5bVARIABLE%5d.%5bMGSVD%5d&amp;ShowOnWeb=true&amp;Lang=en" TargetMode="External"/><Relationship Id="rId24" Type="http://schemas.openxmlformats.org/officeDocument/2006/relationships/hyperlink" Target="http://stats.oecd.org/OECDStat_Metadata/ShowMetadata.ashx?Dataset=EO&amp;Coords=%5bLOCATION%5d.%5bMEX%5d,%5bFREQUENCY%5d.%5bQ%5d,%5bVARIABLE%5d.%5bPGDP%5d&amp;ShowOnWeb=true&amp;Lang=en" TargetMode="External"/><Relationship Id="rId32" Type="http://schemas.openxmlformats.org/officeDocument/2006/relationships/hyperlink" Target="http://stats.oecd.org/OECDStat_Metadata/ShowMetadata.ashx?Dataset=EO&amp;Coords=%5bLOCATION%5d.%5bMEX%5d,%5bFREQUENCY%5d.%5bQ%5d,%5bVARIABLE%5d.%5bIRL%5d&amp;ShowOnWeb=true&amp;Lang=en" TargetMode="External"/><Relationship Id="rId5" Type="http://schemas.openxmlformats.org/officeDocument/2006/relationships/hyperlink" Target="http://stats.oecd.org/OECDStat_Metadata/ShowMetadata.ashx?Dataset=EO&amp;Coords=%5bVARIABLE%5d.%5bEXCHUD%5d&amp;ShowOnWeb=true&amp;Lang=en" TargetMode="External"/><Relationship Id="rId15" Type="http://schemas.openxmlformats.org/officeDocument/2006/relationships/hyperlink" Target="http://stats.oecd.org/OECDStat_Metadata/ShowMetadata.ashx?Dataset=EO&amp;Coords=%5bVARIABLE%5d.%5bPGDP_ANNPCT%5d&amp;ShowOnWeb=true&amp;Lang=en" TargetMode="External"/><Relationship Id="rId23" Type="http://schemas.openxmlformats.org/officeDocument/2006/relationships/hyperlink" Target="http://stats.oecd.org/OECDStat_Metadata/ShowMetadata.ashx?Dataset=EO&amp;Coords=%5bVARIABLE%5d.%5bPGDP%5d&amp;ShowOnWeb=true&amp;Lang=en" TargetMode="External"/><Relationship Id="rId28" Type="http://schemas.openxmlformats.org/officeDocument/2006/relationships/hyperlink" Target="http://stats.oecd.org/OECDStat_Metadata/ShowMetadata.ashx?Dataset=EO&amp;Coords=%5bLOCATION%5d.%5bMEX%5d,%5bFREQUENCY%5d.%5bQ%5d,%5bVARIABLE%5d.%5bET%5d&amp;ShowOnWeb=true&amp;Lang=en" TargetMode="External"/><Relationship Id="rId10" Type="http://schemas.openxmlformats.org/officeDocument/2006/relationships/hyperlink" Target="http://stats.oecd.org/OECDStat_Metadata/ShowMetadata.ashx?Dataset=EO&amp;Coords=%5bLOCATION%5d.%5bMEX%5d,%5bFREQUENCY%5d.%5bQ%5d,%5bVARIABLE%5d.%5bXGSVD%5d&amp;ShowOnWeb=true&amp;Lang=en" TargetMode="External"/><Relationship Id="rId19" Type="http://schemas.openxmlformats.org/officeDocument/2006/relationships/hyperlink" Target="http://stats.oecd.org/OECDStat_Metadata/ShowMetadata.ashx?Dataset=EO&amp;Coords=%5bVARIABLE%5d.%5bCPI%5d&amp;ShowOnWeb=true&amp;Lang=en" TargetMode="External"/><Relationship Id="rId31" Type="http://schemas.openxmlformats.org/officeDocument/2006/relationships/hyperlink" Target="http://stats.oecd.org/OECDStat_Metadata/ShowMetadata.ashx?Dataset=EO&amp;Coords=%5bVARIABLE%5d.%5bIRL%5d&amp;ShowOnWeb=true&amp;Lang=en" TargetMode="External"/><Relationship Id="rId4" Type="http://schemas.openxmlformats.org/officeDocument/2006/relationships/hyperlink" Target="http://stats.oecd.org/OECDStat_Metadata/ShowMetadata.ashx?Dataset=EO&amp;Coords=%5bLOCATION%5d.%5bMEX%5d,%5bFREQUENCY%5d.%5bQ%5d,%5bVARIABLE%5d.%5bCBGDPR%5d&amp;ShowOnWeb=true&amp;Lang=en" TargetMode="External"/><Relationship Id="rId9" Type="http://schemas.openxmlformats.org/officeDocument/2006/relationships/hyperlink" Target="http://stats.oecd.org/OECDStat_Metadata/ShowMetadata.ashx?Dataset=EO&amp;Coords=%5bVARIABLE%5d.%5bXGSVD%5d&amp;ShowOnWeb=true&amp;Lang=en" TargetMode="External"/><Relationship Id="rId14" Type="http://schemas.openxmlformats.org/officeDocument/2006/relationships/hyperlink" Target="http://stats.oecd.org/OECDStat_Metadata/ShowMetadata.ashx?Dataset=EO&amp;Coords=%5bLOCATION%5d.%5bMEX%5d,%5bFREQUENCY%5d.%5bQ%5d,%5bVARIABLE%5d.%5bPCORE_YTYPCT%5d&amp;ShowOnWeb=true&amp;Lang=en" TargetMode="External"/><Relationship Id="rId22" Type="http://schemas.openxmlformats.org/officeDocument/2006/relationships/hyperlink" Target="http://stats.oecd.org/OECDStat_Metadata/ShowMetadata.ashx?Dataset=EO&amp;Coords=%5bLOCATION%5d.%5bMEX%5d,%5bFREQUENCY%5d.%5bQ%5d,%5bVARIABLE%5d.%5bPCORE%5d&amp;ShowOnWeb=true&amp;Lang=en" TargetMode="External"/><Relationship Id="rId27" Type="http://schemas.openxmlformats.org/officeDocument/2006/relationships/hyperlink" Target="http://stats.oecd.org/OECDStat_Metadata/ShowMetadata.ashx?Dataset=EO&amp;Coords=%5bVARIABLE%5d.%5bET%5d&amp;ShowOnWeb=true&amp;Lang=en" TargetMode="External"/><Relationship Id="rId30" Type="http://schemas.openxmlformats.org/officeDocument/2006/relationships/hyperlink" Target="http://stats.oecd.org/OECDStat_Metadata/ShowMetadata.ashx?Dataset=EO&amp;Coords=%5bLOCATION%5d.%5bMEX%5d,%5bFREQUENCY%5d.%5bQ%5d,%5bVARIABLE%5d.%5bUNR%5d&amp;ShowOnWeb=true&amp;Lang=en" TargetMode="External"/><Relationship Id="rId35" Type="http://schemas.openxmlformats.org/officeDocument/2006/relationships/hyperlink" Target="https://stats-1.oecd.org/index.aspx?DatasetCode=EO" TargetMode="External"/><Relationship Id="rId8" Type="http://schemas.openxmlformats.org/officeDocument/2006/relationships/hyperlink" Target="http://stats.oecd.org/OECDStat_Metadata/ShowMetadata.ashx?Dataset=EO&amp;Coords=%5bLOCATION%5d.%5bMEX%5d,%5bFREQUENCY%5d.%5bQ%5d,%5bVARIABLE%5d.%5bEXCH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showGridLines="0" tabSelected="1" topLeftCell="C2" workbookViewId="0">
      <selection activeCell="T25" sqref="T25"/>
    </sheetView>
  </sheetViews>
  <sheetFormatPr baseColWidth="10" defaultRowHeight="13" x14ac:dyDescent="0.15"/>
  <cols>
    <col min="1" max="3" width="24" customWidth="1"/>
    <col min="4" max="4" width="2.1640625" customWidth="1"/>
    <col min="6" max="6" width="12.5" bestFit="1" customWidth="1"/>
    <col min="8" max="8" width="12.5" bestFit="1" customWidth="1"/>
    <col min="10" max="10" width="12.5" bestFit="1" customWidth="1"/>
    <col min="12" max="12" width="12.5" bestFit="1" customWidth="1"/>
    <col min="14" max="14" width="12.5" bestFit="1" customWidth="1"/>
    <col min="16" max="16" width="12.5" bestFit="1" customWidth="1"/>
    <col min="18" max="18" width="12.5" bestFit="1" customWidth="1"/>
    <col min="20" max="20" width="12.5" bestFit="1" customWidth="1"/>
  </cols>
  <sheetData>
    <row r="1" spans="1:20" hidden="1" x14ac:dyDescent="0.15">
      <c r="A1" s="1" t="e">
        <f ca="1">DotStatQuery(B1)</f>
        <v>#NAME?</v>
      </c>
      <c r="B1" s="1" t="s">
        <v>0</v>
      </c>
    </row>
    <row r="2" spans="1:20" ht="26" x14ac:dyDescent="0.15">
      <c r="A2" s="2" t="s">
        <v>1</v>
      </c>
    </row>
    <row r="3" spans="1:20" x14ac:dyDescent="0.15">
      <c r="A3" s="3" t="s">
        <v>2</v>
      </c>
      <c r="B3" s="5"/>
      <c r="C3" s="5"/>
      <c r="D3" s="4"/>
      <c r="E3" s="6" t="s">
        <v>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7"/>
    </row>
    <row r="4" spans="1:20" x14ac:dyDescent="0.15">
      <c r="A4" s="3" t="s">
        <v>4</v>
      </c>
      <c r="B4" s="5"/>
      <c r="C4" s="5"/>
      <c r="D4" s="4"/>
      <c r="E4" s="9" t="s">
        <v>5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0"/>
    </row>
    <row r="5" spans="1:20" x14ac:dyDescent="0.15">
      <c r="A5" s="12" t="s">
        <v>6</v>
      </c>
      <c r="B5" s="14"/>
      <c r="C5" s="14"/>
      <c r="D5" s="13"/>
      <c r="E5" s="15" t="s">
        <v>7</v>
      </c>
      <c r="F5" s="16"/>
      <c r="G5" s="15" t="s">
        <v>8</v>
      </c>
      <c r="H5" s="16"/>
      <c r="I5" s="15" t="s">
        <v>9</v>
      </c>
      <c r="J5" s="16"/>
      <c r="K5" s="15" t="s">
        <v>10</v>
      </c>
      <c r="L5" s="16"/>
      <c r="M5" s="15" t="s">
        <v>11</v>
      </c>
      <c r="N5" s="16"/>
      <c r="O5" s="15" t="s">
        <v>12</v>
      </c>
      <c r="P5" s="16"/>
      <c r="Q5" s="15" t="s">
        <v>13</v>
      </c>
      <c r="R5" s="16"/>
      <c r="S5" s="15" t="s">
        <v>14</v>
      </c>
      <c r="T5" s="16"/>
    </row>
    <row r="6" spans="1:20" ht="14" x14ac:dyDescent="0.2">
      <c r="A6" s="18" t="s">
        <v>15</v>
      </c>
      <c r="B6" s="19"/>
      <c r="C6" s="17" t="s">
        <v>16</v>
      </c>
      <c r="D6" s="20" t="s">
        <v>17</v>
      </c>
      <c r="E6" s="21" t="s">
        <v>17</v>
      </c>
      <c r="F6" s="22"/>
      <c r="G6" s="21" t="s">
        <v>17</v>
      </c>
      <c r="H6" s="22"/>
      <c r="I6" s="21" t="s">
        <v>17</v>
      </c>
      <c r="J6" s="22"/>
      <c r="K6" s="21" t="s">
        <v>17</v>
      </c>
      <c r="L6" s="22"/>
      <c r="M6" s="21" t="s">
        <v>17</v>
      </c>
      <c r="N6" s="22"/>
      <c r="O6" s="21" t="s">
        <v>17</v>
      </c>
      <c r="P6" s="22"/>
      <c r="Q6" s="21" t="s">
        <v>17</v>
      </c>
      <c r="R6" s="22"/>
      <c r="S6" s="21" t="s">
        <v>17</v>
      </c>
      <c r="T6" s="22"/>
    </row>
    <row r="7" spans="1:20" ht="24" x14ac:dyDescent="0.2">
      <c r="A7" s="24" t="s">
        <v>18</v>
      </c>
      <c r="B7" s="27" t="s">
        <v>19</v>
      </c>
      <c r="C7" s="23" t="s">
        <v>20</v>
      </c>
      <c r="D7" s="20" t="s">
        <v>21</v>
      </c>
      <c r="E7" s="28" t="s">
        <v>17</v>
      </c>
      <c r="F7" s="29">
        <v>-0.34035893429516201</v>
      </c>
      <c r="G7" s="28" t="s">
        <v>17</v>
      </c>
      <c r="H7" s="29">
        <v>0.24502479372379399</v>
      </c>
      <c r="I7" s="28" t="s">
        <v>17</v>
      </c>
      <c r="J7" s="29">
        <v>-1.10288514577862</v>
      </c>
      <c r="K7" s="28" t="s">
        <v>17</v>
      </c>
      <c r="L7" s="29">
        <v>-0.27355994683978102</v>
      </c>
      <c r="M7" s="28" t="s">
        <v>17</v>
      </c>
      <c r="N7" s="29">
        <v>-0.62935448796516902</v>
      </c>
      <c r="O7" s="28" t="s">
        <v>17</v>
      </c>
      <c r="P7" s="29">
        <v>-1.9801930059622199</v>
      </c>
      <c r="Q7" s="28" t="s">
        <v>17</v>
      </c>
      <c r="R7" s="29">
        <v>-1.38895360699513</v>
      </c>
      <c r="S7" s="28" t="s">
        <v>17</v>
      </c>
      <c r="T7" s="29">
        <v>-1.9497998215503001</v>
      </c>
    </row>
    <row r="8" spans="1:20" ht="24" x14ac:dyDescent="0.2">
      <c r="A8" s="26"/>
      <c r="B8" s="27" t="s">
        <v>22</v>
      </c>
      <c r="C8" s="23" t="s">
        <v>23</v>
      </c>
      <c r="D8" s="20" t="s">
        <v>21</v>
      </c>
      <c r="E8" s="28" t="s">
        <v>17</v>
      </c>
      <c r="F8" s="29">
        <v>20.2526492329193</v>
      </c>
      <c r="G8" s="28" t="s">
        <v>17</v>
      </c>
      <c r="H8" s="29">
        <v>19.963822005771998</v>
      </c>
      <c r="I8" s="28" t="s">
        <v>17</v>
      </c>
      <c r="J8" s="29">
        <v>19.982940606060598</v>
      </c>
      <c r="K8" s="28" t="s">
        <v>17</v>
      </c>
      <c r="L8" s="29">
        <v>20.693954941966201</v>
      </c>
      <c r="M8" s="28" t="s">
        <v>17</v>
      </c>
      <c r="N8" s="29">
        <v>20.452235582125599</v>
      </c>
      <c r="O8" s="28" t="s">
        <v>17</v>
      </c>
      <c r="P8" s="29">
        <v>19.980243059163101</v>
      </c>
      <c r="Q8" s="28" t="s">
        <v>17</v>
      </c>
      <c r="R8" s="29">
        <v>20.186698003638899</v>
      </c>
      <c r="S8" s="28" t="s">
        <v>17</v>
      </c>
      <c r="T8" s="29">
        <v>19.741747460317502</v>
      </c>
    </row>
    <row r="9" spans="1:20" ht="24" x14ac:dyDescent="0.2">
      <c r="A9" s="26"/>
      <c r="B9" s="27" t="s">
        <v>24</v>
      </c>
      <c r="C9" s="23" t="s">
        <v>25</v>
      </c>
      <c r="D9" s="20" t="s">
        <v>21</v>
      </c>
      <c r="E9" s="28" t="s">
        <v>17</v>
      </c>
      <c r="F9" s="29">
        <v>4.9376256335618998E-2</v>
      </c>
      <c r="G9" s="28" t="s">
        <v>17</v>
      </c>
      <c r="H9" s="29">
        <v>5.0090608887960998E-2</v>
      </c>
      <c r="I9" s="28" t="s">
        <v>17</v>
      </c>
      <c r="J9" s="29">
        <v>5.0042684893769E-2</v>
      </c>
      <c r="K9" s="28" t="s">
        <v>17</v>
      </c>
      <c r="L9" s="29">
        <v>4.8323290680993003E-2</v>
      </c>
      <c r="M9" s="28" t="s">
        <v>17</v>
      </c>
      <c r="N9" s="29">
        <v>4.8894410392669001E-2</v>
      </c>
      <c r="O9" s="28" t="s">
        <v>17</v>
      </c>
      <c r="P9" s="29">
        <v>5.0049441192427997E-2</v>
      </c>
      <c r="Q9" s="28" t="s">
        <v>17</v>
      </c>
      <c r="R9" s="29">
        <v>4.9537571712804998E-2</v>
      </c>
      <c r="S9" s="28" t="s">
        <v>17</v>
      </c>
      <c r="T9" s="29">
        <v>5.0654077204161999E-2</v>
      </c>
    </row>
    <row r="10" spans="1:20" ht="36" x14ac:dyDescent="0.2">
      <c r="A10" s="26"/>
      <c r="B10" s="27" t="s">
        <v>26</v>
      </c>
      <c r="C10" s="23" t="s">
        <v>27</v>
      </c>
      <c r="D10" s="20" t="s">
        <v>21</v>
      </c>
      <c r="E10" s="28" t="s">
        <v>17</v>
      </c>
      <c r="F10" s="29">
        <v>452147310863.54602</v>
      </c>
      <c r="G10" s="28" t="s">
        <v>17</v>
      </c>
      <c r="H10" s="29">
        <v>451640113239.44</v>
      </c>
      <c r="I10" s="28" t="s">
        <v>17</v>
      </c>
      <c r="J10" s="29">
        <v>469783494204.81201</v>
      </c>
      <c r="K10" s="28" t="s">
        <v>17</v>
      </c>
      <c r="L10" s="29">
        <v>485750965546.185</v>
      </c>
      <c r="M10" s="28" t="s">
        <v>17</v>
      </c>
      <c r="N10" s="29">
        <v>496783042441.82501</v>
      </c>
      <c r="O10" s="28" t="s">
        <v>17</v>
      </c>
      <c r="P10" s="29">
        <v>495937649765.16199</v>
      </c>
      <c r="Q10" s="28" t="s">
        <v>17</v>
      </c>
      <c r="R10" s="29">
        <v>501888901562.34497</v>
      </c>
      <c r="S10" s="28" t="s">
        <v>17</v>
      </c>
      <c r="T10" s="29">
        <v>505402123873.28101</v>
      </c>
    </row>
    <row r="11" spans="1:20" ht="36" x14ac:dyDescent="0.2">
      <c r="A11" s="25"/>
      <c r="B11" s="27" t="s">
        <v>28</v>
      </c>
      <c r="C11" s="23" t="s">
        <v>27</v>
      </c>
      <c r="D11" s="20" t="s">
        <v>21</v>
      </c>
      <c r="E11" s="28" t="s">
        <v>17</v>
      </c>
      <c r="F11" s="29">
        <v>480859750494.88202</v>
      </c>
      <c r="G11" s="28" t="s">
        <v>17</v>
      </c>
      <c r="H11" s="29">
        <v>476267782952.065</v>
      </c>
      <c r="I11" s="28" t="s">
        <v>17</v>
      </c>
      <c r="J11" s="29">
        <v>488082505997.07397</v>
      </c>
      <c r="K11" s="28" t="s">
        <v>17</v>
      </c>
      <c r="L11" s="29">
        <v>492615441344.21198</v>
      </c>
      <c r="M11" s="28" t="s">
        <v>17</v>
      </c>
      <c r="N11" s="29">
        <v>508600674357.71899</v>
      </c>
      <c r="O11" s="28" t="s">
        <v>17</v>
      </c>
      <c r="P11" s="29">
        <v>534203835038.05402</v>
      </c>
      <c r="Q11" s="28" t="s">
        <v>17</v>
      </c>
      <c r="R11" s="29">
        <v>541682688728.58698</v>
      </c>
      <c r="S11" s="28" t="s">
        <v>17</v>
      </c>
      <c r="T11" s="29">
        <v>549266246370.78699</v>
      </c>
    </row>
    <row r="12" spans="1:20" ht="17" x14ac:dyDescent="0.2">
      <c r="A12" s="24" t="s">
        <v>29</v>
      </c>
      <c r="B12" s="27" t="s">
        <v>30</v>
      </c>
      <c r="C12" s="23" t="s">
        <v>31</v>
      </c>
      <c r="D12" s="20" t="s">
        <v>21</v>
      </c>
      <c r="E12" s="28" t="s">
        <v>17</v>
      </c>
      <c r="F12" s="29">
        <v>3.9603722243331498</v>
      </c>
      <c r="G12" s="28" t="s">
        <v>17</v>
      </c>
      <c r="H12" s="29">
        <v>4.3652903595480002</v>
      </c>
      <c r="I12" s="28" t="s">
        <v>17</v>
      </c>
      <c r="J12" s="29">
        <v>4.7617455133305304</v>
      </c>
      <c r="K12" s="28" t="s">
        <v>17</v>
      </c>
      <c r="L12" s="29">
        <v>5.6007019118198498</v>
      </c>
      <c r="M12" s="28" t="s">
        <v>17</v>
      </c>
      <c r="N12" s="29">
        <v>6.5368551351497999</v>
      </c>
      <c r="O12" s="28" t="s">
        <v>17</v>
      </c>
      <c r="P12" s="29">
        <v>7.3310913104960997</v>
      </c>
      <c r="Q12" s="28" t="s">
        <v>17</v>
      </c>
      <c r="R12" s="29">
        <v>7.9823236479381103</v>
      </c>
      <c r="S12" s="28" t="s">
        <v>17</v>
      </c>
      <c r="T12" s="29">
        <v>8.0526057894651508</v>
      </c>
    </row>
    <row r="13" spans="1:20" ht="24" x14ac:dyDescent="0.2">
      <c r="A13" s="26"/>
      <c r="B13" s="27" t="s">
        <v>32</v>
      </c>
      <c r="C13" s="23" t="s">
        <v>31</v>
      </c>
      <c r="D13" s="20" t="s">
        <v>21</v>
      </c>
      <c r="E13" s="28" t="s">
        <v>17</v>
      </c>
      <c r="F13" s="29">
        <v>7.8792366410188803</v>
      </c>
      <c r="G13" s="28" t="s">
        <v>17</v>
      </c>
      <c r="H13" s="29">
        <v>6.8906555153208604</v>
      </c>
      <c r="I13" s="28" t="s">
        <v>17</v>
      </c>
      <c r="J13" s="29">
        <v>8.54501212018776</v>
      </c>
      <c r="K13" s="28" t="s">
        <v>17</v>
      </c>
      <c r="L13" s="29">
        <v>8.1519154061478698</v>
      </c>
      <c r="M13" s="28" t="s">
        <v>17</v>
      </c>
      <c r="N13" s="29">
        <v>8.6873119741002398</v>
      </c>
      <c r="O13" s="28" t="s">
        <v>17</v>
      </c>
      <c r="P13" s="29">
        <v>11.1539803973647</v>
      </c>
      <c r="Q13" s="28" t="s">
        <v>17</v>
      </c>
      <c r="R13" s="29">
        <v>8.3932587061065398</v>
      </c>
      <c r="S13" s="28" t="s">
        <v>17</v>
      </c>
      <c r="T13" s="29">
        <v>5.59835257562293</v>
      </c>
    </row>
    <row r="14" spans="1:20" ht="17" x14ac:dyDescent="0.2">
      <c r="A14" s="25"/>
      <c r="B14" s="27" t="s">
        <v>33</v>
      </c>
      <c r="C14" s="23" t="s">
        <v>31</v>
      </c>
      <c r="D14" s="20" t="s">
        <v>21</v>
      </c>
      <c r="E14" s="28" t="s">
        <v>17</v>
      </c>
      <c r="F14" s="29">
        <v>4.0341727260772497</v>
      </c>
      <c r="G14" s="28" t="s">
        <v>17</v>
      </c>
      <c r="H14" s="29">
        <v>5.9117288928163303</v>
      </c>
      <c r="I14" s="28" t="s">
        <v>17</v>
      </c>
      <c r="J14" s="29">
        <v>5.7726090065477802</v>
      </c>
      <c r="K14" s="28" t="s">
        <v>17</v>
      </c>
      <c r="L14" s="29">
        <v>7.0036433663894604</v>
      </c>
      <c r="M14" s="28" t="s">
        <v>17</v>
      </c>
      <c r="N14" s="29">
        <v>7.2898766139920896</v>
      </c>
      <c r="O14" s="28" t="s">
        <v>17</v>
      </c>
      <c r="P14" s="29">
        <v>7.7502456621402303</v>
      </c>
      <c r="Q14" s="28" t="s">
        <v>17</v>
      </c>
      <c r="R14" s="29">
        <v>8.5110798913784897</v>
      </c>
      <c r="S14" s="28" t="s">
        <v>17</v>
      </c>
      <c r="T14" s="29">
        <v>8.5114135943764602</v>
      </c>
    </row>
    <row r="15" spans="1:20" ht="17" x14ac:dyDescent="0.2">
      <c r="A15" s="24" t="s">
        <v>34</v>
      </c>
      <c r="B15" s="27" t="s">
        <v>35</v>
      </c>
      <c r="C15" s="23" t="s">
        <v>36</v>
      </c>
      <c r="D15" s="20" t="s">
        <v>21</v>
      </c>
      <c r="E15" s="28" t="s">
        <v>17</v>
      </c>
      <c r="F15" s="29">
        <v>1.3469047124057301</v>
      </c>
      <c r="G15" s="28" t="s">
        <v>17</v>
      </c>
      <c r="H15" s="29">
        <v>1.3733686400013001</v>
      </c>
      <c r="I15" s="28" t="s">
        <v>17</v>
      </c>
      <c r="J15" s="29">
        <v>1.3960903284831201</v>
      </c>
      <c r="K15" s="28" t="s">
        <v>17</v>
      </c>
      <c r="L15" s="29">
        <v>1.41981949771117</v>
      </c>
      <c r="M15" s="28" t="s">
        <v>17</v>
      </c>
      <c r="N15" s="29">
        <v>1.4450924040481601</v>
      </c>
      <c r="O15" s="28" t="s">
        <v>17</v>
      </c>
      <c r="P15" s="29">
        <v>1.4798080834481899</v>
      </c>
      <c r="Q15" s="28" t="s">
        <v>17</v>
      </c>
      <c r="R15" s="29">
        <v>1.51491269169613</v>
      </c>
      <c r="S15" s="28" t="s">
        <v>17</v>
      </c>
      <c r="T15" s="29">
        <v>1.54066620745496</v>
      </c>
    </row>
    <row r="16" spans="1:20" ht="17" x14ac:dyDescent="0.2">
      <c r="A16" s="26"/>
      <c r="B16" s="27" t="s">
        <v>37</v>
      </c>
      <c r="C16" s="23" t="s">
        <v>36</v>
      </c>
      <c r="D16" s="20" t="s">
        <v>21</v>
      </c>
      <c r="E16" s="28" t="s">
        <v>17</v>
      </c>
      <c r="F16" s="29">
        <v>1.3031302434615699</v>
      </c>
      <c r="G16" s="28" t="s">
        <v>17</v>
      </c>
      <c r="H16" s="29">
        <v>1.32020082718895</v>
      </c>
      <c r="I16" s="28" t="s">
        <v>17</v>
      </c>
      <c r="J16" s="29">
        <v>1.3400552917334101</v>
      </c>
      <c r="K16" s="28" t="s">
        <v>17</v>
      </c>
      <c r="L16" s="29">
        <v>1.3619497833910199</v>
      </c>
      <c r="M16" s="28" t="s">
        <v>17</v>
      </c>
      <c r="N16" s="29">
        <v>1.3883139796989801</v>
      </c>
      <c r="O16" s="28" t="s">
        <v>17</v>
      </c>
      <c r="P16" s="29">
        <v>1.4169859553121</v>
      </c>
      <c r="Q16" s="28" t="s">
        <v>17</v>
      </c>
      <c r="R16" s="29">
        <v>1.4470228421808899</v>
      </c>
      <c r="S16" s="28" t="s">
        <v>17</v>
      </c>
      <c r="T16" s="29">
        <v>1.47162223049797</v>
      </c>
    </row>
    <row r="17" spans="1:21" ht="24" x14ac:dyDescent="0.2">
      <c r="A17" s="25"/>
      <c r="B17" s="27" t="s">
        <v>38</v>
      </c>
      <c r="C17" s="23" t="s">
        <v>36</v>
      </c>
      <c r="D17" s="20" t="s">
        <v>21</v>
      </c>
      <c r="E17" s="28" t="s">
        <v>17</v>
      </c>
      <c r="F17" s="29">
        <v>1.4349018592518701</v>
      </c>
      <c r="G17" s="28" t="s">
        <v>17</v>
      </c>
      <c r="H17" s="29">
        <v>1.4590061865971999</v>
      </c>
      <c r="I17" s="28" t="s">
        <v>17</v>
      </c>
      <c r="J17" s="29">
        <v>1.4892225416223801</v>
      </c>
      <c r="K17" s="28" t="s">
        <v>17</v>
      </c>
      <c r="L17" s="29">
        <v>1.51868657946692</v>
      </c>
      <c r="M17" s="28" t="s">
        <v>17</v>
      </c>
      <c r="N17" s="29">
        <v>1.55064672818336</v>
      </c>
      <c r="O17" s="28" t="s">
        <v>17</v>
      </c>
      <c r="P17" s="29">
        <v>1.5921871771604099</v>
      </c>
      <c r="Q17" s="28" t="s">
        <v>17</v>
      </c>
      <c r="R17" s="29">
        <v>1.6245934211563999</v>
      </c>
      <c r="S17" s="28" t="s">
        <v>17</v>
      </c>
      <c r="T17" s="29">
        <v>1.6468687015405401</v>
      </c>
    </row>
    <row r="18" spans="1:21" ht="17" x14ac:dyDescent="0.2">
      <c r="A18" s="24" t="s">
        <v>39</v>
      </c>
      <c r="B18" s="27" t="s">
        <v>40</v>
      </c>
      <c r="C18" s="23" t="s">
        <v>41</v>
      </c>
      <c r="D18" s="20" t="s">
        <v>21</v>
      </c>
      <c r="E18" s="28" t="s">
        <v>17</v>
      </c>
      <c r="F18" s="29">
        <v>55603319.141788296</v>
      </c>
      <c r="G18" s="28" t="s">
        <v>17</v>
      </c>
      <c r="H18" s="29">
        <v>57329915.896251</v>
      </c>
      <c r="I18" s="28" t="s">
        <v>17</v>
      </c>
      <c r="J18" s="29">
        <v>57931200.195637599</v>
      </c>
      <c r="K18" s="28" t="s">
        <v>17</v>
      </c>
      <c r="L18" s="29">
        <v>58616838.0996565</v>
      </c>
      <c r="M18" s="28" t="s">
        <v>17</v>
      </c>
      <c r="N18" s="29">
        <v>58614641.705332398</v>
      </c>
      <c r="O18" s="28" t="s">
        <v>17</v>
      </c>
      <c r="P18" s="29">
        <v>59251393.974928297</v>
      </c>
      <c r="Q18" s="28" t="s">
        <v>17</v>
      </c>
      <c r="R18" s="29">
        <v>59314585.869493097</v>
      </c>
      <c r="S18" s="28" t="s">
        <v>17</v>
      </c>
      <c r="T18" s="29">
        <v>59611158.798840597</v>
      </c>
    </row>
    <row r="19" spans="1:21" ht="24" x14ac:dyDescent="0.2">
      <c r="A19" s="26"/>
      <c r="B19" s="27" t="s">
        <v>42</v>
      </c>
      <c r="C19" s="23" t="s">
        <v>41</v>
      </c>
      <c r="D19" s="20" t="s">
        <v>21</v>
      </c>
      <c r="E19" s="28" t="s">
        <v>17</v>
      </c>
      <c r="F19" s="29">
        <v>53165409.450002499</v>
      </c>
      <c r="G19" s="28" t="s">
        <v>17</v>
      </c>
      <c r="H19" s="29">
        <v>54843286.598354198</v>
      </c>
      <c r="I19" s="28" t="s">
        <v>17</v>
      </c>
      <c r="J19" s="29">
        <v>55597408.906561501</v>
      </c>
      <c r="K19" s="28" t="s">
        <v>17</v>
      </c>
      <c r="L19" s="29">
        <v>56388000.711748503</v>
      </c>
      <c r="M19" s="28" t="s">
        <v>17</v>
      </c>
      <c r="N19" s="29">
        <v>56562519.315728001</v>
      </c>
      <c r="O19" s="28" t="s">
        <v>17</v>
      </c>
      <c r="P19" s="29">
        <v>57302949.429591402</v>
      </c>
      <c r="Q19" s="28" t="s">
        <v>17</v>
      </c>
      <c r="R19" s="29">
        <v>57412123.178957999</v>
      </c>
      <c r="S19" s="28" t="s">
        <v>17</v>
      </c>
      <c r="T19" s="29">
        <v>57641771.671673797</v>
      </c>
    </row>
    <row r="20" spans="1:21" ht="17" x14ac:dyDescent="0.2">
      <c r="A20" s="25"/>
      <c r="B20" s="27" t="s">
        <v>43</v>
      </c>
      <c r="C20" s="23" t="s">
        <v>20</v>
      </c>
      <c r="D20" s="20" t="s">
        <v>21</v>
      </c>
      <c r="E20" s="28" t="s">
        <v>17</v>
      </c>
      <c r="F20" s="29">
        <v>4.3844679228035002</v>
      </c>
      <c r="G20" s="28" t="s">
        <v>17</v>
      </c>
      <c r="H20" s="29">
        <v>4.3374026614600698</v>
      </c>
      <c r="I20" s="28" t="s">
        <v>17</v>
      </c>
      <c r="J20" s="29">
        <v>4.0285567728524798</v>
      </c>
      <c r="K20" s="28" t="s">
        <v>17</v>
      </c>
      <c r="L20" s="29">
        <v>3.8023841956788398</v>
      </c>
      <c r="M20" s="28" t="s">
        <v>17</v>
      </c>
      <c r="N20" s="29">
        <v>3.50104057604036</v>
      </c>
      <c r="O20" s="28" t="s">
        <v>17</v>
      </c>
      <c r="P20" s="29">
        <v>3.2884366335099502</v>
      </c>
      <c r="Q20" s="28" t="s">
        <v>17</v>
      </c>
      <c r="R20" s="29">
        <v>3.20741123392648</v>
      </c>
      <c r="S20" s="28" t="s">
        <v>17</v>
      </c>
      <c r="T20" s="29">
        <v>3.3037222675245399</v>
      </c>
    </row>
    <row r="21" spans="1:21" ht="24" x14ac:dyDescent="0.2">
      <c r="A21" s="24" t="s">
        <v>44</v>
      </c>
      <c r="B21" s="27" t="s">
        <v>45</v>
      </c>
      <c r="C21" s="23" t="s">
        <v>20</v>
      </c>
      <c r="D21" s="20" t="s">
        <v>21</v>
      </c>
      <c r="E21" s="28" t="s">
        <v>17</v>
      </c>
      <c r="F21" s="29">
        <v>6.0911374903111204</v>
      </c>
      <c r="G21" s="28" t="s">
        <v>17</v>
      </c>
      <c r="H21" s="29">
        <v>6.5325953277926301</v>
      </c>
      <c r="I21" s="28" t="s">
        <v>17</v>
      </c>
      <c r="J21" s="29">
        <v>6.7367613333235399</v>
      </c>
      <c r="K21" s="28" t="s">
        <v>17</v>
      </c>
      <c r="L21" s="29">
        <v>7.5733333333333297</v>
      </c>
      <c r="M21" s="28" t="s">
        <v>17</v>
      </c>
      <c r="N21" s="29">
        <v>7.5209273388544498</v>
      </c>
      <c r="O21" s="28" t="s">
        <v>17</v>
      </c>
      <c r="P21" s="29">
        <v>8.9833333333333307</v>
      </c>
      <c r="Q21" s="28" t="s">
        <v>17</v>
      </c>
      <c r="R21" s="29">
        <v>8.0265511818668802</v>
      </c>
      <c r="S21" s="28" t="s">
        <v>17</v>
      </c>
      <c r="T21" s="29">
        <v>9.2732178485335801</v>
      </c>
    </row>
    <row r="22" spans="1:21" ht="17" x14ac:dyDescent="0.2">
      <c r="A22" s="25"/>
      <c r="B22" s="27" t="s">
        <v>46</v>
      </c>
      <c r="C22" s="23" t="s">
        <v>20</v>
      </c>
      <c r="D22" s="20" t="s">
        <v>21</v>
      </c>
      <c r="E22" s="28" t="s">
        <v>17</v>
      </c>
      <c r="F22" s="29">
        <v>4.13</v>
      </c>
      <c r="G22" s="28" t="s">
        <v>17</v>
      </c>
      <c r="H22" s="29">
        <v>4.1366666666666703</v>
      </c>
      <c r="I22" s="28" t="s">
        <v>17</v>
      </c>
      <c r="J22" s="29">
        <v>4.7766666666666699</v>
      </c>
      <c r="K22" s="28" t="s">
        <v>17</v>
      </c>
      <c r="L22" s="29">
        <v>5.46</v>
      </c>
      <c r="M22" s="28" t="s">
        <v>17</v>
      </c>
      <c r="N22" s="29">
        <v>6.2966666666666704</v>
      </c>
      <c r="O22" s="28" t="s">
        <v>17</v>
      </c>
      <c r="P22" s="29">
        <v>7.5533333333333301</v>
      </c>
      <c r="Q22" s="28" t="s">
        <v>17</v>
      </c>
      <c r="R22" s="29">
        <v>8.9433333333333298</v>
      </c>
      <c r="S22" s="28" t="s">
        <v>17</v>
      </c>
      <c r="T22" s="29">
        <v>10.19</v>
      </c>
    </row>
    <row r="23" spans="1:21" x14ac:dyDescent="0.15">
      <c r="A23" s="30" t="s">
        <v>47</v>
      </c>
    </row>
    <row r="25" spans="1:21" x14ac:dyDescent="0.15">
      <c r="R25" s="31">
        <f>R15/J15-1</f>
        <v>8.5110798913787145E-2</v>
      </c>
      <c r="T25" s="31">
        <f>T15/L15-1</f>
        <v>8.5114135943760383E-2</v>
      </c>
      <c r="U25" t="str">
        <f>B15</f>
        <v xml:space="preserve">  Consumer price index</v>
      </c>
    </row>
    <row r="26" spans="1:21" x14ac:dyDescent="0.15">
      <c r="R26" s="31">
        <f>R16/J16-1</f>
        <v>7.9823236479379389E-2</v>
      </c>
      <c r="T26" s="31">
        <f>T16/L16-1</f>
        <v>8.0526057894649172E-2</v>
      </c>
      <c r="U26" t="str">
        <f>B16</f>
        <v xml:space="preserve">  Core inflation index</v>
      </c>
    </row>
    <row r="27" spans="1:21" x14ac:dyDescent="0.15">
      <c r="N27" s="31"/>
      <c r="P27" s="31"/>
      <c r="Q27" s="31"/>
      <c r="R27" s="31">
        <f>R17/J17-1</f>
        <v>9.090036965633419E-2</v>
      </c>
      <c r="T27" s="31">
        <f>T17/L17-1</f>
        <v>8.4403275703281544E-2</v>
      </c>
      <c r="U27" t="str">
        <f>B17</f>
        <v xml:space="preserve">  Gross domestic product, market prices, deflator</v>
      </c>
    </row>
  </sheetData>
  <mergeCells count="27">
    <mergeCell ref="A21:A22"/>
    <mergeCell ref="Q6:R6"/>
    <mergeCell ref="S6:T6"/>
    <mergeCell ref="A7:A11"/>
    <mergeCell ref="A12:A14"/>
    <mergeCell ref="A15:A17"/>
    <mergeCell ref="A18:A20"/>
    <mergeCell ref="O5:P5"/>
    <mergeCell ref="Q5:R5"/>
    <mergeCell ref="S5:T5"/>
    <mergeCell ref="A6:B6"/>
    <mergeCell ref="E6:F6"/>
    <mergeCell ref="G6:H6"/>
    <mergeCell ref="I6:J6"/>
    <mergeCell ref="K6:L6"/>
    <mergeCell ref="M6:N6"/>
    <mergeCell ref="O6:P6"/>
    <mergeCell ref="A3:D3"/>
    <mergeCell ref="E3:T3"/>
    <mergeCell ref="A4:D4"/>
    <mergeCell ref="E4:T4"/>
    <mergeCell ref="A5:D5"/>
    <mergeCell ref="E5:F5"/>
    <mergeCell ref="G5:H5"/>
    <mergeCell ref="I5:J5"/>
    <mergeCell ref="K5:L5"/>
    <mergeCell ref="M5:N5"/>
  </mergeCells>
  <hyperlinks>
    <hyperlink ref="A2" r:id="rId1" display="http://stats.oecd.org/OECDStat_Metadata/ShowMetadata.ashx?Dataset=EO&amp;ShowOnWeb=true&amp;Lang=en"/>
    <hyperlink ref="E3" r:id="rId2" display="http://stats.oecd.org/OECDStat_Metadata/ShowMetadata.ashx?Dataset=EO&amp;Coords=[LOCATION].[MEX]&amp;ShowOnWeb=true&amp;Lang=en"/>
    <hyperlink ref="B7" r:id="rId3" display="http://stats.oecd.org/OECDStat_Metadata/ShowMetadata.ashx?Dataset=EO&amp;Coords=[VARIABLE].[CBGDPR]&amp;ShowOnWeb=true&amp;Lang=en"/>
    <hyperlink ref="D7" r:id="rId4" display="http://stats.oecd.org/OECDStat_Metadata/ShowMetadata.ashx?Dataset=EO&amp;Coords=[LOCATION].[MEX],[FREQUENCY].[Q],[VARIABLE].[CBGDPR]&amp;ShowOnWeb=true&amp;Lang=en"/>
    <hyperlink ref="B8" r:id="rId5" display="http://stats.oecd.org/OECDStat_Metadata/ShowMetadata.ashx?Dataset=EO&amp;Coords=[VARIABLE].[EXCHUD]&amp;ShowOnWeb=true&amp;Lang=en"/>
    <hyperlink ref="D8" r:id="rId6" display="http://stats.oecd.org/OECDStat_Metadata/ShowMetadata.ashx?Dataset=EO&amp;Coords=[LOCATION].[MEX],[FREQUENCY].[Q],[VARIABLE].[EXCHUD]&amp;ShowOnWeb=true&amp;Lang=en"/>
    <hyperlink ref="B9" r:id="rId7" display="http://stats.oecd.org/OECDStat_Metadata/ShowMetadata.ashx?Dataset=EO&amp;Coords=[VARIABLE].[EXCH]&amp;ShowOnWeb=true&amp;Lang=en"/>
    <hyperlink ref="D9" r:id="rId8" display="http://stats.oecd.org/OECDStat_Metadata/ShowMetadata.ashx?Dataset=EO&amp;Coords=[LOCATION].[MEX],[FREQUENCY].[Q],[VARIABLE].[EXCH]&amp;ShowOnWeb=true&amp;Lang=en"/>
    <hyperlink ref="B10" r:id="rId9" display="http://stats.oecd.org/OECDStat_Metadata/ShowMetadata.ashx?Dataset=EO&amp;Coords=[VARIABLE].[XGSVD]&amp;ShowOnWeb=true&amp;Lang=en"/>
    <hyperlink ref="D10" r:id="rId10" display="http://stats.oecd.org/OECDStat_Metadata/ShowMetadata.ashx?Dataset=EO&amp;Coords=[LOCATION].[MEX],[FREQUENCY].[Q],[VARIABLE].[XGSVD]&amp;ShowOnWeb=true&amp;Lang=en"/>
    <hyperlink ref="B11" r:id="rId11" display="http://stats.oecd.org/OECDStat_Metadata/ShowMetadata.ashx?Dataset=EO&amp;Coords=[VARIABLE].[MGSVD]&amp;ShowOnWeb=true&amp;Lang=en"/>
    <hyperlink ref="D11" r:id="rId12" display="http://stats.oecd.org/OECDStat_Metadata/ShowMetadata.ashx?Dataset=EO&amp;Coords=[LOCATION].[MEX],[FREQUENCY].[Q],[VARIABLE].[MGSVD]&amp;ShowOnWeb=true&amp;Lang=en"/>
    <hyperlink ref="B12" r:id="rId13" display="http://stats.oecd.org/OECDStat_Metadata/ShowMetadata.ashx?Dataset=EO&amp;Coords=[VARIABLE].[PCORE_YTYPCT]&amp;ShowOnWeb=true&amp;Lang=en"/>
    <hyperlink ref="D12" r:id="rId14" display="http://stats.oecd.org/OECDStat_Metadata/ShowMetadata.ashx?Dataset=EO&amp;Coords=[LOCATION].[MEX],[FREQUENCY].[Q],[VARIABLE].[PCORE_YTYPCT]&amp;ShowOnWeb=true&amp;Lang=en"/>
    <hyperlink ref="B13" r:id="rId15" display="http://stats.oecd.org/OECDStat_Metadata/ShowMetadata.ashx?Dataset=EO&amp;Coords=[VARIABLE].[PGDP_ANNPCT]&amp;ShowOnWeb=true&amp;Lang=en"/>
    <hyperlink ref="D13" r:id="rId16" display="http://stats.oecd.org/OECDStat_Metadata/ShowMetadata.ashx?Dataset=EO&amp;Coords=[LOCATION].[MEX],[FREQUENCY].[Q],[VARIABLE].[PGDP_ANNPCT]&amp;ShowOnWeb=true&amp;Lang=en"/>
    <hyperlink ref="B14" r:id="rId17" display="http://stats.oecd.org/OECDStat_Metadata/ShowMetadata.ashx?Dataset=EO&amp;Coords=[VARIABLE].[CPI_YTYPCT]&amp;ShowOnWeb=true&amp;Lang=en"/>
    <hyperlink ref="D14" r:id="rId18" display="http://stats.oecd.org/OECDStat_Metadata/ShowMetadata.ashx?Dataset=EO&amp;Coords=[LOCATION].[MEX],[FREQUENCY].[Q],[VARIABLE].[CPI_YTYPCT]&amp;ShowOnWeb=true&amp;Lang=en"/>
    <hyperlink ref="B15" r:id="rId19" display="http://stats.oecd.org/OECDStat_Metadata/ShowMetadata.ashx?Dataset=EO&amp;Coords=[VARIABLE].[CPI]&amp;ShowOnWeb=true&amp;Lang=en"/>
    <hyperlink ref="D15" r:id="rId20" display="http://stats.oecd.org/OECDStat_Metadata/ShowMetadata.ashx?Dataset=EO&amp;Coords=[LOCATION].[MEX],[FREQUENCY].[Q],[VARIABLE].[CPI]&amp;ShowOnWeb=true&amp;Lang=en"/>
    <hyperlink ref="B16" r:id="rId21" display="http://stats.oecd.org/OECDStat_Metadata/ShowMetadata.ashx?Dataset=EO&amp;Coords=[VARIABLE].[PCORE]&amp;ShowOnWeb=true&amp;Lang=en"/>
    <hyperlink ref="D16" r:id="rId22" display="http://stats.oecd.org/OECDStat_Metadata/ShowMetadata.ashx?Dataset=EO&amp;Coords=[LOCATION].[MEX],[FREQUENCY].[Q],[VARIABLE].[PCORE]&amp;ShowOnWeb=true&amp;Lang=en"/>
    <hyperlink ref="B17" r:id="rId23" display="http://stats.oecd.org/OECDStat_Metadata/ShowMetadata.ashx?Dataset=EO&amp;Coords=[VARIABLE].[PGDP]&amp;ShowOnWeb=true&amp;Lang=en"/>
    <hyperlink ref="D17" r:id="rId24" display="http://stats.oecd.org/OECDStat_Metadata/ShowMetadata.ashx?Dataset=EO&amp;Coords=[LOCATION].[MEX],[FREQUENCY].[Q],[VARIABLE].[PGDP]&amp;ShowOnWeb=true&amp;Lang=en"/>
    <hyperlink ref="B18" r:id="rId25" display="http://stats.oecd.org/OECDStat_Metadata/ShowMetadata.ashx?Dataset=EO&amp;Coords=[VARIABLE].[LF]&amp;ShowOnWeb=true&amp;Lang=en"/>
    <hyperlink ref="D18" r:id="rId26" display="http://stats.oecd.org/OECDStat_Metadata/ShowMetadata.ashx?Dataset=EO&amp;Coords=[LOCATION].[MEX],[FREQUENCY].[Q],[VARIABLE].[LF]&amp;ShowOnWeb=true&amp;Lang=en"/>
    <hyperlink ref="B19" r:id="rId27" display="http://stats.oecd.org/OECDStat_Metadata/ShowMetadata.ashx?Dataset=EO&amp;Coords=[VARIABLE].[ET]&amp;ShowOnWeb=true&amp;Lang=en"/>
    <hyperlink ref="D19" r:id="rId28" display="http://stats.oecd.org/OECDStat_Metadata/ShowMetadata.ashx?Dataset=EO&amp;Coords=[LOCATION].[MEX],[FREQUENCY].[Q],[VARIABLE].[ET]&amp;ShowOnWeb=true&amp;Lang=en"/>
    <hyperlink ref="B20" r:id="rId29" display="http://stats.oecd.org/OECDStat_Metadata/ShowMetadata.ashx?Dataset=EO&amp;Coords=[VARIABLE].[UNR]&amp;ShowOnWeb=true&amp;Lang=en"/>
    <hyperlink ref="D20" r:id="rId30" display="http://stats.oecd.org/OECDStat_Metadata/ShowMetadata.ashx?Dataset=EO&amp;Coords=[LOCATION].[MEX],[FREQUENCY].[Q],[VARIABLE].[UNR]&amp;ShowOnWeb=true&amp;Lang=en"/>
    <hyperlink ref="B21" r:id="rId31" display="http://stats.oecd.org/OECDStat_Metadata/ShowMetadata.ashx?Dataset=EO&amp;Coords=[VARIABLE].[IRL]&amp;ShowOnWeb=true&amp;Lang=en"/>
    <hyperlink ref="D21" r:id="rId32" display="http://stats.oecd.org/OECDStat_Metadata/ShowMetadata.ashx?Dataset=EO&amp;Coords=[LOCATION].[MEX],[FREQUENCY].[Q],[VARIABLE].[IRL]&amp;ShowOnWeb=true&amp;Lang=en"/>
    <hyperlink ref="B22" r:id="rId33" display="http://stats.oecd.org/OECDStat_Metadata/ShowMetadata.ashx?Dataset=EO&amp;Coords=[VARIABLE].[IRS]&amp;ShowOnWeb=true&amp;Lang=en"/>
    <hyperlink ref="D22" r:id="rId34" display="http://stats.oecd.org/OECDStat_Metadata/ShowMetadata.ashx?Dataset=EO&amp;Coords=[LOCATION].[MEX],[FREQUENCY].[Q],[VARIABLE].[IRS]&amp;ShowOnWeb=true&amp;Lang=en"/>
    <hyperlink ref="A23" r:id="rId35" display="https://stats-1.oecd.org/index.aspx?DatasetCode=EO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By country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Microsoft Office User</cp:lastModifiedBy>
  <dcterms:created xsi:type="dcterms:W3CDTF">2022-11-24T19:04:03Z</dcterms:created>
  <dcterms:modified xsi:type="dcterms:W3CDTF">2022-11-24T22:53:37Z</dcterms:modified>
</cp:coreProperties>
</file>