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4d65fdaa7d60c1df/Documentos/Marcos/Fatec/API/"/>
    </mc:Choice>
  </mc:AlternateContent>
  <xr:revisionPtr revIDLastSave="3242" documentId="8_{D2582926-411F-124A-AA7A-1CFF43126329}" xr6:coauthVersionLast="47" xr6:coauthVersionMax="47" xr10:uidLastSave="{20548930-1E6C-4218-BFCC-6AB97802E868}"/>
  <bookViews>
    <workbookView xWindow="-120" yWindow="-120" windowWidth="19440" windowHeight="10440" firstSheet="5" activeTab="7" xr2:uid="{00000000-000D-0000-FFFF-FFFF00000000}"/>
  </bookViews>
  <sheets>
    <sheet name="Resultado" sheetId="1" r:id="rId1"/>
    <sheet name="Detalhamento" sheetId="2" r:id="rId2"/>
    <sheet name="Resultado (2)" sheetId="3" r:id="rId3"/>
    <sheet name="ANÁLISE" sheetId="5" r:id="rId4"/>
    <sheet name="Dados Detalhados (2)" sheetId="9" r:id="rId5"/>
    <sheet name="Dados Detalhados" sheetId="7" r:id="rId6"/>
    <sheet name="Análise Detalhada" sheetId="8" r:id="rId7"/>
    <sheet name="DASHBOARD1" sheetId="6" r:id="rId8"/>
    <sheet name="DASHBOARD2" sheetId="10" r:id="rId9"/>
  </sheets>
  <definedNames>
    <definedName name="_xlnm._FilterDatabase" localSheetId="0" hidden="1">Resultado!$A$32:$C$32</definedName>
    <definedName name="SegmentaçãodeDados_ANO">#N/A</definedName>
    <definedName name="SegmentaçãodeDados_Ano1">#N/A</definedName>
    <definedName name="SegmentaçãodeDados_Mês">#N/A</definedName>
    <definedName name="SegmentaçãodeDados_Município">#N/A</definedName>
    <definedName name="SegmentaçãodeDados_TIPO">#N/A</definedName>
    <definedName name="SegmentaçãodeDados_Tipo1">#N/A</definedName>
  </definedNames>
  <calcPr calcId="191028"/>
  <pivotCaches>
    <pivotCache cacheId="42" r:id="rId10"/>
    <pivotCache cacheId="47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7" l="1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1046" i="9"/>
  <c r="K1045" i="9"/>
  <c r="K1044" i="9"/>
  <c r="K1043" i="9"/>
  <c r="K1042" i="9"/>
  <c r="K1041" i="9"/>
  <c r="K1040" i="9"/>
  <c r="K1039" i="9"/>
  <c r="K1038" i="9"/>
  <c r="K1037" i="9"/>
  <c r="K1036" i="9"/>
  <c r="K1035" i="9"/>
  <c r="K1034" i="9"/>
  <c r="K1033" i="9"/>
  <c r="K1032" i="9"/>
  <c r="K1031" i="9"/>
  <c r="K1030" i="9"/>
  <c r="K1029" i="9"/>
  <c r="K1028" i="9"/>
  <c r="K1027" i="9"/>
  <c r="K1026" i="9"/>
  <c r="K1025" i="9"/>
  <c r="K1024" i="9"/>
  <c r="K1023" i="9"/>
  <c r="K1022" i="9"/>
  <c r="K1021" i="9"/>
  <c r="K1020" i="9"/>
  <c r="K1019" i="9"/>
  <c r="K1018" i="9"/>
  <c r="K1017" i="9"/>
  <c r="K1016" i="9"/>
  <c r="K1015" i="9"/>
  <c r="K1014" i="9"/>
  <c r="K1013" i="9"/>
  <c r="K1012" i="9"/>
  <c r="K1011" i="9"/>
  <c r="K1010" i="9"/>
  <c r="K1009" i="9"/>
  <c r="K1008" i="9"/>
  <c r="K1007" i="9"/>
  <c r="K1006" i="9"/>
  <c r="K1005" i="9"/>
  <c r="K1004" i="9"/>
  <c r="K1003" i="9"/>
  <c r="K1002" i="9"/>
  <c r="K1001" i="9"/>
  <c r="K1000" i="9"/>
  <c r="K999" i="9"/>
  <c r="K998" i="9"/>
  <c r="K997" i="9"/>
  <c r="K996" i="9"/>
  <c r="K995" i="9"/>
  <c r="K994" i="9"/>
  <c r="K993" i="9"/>
  <c r="K992" i="9"/>
  <c r="K991" i="9"/>
  <c r="K990" i="9"/>
  <c r="K989" i="9"/>
  <c r="K988" i="9"/>
  <c r="K987" i="9"/>
  <c r="K986" i="9"/>
  <c r="K985" i="9"/>
  <c r="K984" i="9"/>
  <c r="K983" i="9"/>
  <c r="K982" i="9"/>
  <c r="K981" i="9"/>
  <c r="K980" i="9"/>
  <c r="K979" i="9"/>
  <c r="K978" i="9"/>
  <c r="K977" i="9"/>
  <c r="K976" i="9"/>
  <c r="K975" i="9"/>
  <c r="K974" i="9"/>
  <c r="K973" i="9"/>
  <c r="K972" i="9"/>
  <c r="K971" i="9"/>
  <c r="K970" i="9"/>
  <c r="K969" i="9"/>
  <c r="K968" i="9"/>
  <c r="K967" i="9"/>
  <c r="K966" i="9"/>
  <c r="K965" i="9"/>
  <c r="K964" i="9"/>
  <c r="K963" i="9"/>
  <c r="K962" i="9"/>
  <c r="K961" i="9"/>
  <c r="K960" i="9"/>
  <c r="K959" i="9"/>
  <c r="K958" i="9"/>
  <c r="K957" i="9"/>
  <c r="K956" i="9"/>
  <c r="K955" i="9"/>
  <c r="K954" i="9"/>
  <c r="K953" i="9"/>
  <c r="K952" i="9"/>
  <c r="K951" i="9"/>
  <c r="K950" i="9"/>
  <c r="K949" i="9"/>
  <c r="K948" i="9"/>
  <c r="K947" i="9"/>
  <c r="K946" i="9"/>
  <c r="K945" i="9"/>
  <c r="K944" i="9"/>
  <c r="K943" i="9"/>
  <c r="K942" i="9"/>
  <c r="K941" i="9"/>
  <c r="K940" i="9"/>
  <c r="K939" i="9"/>
  <c r="K938" i="9"/>
  <c r="K937" i="9"/>
  <c r="K936" i="9"/>
  <c r="K935" i="9"/>
  <c r="K934" i="9"/>
  <c r="K933" i="9"/>
  <c r="K932" i="9"/>
  <c r="K931" i="9"/>
  <c r="K930" i="9"/>
  <c r="K929" i="9"/>
  <c r="K928" i="9"/>
  <c r="K927" i="9"/>
  <c r="K926" i="9"/>
  <c r="K925" i="9"/>
  <c r="K924" i="9"/>
  <c r="K923" i="9"/>
  <c r="K922" i="9"/>
  <c r="K921" i="9"/>
  <c r="K920" i="9"/>
  <c r="K919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8" i="9"/>
  <c r="K787" i="9"/>
  <c r="K786" i="9"/>
  <c r="K785" i="9"/>
  <c r="K784" i="9"/>
  <c r="K783" i="9"/>
  <c r="K782" i="9"/>
  <c r="K781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708" i="9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1" i="9"/>
  <c r="K620" i="9"/>
  <c r="K619" i="9"/>
  <c r="K618" i="9"/>
  <c r="K617" i="9"/>
  <c r="K616" i="9"/>
  <c r="K615" i="9"/>
  <c r="K614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4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33" i="3"/>
  <c r="E34" i="3"/>
  <c r="E35" i="3"/>
  <c r="E36" i="3"/>
  <c r="E37" i="3"/>
  <c r="E38" i="3"/>
  <c r="E39" i="3"/>
  <c r="E41" i="3"/>
  <c r="E42" i="3"/>
  <c r="E43" i="3"/>
  <c r="E44" i="3"/>
  <c r="E45" i="3"/>
  <c r="E46" i="3"/>
  <c r="E2" i="3"/>
</calcChain>
</file>

<file path=xl/sharedStrings.xml><?xml version="1.0" encoding="utf-8"?>
<sst xmlns="http://schemas.openxmlformats.org/spreadsheetml/2006/main" count="14948" uniqueCount="203">
  <si>
    <t>Município</t>
  </si>
  <si>
    <t>2021 - Valor FOB (US$)</t>
  </si>
  <si>
    <t>2021 - Quilograma Líquido</t>
  </si>
  <si>
    <t>Ilhabela - SP</t>
  </si>
  <si>
    <t>São José dos Campos - SP</t>
  </si>
  <si>
    <t>São Sebastião - SP</t>
  </si>
  <si>
    <t>Jacareí - SP</t>
  </si>
  <si>
    <t>Taubaté - SP</t>
  </si>
  <si>
    <t>Guaratinguetá - SP</t>
  </si>
  <si>
    <t>Caçapava - SP</t>
  </si>
  <si>
    <t>Ano inicial</t>
  </si>
  <si>
    <t>Ano final</t>
  </si>
  <si>
    <t>Mês inicial</t>
  </si>
  <si>
    <t>Mês final</t>
  </si>
  <si>
    <t>Quantidade de linhas</t>
  </si>
  <si>
    <t>Tipo de exibição</t>
  </si>
  <si>
    <t>Tipo de consulta</t>
  </si>
  <si>
    <t>Tipo de operação</t>
  </si>
  <si>
    <t>Tipo de ordenação</t>
  </si>
  <si>
    <t>Filtros</t>
  </si>
  <si>
    <t>Detalhes</t>
  </si>
  <si>
    <t>Valores</t>
  </si>
  <si>
    <t>Janeiro</t>
  </si>
  <si>
    <t>Dezembro</t>
  </si>
  <si>
    <t>Horizontal</t>
  </si>
  <si>
    <t>Por município</t>
  </si>
  <si>
    <t>Exportação</t>
  </si>
  <si>
    <t>Valor FOB</t>
  </si>
  <si>
    <t>Quilograma Líquido</t>
  </si>
  <si>
    <t>Exportação 2021</t>
  </si>
  <si>
    <t>2022 - Valor FOB (US$)</t>
  </si>
  <si>
    <t>2022 - Quilograma Líquido</t>
  </si>
  <si>
    <t>Exportação 2022</t>
  </si>
  <si>
    <t>Importação 2021</t>
  </si>
  <si>
    <t>Importação 2022</t>
  </si>
  <si>
    <t>Guaratinguetá</t>
  </si>
  <si>
    <t xml:space="preserve">Caçapava </t>
  </si>
  <si>
    <t>Ilhabela</t>
  </si>
  <si>
    <t>Jacareí</t>
  </si>
  <si>
    <t xml:space="preserve">São José dos Campos </t>
  </si>
  <si>
    <t xml:space="preserve">São Sebastião </t>
  </si>
  <si>
    <t xml:space="preserve">Taubaté </t>
  </si>
  <si>
    <t>VALOR AGREGADO</t>
  </si>
  <si>
    <t>ANO</t>
  </si>
  <si>
    <t xml:space="preserve"> Valor FOB (US$)</t>
  </si>
  <si>
    <t>Valor FOB (US$)</t>
  </si>
  <si>
    <t>Rótulos de Linha</t>
  </si>
  <si>
    <t>Total Geral</t>
  </si>
  <si>
    <t>Soma de  Valor FOB (US$)</t>
  </si>
  <si>
    <t>Soma de VALOR AGREGADO</t>
  </si>
  <si>
    <t>Soma de Quilograma Líquido</t>
  </si>
  <si>
    <t>TIPO</t>
  </si>
  <si>
    <t>Importação</t>
  </si>
  <si>
    <t>Coluna1</t>
  </si>
  <si>
    <t>Mês</t>
  </si>
  <si>
    <t>Codigo SH4</t>
  </si>
  <si>
    <t>Descrição SH4</t>
  </si>
  <si>
    <t>Codigo SH2</t>
  </si>
  <si>
    <t>Descrição SH2</t>
  </si>
  <si>
    <t>Codigo Seção</t>
  </si>
  <si>
    <t>Descrição Seção</t>
  </si>
  <si>
    <t>São José dos Campos</t>
  </si>
  <si>
    <t>Outros veículos aéreos (por exemplo: helicópteros, aviões); veículos espaciais (incluídos os satélites) e seus veículos de lançamento e veículos suborbitais</t>
  </si>
  <si>
    <t>Aeronaves e aparelhos espaciais, e suas partes</t>
  </si>
  <si>
    <t>XVII</t>
  </si>
  <si>
    <t>Material de transporte</t>
  </si>
  <si>
    <t>Veículos automóveis para transporte de mercadorias</t>
  </si>
  <si>
    <t>Veículos automóveis, tratores, ciclos e outros veículos terrestres, suas partes e acessórios</t>
  </si>
  <si>
    <t>Aparelhos elétricos para telefonia ou telegrafia por fios, incluídos os aparelhos telefónicos por fio combinados com auscultadores sem fio e os aparelhos de telecomunicação por corrente portadora ou de telecomunicação digital; videofones</t>
  </si>
  <si>
    <t>Máquinas, aparelhos e materiais elétricos, e suas partes; aparelhos de gravação ou de reprodução de som, aparelhos de gravação ou de reprodução de imagens e de som em televisão, e suas partes e acessórios</t>
  </si>
  <si>
    <t>XVI</t>
  </si>
  <si>
    <t>Máquinas e aparelhos, material elétrico e suas partes; Aparelhos de gravação ou reprodução de som, aparelhos de gravação ou reprodução de imagens e de som em televisão, e suas partes e acessórios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</si>
  <si>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</si>
  <si>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</si>
  <si>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</si>
  <si>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</si>
  <si>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</si>
  <si>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</si>
  <si>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</si>
  <si>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</si>
  <si>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</si>
  <si>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</si>
  <si>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 xml:space="preserve">Jacareí </t>
  </si>
  <si>
    <t>Pastas químicas de madeira, à soda ou ao sulfato, exceto pastas para dissolução</t>
  </si>
  <si>
    <t>Pastas de madeira ou de outras matérias fibrosas celulósicas; papel ou cartão para reciclar (desperdícios e aparas).</t>
  </si>
  <si>
    <t>X</t>
  </si>
  <si>
    <t>Pastas de madeira ou de outras matérias fibrosas celulósicas; Papel ou cartão para reciclar (desperdícios e aparas); Papel e suas obras</t>
  </si>
  <si>
    <t>Outras obras de alumínio</t>
  </si>
  <si>
    <t>Alumínio e suas obras</t>
  </si>
  <si>
    <t>XV</t>
  </si>
  <si>
    <t>Metais comuns e suas obras</t>
  </si>
  <si>
    <t>Papel e cartão revestidos de caulino ou de outras substâncias inorgânicas numa ou nas duas faces, com ou sem aglutinantes, sem qualquer outro revestimento, mesmo coloridos à superfície, decorados à superfície ou impressos, em rolos ou em folhas de forma q</t>
  </si>
  <si>
    <t>Papel e cartão; obras de pasta de celulose, de papel ou de cartão</t>
  </si>
  <si>
    <t>Partes dos veículos e aparelhos das posições 8801 ou 8802</t>
  </si>
  <si>
    <t>Partes dos aparelhos das posições 88.01, 88.02 ou 88.06</t>
  </si>
  <si>
    <t>Partes dos aparelhos das posições 88.01, 88.02 ou 88.07</t>
  </si>
  <si>
    <t>Partes dos aparelhos das posições 88.01, 88.02 ou 88.08</t>
  </si>
  <si>
    <t>Partes dos aparelhos das posições 88.01, 88.02 ou 88.09</t>
  </si>
  <si>
    <t>Partes dos aparelhos das posições 88.01, 88.02 ou 88.10</t>
  </si>
  <si>
    <t>Partes dos aparelhos das posições 88.01, 88.02 ou 88.11</t>
  </si>
  <si>
    <t>Partes dos aparelhos das posições 88.01, 88.02 ou 88.12</t>
  </si>
  <si>
    <t>Partes dos aparelhos das posições 88.01, 88.02 ou 88.13</t>
  </si>
  <si>
    <t>Partes dos aparelhos das posições 88.01, 88.02 ou 88.14</t>
  </si>
  <si>
    <t>Partes dos aparelhos das posições 88.01, 88.02 ou 88.15</t>
  </si>
  <si>
    <t>Partes dos aparelhos das posições 88.01, 88.02 ou 88.16</t>
  </si>
  <si>
    <t>Partes dos aparelhos das posições 88.01, 88.02 ou 88.17</t>
  </si>
  <si>
    <t>Fios, cabos (incluídos os cabos coaxiais) e outros condutores, isolados para usos elétricos (incluídos os envernizados ou oxidados anodicamente), mesmo com peças de conexão; cabos de fibras ópticas, constituídos de fibras embainhadas individualmente, mes</t>
  </si>
  <si>
    <t>Vidros de segurança consistindo em vidros temperados ou formados por folhas contracoladas</t>
  </si>
  <si>
    <t>Vidro e suas obras</t>
  </si>
  <si>
    <t>XIII</t>
  </si>
  <si>
    <t>Obras de pedra, gesso, cimento, amianto, mica ou de matérias semelhantes; Produtos cerâmicos; Vidro e suas obras</t>
  </si>
  <si>
    <t>Produtos de padaria, pastelaria ou da indústria de bolachas e biscoitos, mesmo adicionados de cacau; hóstias, cápsulas vazias para medicamentos, obreias, pastas secas de farinha, amido ou fécula em folhas e produtos semelhantes</t>
  </si>
  <si>
    <t>Preparações à base de cereais, farinhas, amidos, féculas ou leite; produtos de pastelaria</t>
  </si>
  <si>
    <t>IV</t>
  </si>
  <si>
    <t>Produtos das indútrias alimentares; Bebidas, líquidos alcoólicos e vinagres; Tabaco e seus sucedâneos manufaturados</t>
  </si>
  <si>
    <t>Taubaté</t>
  </si>
  <si>
    <t>Automóveis de passageiros e outros veículos automóveis principalmente concebidos para o transporte de pessoas (exceto os da posição 8702), incluídos os veículos de uso misto (station wagons) e os automóveis de corrida</t>
  </si>
  <si>
    <t>Torneiras, válvulas (incluídas as redutoras de pressão e as termostáticas) e dispositivos semelhantes, para canalizações, caldeiras, reservatórios, cubas e outros recipientes</t>
  </si>
  <si>
    <t>Reatores nucleares, caldeiras, máquinas, aparelhos e instrumentos mecânicos, e suas partes</t>
  </si>
  <si>
    <t>Turbinas hidráulicas, rodas hidráulicas, e seus reguladores</t>
  </si>
  <si>
    <t>Compostos heterocíclicos, exclusivamente de hetero-átomo(s) de azoto (nitrogénio)</t>
  </si>
  <si>
    <t>Produtos químicos orgânicos</t>
  </si>
  <si>
    <t>VI</t>
  </si>
  <si>
    <t>Produtos das indústrias químicas ou indústrias conexas</t>
  </si>
  <si>
    <t>Insecticidas, rodenticidas, fungicidas, herbicidas, inibidores de germinação e reguladores de crescimento para plantas, desinfectantes e produtos semelhantes, apresentados em formas ou embalagens para venda a retalho ou como preparações ou ainda sob a for</t>
  </si>
  <si>
    <t>Produtos diversos das indústrias químicas</t>
  </si>
  <si>
    <t>Desperdícios e resíduos de metais preciosos ou de metais folheados ou chapeados de metais preciosos; outros desperdícios e resíduos contendo metais preciosos ou compostos de metais preciosos, do tipo dos utilizados principalmente para a recuperação de met</t>
  </si>
  <si>
    <t>Pérolas naturais ou cultivadas, pedras preciosas ou semipreciosas e semelhantes, metais preciosos, metais folheados ou chapeados de metais preciosos (plaquê), e suas obras; bijuterias; moedas</t>
  </si>
  <si>
    <t>XIV</t>
  </si>
  <si>
    <t>Pérolas naturais ou cultivadas, pedras preciosas ou semipreciosas e semelhantes, metais preciosos, metais folheados ou chapeados de metais preciosos, e suas obras; Bijuteria; Moedas</t>
  </si>
  <si>
    <t>Óleos de petróleo ou de minerais betuminosos, exceto óleos brutos; preparações não especificadas nem compreendidas noutras posições, contendo, em peso, 70 % ou mais de óleos de petróleo ou de minerais betuminosos, os quais devem constituir o seu elemento</t>
  </si>
  <si>
    <t>Combustíveis minerais, óleos minerais e produtos da sua destilação; matérias betuminosas; ceras minerais</t>
  </si>
  <si>
    <t>V</t>
  </si>
  <si>
    <t>Produtos minerais</t>
  </si>
  <si>
    <t>Óleos brutos de petróleo ou de minerais betuminosos</t>
  </si>
  <si>
    <t>São Sebastião</t>
  </si>
  <si>
    <t>Carnes de animais da espécie bovina, congeladas</t>
  </si>
  <si>
    <t>Carnes e miudezas, comestíveis</t>
  </si>
  <si>
    <t>I</t>
  </si>
  <si>
    <t>Animais vivos e produtos do reino animal</t>
  </si>
  <si>
    <t>Ano</t>
  </si>
  <si>
    <t>Valor Agregado</t>
  </si>
  <si>
    <t>Tipo</t>
  </si>
  <si>
    <t>-</t>
  </si>
  <si>
    <t>Partes dos veículos e aparelhos das posições 8801 ou 8803</t>
  </si>
  <si>
    <t>Partes dos veículos e aparelhos das posições 8801 ou 8804</t>
  </si>
  <si>
    <t>Partes dos veículos e aparelhos das posições 8801 ou 8805</t>
  </si>
  <si>
    <t>Partes dos veículos e aparelhos das posições 8801 ou 8806</t>
  </si>
  <si>
    <t>Partes dos veículos e aparelhos das posições 8801 ou 8807</t>
  </si>
  <si>
    <t>Partes dos veículos e aparelhos das posições 8801 ou 8808</t>
  </si>
  <si>
    <t>Partes dos veículos e aparelhos das posições 8801 ou 8809</t>
  </si>
  <si>
    <t>Partes dos veículos e aparelhos das posições 8801 ou 8810</t>
  </si>
  <si>
    <t>Assentos (exceto os da posição 9402), mesmo transformáveis em camas, e suas partes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</si>
  <si>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</si>
  <si>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XX</t>
  </si>
  <si>
    <t>Mercadorias e produtos diversos</t>
  </si>
  <si>
    <t>Partes e acessórios dos veículos automóveis das posições 8701 a 8705</t>
  </si>
  <si>
    <t>Aglutinantes preparados para moldes ou para núcleos de fundição; produtos químicos e preparações das indústrias químicas ou das indústrias conexas (incluídos os constituídos por misturas de produtos naturais), não especificados nem compreendidos noutras p</t>
  </si>
  <si>
    <t>ilhabela</t>
  </si>
  <si>
    <t>Encerados e estores de exterior; tendas; velas para embarcações, para pranchas à vela ou para carros à vela; artigos para acampamento</t>
  </si>
  <si>
    <t>Outros artefatos têxteis confeccionados; sortidos; artefatos de matérias têxteis, calçados, chapéus e artefatos de uso semelhante, usados; trapos</t>
  </si>
  <si>
    <t>XI</t>
  </si>
  <si>
    <t>Matérias têxteis e suas obras</t>
  </si>
  <si>
    <t>Álcoois acíclicos e seus derivados halogenados, sulfonados, nitrados ou nitrosados</t>
  </si>
  <si>
    <t>Margarina; misturas ou preparações alimentícias de gorduras ou de óleos animais ou vegetais ou de fracções das diferentes gorduras ou óleos do presente capítulo, exceto as gorduras e óleos alimentícios, e respectivas fracções, da posição 1516</t>
  </si>
  <si>
    <t>Gorduras e óleos animais ou vegetais; produtos da sua dissociação; gorduras alimentares elaboradas; ceras de origem animal ou vegetal</t>
  </si>
  <si>
    <t>III</t>
  </si>
  <si>
    <t>Gorduras e óleos animais ou vegetais; Produtos da sua dossociação; Gorduras alimentares elaboradas; Ceras de origem animal ou vegetal</t>
  </si>
  <si>
    <t>0402</t>
  </si>
  <si>
    <t>Leite e nata, concentrados ou adicionados de açúcar ou de outros edulcorantes</t>
  </si>
  <si>
    <t>04</t>
  </si>
  <si>
    <t>Leite e lacticínios; ovos de aves; mel natural; produtos comestíveis de origem animal, não especificados nem compreendidos noutros Capítulos</t>
  </si>
  <si>
    <t>Alumínio em formas brutas</t>
  </si>
  <si>
    <t xml:space="preserve">Adubos (fertilizantes) minerais ou químicos, contendo dois ou três dos seguintes elementos fertilizantes: azoto (nitrogénio), fósforo e potássio; outros adubos (fertilizantes); produtos do presente capítulo apresentados em tabletes ou formas semelhantes, </t>
  </si>
  <si>
    <t>Adubos (fertilizantes)</t>
  </si>
  <si>
    <t>Carbonatos; peroxocarbonatos (percarbonatos); carbonato de amónio comercial contendo carbamato de amónio</t>
  </si>
  <si>
    <t>Produtos químicos inorgânicos; compostos inorgânicos ou orgânicos de metais preciosos, de elementos radioativos, de metais das terras raras ou de isótopos</t>
  </si>
  <si>
    <t>Agentes orgânicos de superfície (exceto sabões); preparações tensoactivas, preparações para lavagem (incluídas as preparações auxiliares de lavagem) e preparações para lavagem, mesmo contendo sabão, exceto as da posição 3401</t>
  </si>
  <si>
    <t>Sabões, agentes orgânicos de superfície, preparações para lavagem, preparações lubrificantes, ceras artificiais, ceras preparadas, produtos de conservação e limpeza, velas e artigos semelhantes, massas ou pastas para modelar, "ceras" para dentistas e Comp</t>
  </si>
  <si>
    <t>Adubos (fertilizantes) minerais ou químicos, azotados</t>
  </si>
  <si>
    <t>Sangue humano; sangue animal preparado para usos terapêuticos, profilácticos ou de diagnóstico; anti-soros, outras fracções do sangue, produtos imunológicos modificados, mesmo obtidos por via biotecnológica; vacinas, toxinas, culturas de microrganismos (e</t>
  </si>
  <si>
    <t>Produtos farmacêuticos</t>
  </si>
  <si>
    <t>Turborreactores, turbopropulsores e outras turbinas a gás</t>
  </si>
  <si>
    <t>Outros compostos organo-inorgânicos</t>
  </si>
  <si>
    <t>Tecidos de fios de filamentos sintéticos, incluídos os tecidos obtidos a partir dos produtos da posição 5404</t>
  </si>
  <si>
    <t>Filamentos sintéticos ou artificiais</t>
  </si>
  <si>
    <t>Artigos e equipamentos para cultura física, ginástica, atletismo, outros desportos (incluído o ténis de mesa) ou jogos ao ar livre, não especificados nem compreendidos em outras posições deste capítulo; piscinas, incluídas as infantis</t>
  </si>
  <si>
    <t>Brinquedos, jogos, artigos para divertimento ou para esporte; suas partes e acessórios</t>
  </si>
  <si>
    <t>Cevada</t>
  </si>
  <si>
    <t>Cereais</t>
  </si>
  <si>
    <t>II</t>
  </si>
  <si>
    <t>Produtos do reino vegetal</t>
  </si>
  <si>
    <t>Malte, mesmo torrado</t>
  </si>
  <si>
    <t>Produtos da indústria de moagem; malte; amidos e féculas; inulina; glúten de trigo</t>
  </si>
  <si>
    <t>Caçapava</t>
  </si>
  <si>
    <t>fevereiro</t>
  </si>
  <si>
    <t>Ácidos nucleicos e seus sais, de constituição química definida ou não; outros compostos heterocíclicos</t>
  </si>
  <si>
    <t>Soma de Valor FOB (US$)</t>
  </si>
  <si>
    <t>Outros veículos aéreos; veículos espaciais e seus veículos de lançamento e veículos suborbitais</t>
  </si>
  <si>
    <t>Aparelhos elétricos para telefonia ou telegrafia por fios</t>
  </si>
  <si>
    <t>Papel e cartão revestidos de caulino ou de outras substâncias inorgânicas numa ou nas duas faces, com ou sem aglutinantes</t>
  </si>
  <si>
    <t>Fios, cabos e outros condutores, isolados para usos elétricos</t>
  </si>
  <si>
    <t>Produtos de padaria, pastelaria ou da indústria de bolachas e biscoitos, mesmo adicionados de cacau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</si>
</sst>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$-409]* #,##0_ ;_-[$$-409]* \-#,##0\ ;_-[$$-409]* &quot;-&quot;_ ;_-@_ "/>
    <numFmt numFmtId="165" formatCode="_-[$$-409]* #,##0.00_ ;_-[$$-409]* \-#,##0.00\ ;_-[$$-409]* &quot;-&quot;??_ ;_-@_ "/>
    <numFmt numFmtId="166" formatCode="_-[$$-409]* #,##0.00_ ;_-[$$-409]* \-#,##0.00\ ;_-[$$-409]* &quot;-&quot;_ ;_-@_ "/>
    <numFmt numFmtId="167" formatCode="_-[$$-409]* #,##0_ ;_-[$$-409]* \-#,##0\ ;_-[$$-409]* &quot;-&quot;??_ ;_-@_ 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49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49" fontId="1" fillId="4" borderId="1" xfId="0" applyNumberFormat="1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wrapText="1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5" fontId="0" fillId="0" borderId="1" xfId="0" applyNumberFormat="1" applyBorder="1" applyAlignment="1">
      <alignment wrapText="1"/>
    </xf>
    <xf numFmtId="49" fontId="2" fillId="0" borderId="1" xfId="0" applyNumberFormat="1" applyFont="1" applyBorder="1" applyAlignment="1">
      <alignment horizontal="left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0" fontId="2" fillId="0" borderId="0" xfId="0" applyFont="1"/>
    <xf numFmtId="166" fontId="0" fillId="0" borderId="0" xfId="0" applyNumberFormat="1"/>
    <xf numFmtId="49" fontId="1" fillId="4" borderId="4" xfId="0" applyNumberFormat="1" applyFont="1" applyFill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6" fontId="2" fillId="0" borderId="0" xfId="0" applyNumberFormat="1" applyFont="1"/>
    <xf numFmtId="0" fontId="1" fillId="3" borderId="4" xfId="0" applyFont="1" applyFill="1" applyBorder="1" applyAlignment="1">
      <alignment wrapText="1"/>
    </xf>
    <xf numFmtId="0" fontId="0" fillId="0" borderId="5" xfId="0" pivotButton="1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1" fillId="3" borderId="11" xfId="0" applyFont="1" applyFill="1" applyBorder="1" applyAlignment="1">
      <alignment wrapText="1"/>
    </xf>
    <xf numFmtId="49" fontId="2" fillId="0" borderId="0" xfId="0" applyNumberFormat="1" applyFont="1" applyAlignment="1">
      <alignment horizontal="left"/>
    </xf>
    <xf numFmtId="165" fontId="0" fillId="0" borderId="0" xfId="0" applyNumberFormat="1"/>
    <xf numFmtId="3" fontId="0" fillId="0" borderId="0" xfId="0" applyNumberFormat="1"/>
    <xf numFmtId="49" fontId="2" fillId="0" borderId="12" xfId="0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left"/>
    </xf>
    <xf numFmtId="165" fontId="0" fillId="0" borderId="13" xfId="0" applyNumberFormat="1" applyBorder="1" applyAlignment="1">
      <alignment wrapText="1"/>
    </xf>
    <xf numFmtId="3" fontId="0" fillId="0" borderId="13" xfId="0" applyNumberFormat="1" applyBorder="1" applyAlignment="1">
      <alignment wrapText="1"/>
    </xf>
    <xf numFmtId="167" fontId="0" fillId="0" borderId="7" xfId="0" applyNumberFormat="1" applyBorder="1"/>
    <xf numFmtId="167" fontId="0" fillId="0" borderId="8" xfId="0" applyNumberFormat="1" applyBorder="1"/>
    <xf numFmtId="167" fontId="0" fillId="0" borderId="9" xfId="0" applyNumberFormat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4" fillId="0" borderId="0" xfId="1" applyNumberFormat="1" applyAlignment="1">
      <alignment horizontal="left"/>
    </xf>
    <xf numFmtId="165" fontId="4" fillId="0" borderId="0" xfId="1" applyNumberFormat="1" applyAlignment="1">
      <alignment horizontal="right"/>
    </xf>
    <xf numFmtId="0" fontId="4" fillId="0" borderId="0" xfId="1" applyAlignment="1">
      <alignment horizontal="right"/>
    </xf>
    <xf numFmtId="49" fontId="0" fillId="0" borderId="0" xfId="0" quotePrefix="1" applyNumberFormat="1" applyAlignment="1">
      <alignment horizontal="left"/>
    </xf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3" fontId="0" fillId="0" borderId="0" xfId="0" applyNumberFormat="1" applyAlignment="1">
      <alignment horizontal="right"/>
    </xf>
    <xf numFmtId="3" fontId="4" fillId="0" borderId="0" xfId="1" applyNumberFormat="1" applyAlignment="1">
      <alignment horizontal="right"/>
    </xf>
    <xf numFmtId="3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AAE56FDB-0CCE-41C9-AB4C-1302194D1B0B}"/>
  </cellStyles>
  <dxfs count="308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8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3" formatCode="#,##0"/>
    </dxf>
    <dxf>
      <numFmt numFmtId="3" formatCode="#,##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ont>
        <b/>
        <i val="0"/>
        <color theme="0"/>
      </font>
      <fill>
        <patternFill>
          <bgColor rgb="FF3A648A"/>
        </patternFill>
      </fill>
    </dxf>
    <dxf>
      <numFmt numFmtId="165" formatCode="_-[$$-409]* #,##0.00_ ;_-[$$-409]* \-#,##0.00\ ;_-[$$-409]* &quot;-&quot;??_ ;_-@_ "/>
    </dxf>
    <dxf>
      <numFmt numFmtId="1" formatCode="0"/>
      <alignment horizontal="right" vertical="bottom" textRotation="0" wrapText="0" indent="0" justifyLastLine="0" shrinkToFit="0" readingOrder="0"/>
    </dxf>
    <dxf>
      <numFmt numFmtId="165" formatCode="_-[$$-409]* #,##0.00_ ;_-[$$-409]* \-#,##0.00\ ;_-[$$-409]* &quot;-&quot;??_ ;_-@_ 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165" formatCode="_-[$$-409]* #,##0.00_ ;_-[$$-409]* \-#,##0.00\ ;_-[$$-409]* &quot;-&quot;??_ ;_-@_ "/>
    </dxf>
    <dxf>
      <numFmt numFmtId="1" formatCode="0"/>
      <alignment horizontal="right" vertical="bottom" textRotation="0" wrapText="0" indent="0" justifyLastLine="0" shrinkToFit="0" readingOrder="0"/>
    </dxf>
    <dxf>
      <numFmt numFmtId="165" formatCode="_-[$$-409]* #,##0.00_ ;_-[$$-409]* \-#,##0.00\ ;_-[$$-409]* &quot;-&quot;??_ ;_-@_ 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7" formatCode="_-[$$-409]* #,##0_ ;_-[$$-409]* \-#,##0\ ;_-[$$-409]* &quot;-&quot;??_ ;_-@_ "/>
    </dxf>
    <dxf>
      <numFmt numFmtId="168" formatCode="_-[$$-409]* #,##0.0_ ;_-[$$-409]* \-#,##0.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6" formatCode="_-[$$-409]* #,##0.00_ ;_-[$$-409]* \-#,##0.00\ ;_-[$$-409]* &quot;-&quot;_ ;_-@_ "/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numFmt numFmtId="165" formatCode="_-[$$-409]* #,##0.00_ ;_-[$$-409]* \-#,##0.00\ ;_-[$$-409]* &quot;-&quot;??_ ;_-@_ "/>
      <alignment horizontal="general" vertical="bottom" textRotation="0" wrapText="1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border outline="0">
        <left style="thin">
          <color rgb="FF50505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505050"/>
        </left>
        <right style="thin">
          <color rgb="FF505050"/>
        </right>
        <top/>
        <bottom/>
      </border>
    </dxf>
    <dxf>
      <numFmt numFmtId="166" formatCode="_-[$$-409]* #,##0.00_ ;_-[$$-409]* \-#,##0.00\ ;_-[$$-409]* &quot;-&quot;_ ;_-@_ "/>
    </dxf>
    <dxf>
      <numFmt numFmtId="3" formatCode="#,##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numFmt numFmtId="165" formatCode="_-[$$-409]* #,##0.00_ ;_-[$$-409]* \-#,##0.00\ ;_-[$$-409]* &quot;-&quot;??_ ;_-@_ 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border outline="0">
        <left style="thin">
          <color rgb="FF505050"/>
        </left>
      </border>
    </dxf>
    <dxf>
      <fill>
        <patternFill>
          <bgColor rgb="FF3A648A"/>
        </patternFill>
      </fill>
    </dxf>
  </dxfs>
  <tableStyles count="2" defaultTableStyle="TableStyleMedium9">
    <tableStyle name="estilo novo" pivot="0" table="0" count="3" xr9:uid="{06BAAADC-0B44-48CA-BEBE-9E0D90F15428}">
      <tableStyleElement type="wholeTable" dxfId="264"/>
    </tableStyle>
    <tableStyle name="estilonovo" table="0" count="1" xr9:uid="{E81F97B0-9AB8-438B-B0D4-581CEBBF139E}">
      <tableStyleElement type="wholeTable" dxfId="307"/>
    </tableStyle>
  </tableStyles>
  <colors>
    <mruColors>
      <color rgb="FF3A648A"/>
    </mruColors>
  </colors>
  <extLst>
    <ext xmlns:x14="http://schemas.microsoft.com/office/spreadsheetml/2009/9/main" uri="{46F421CA-312F-682f-3DD2-61675219B42D}">
      <x14:dxfs count="2">
        <dxf>
          <font>
            <b/>
            <i val="0"/>
            <color rgb="FF3A648A"/>
          </font>
          <fill>
            <patternFill>
              <bgColor theme="0"/>
            </patternFill>
          </fill>
        </dxf>
        <dxf>
          <font>
            <b/>
            <i val="0"/>
            <color rgb="FF3A648A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novo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Exportação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Resultado!$B$2</c:f>
              <c:strCache>
                <c:ptCount val="1"/>
                <c:pt idx="0">
                  <c:v>2021 - Valor FOB (US$)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Resultado!$A$3:$A$9</c:f>
              <c:strCache>
                <c:ptCount val="7"/>
                <c:pt idx="0">
                  <c:v>Caçapava - SP</c:v>
                </c:pt>
                <c:pt idx="1">
                  <c:v>Guaratinguetá - SP</c:v>
                </c:pt>
                <c:pt idx="2">
                  <c:v>Ilhabela - SP</c:v>
                </c:pt>
                <c:pt idx="3">
                  <c:v>Jacareí - SP</c:v>
                </c:pt>
                <c:pt idx="4">
                  <c:v>São José dos Campos - SP</c:v>
                </c:pt>
                <c:pt idx="5">
                  <c:v>São Sebastião - SP</c:v>
                </c:pt>
                <c:pt idx="6">
                  <c:v>Taubaté - SP</c:v>
                </c:pt>
              </c:strCache>
            </c:strRef>
          </c:cat>
          <c:val>
            <c:numRef>
              <c:f>Resultado!$B$3:$B$9</c:f>
              <c:numCache>
                <c:formatCode>_-[$$-409]* #,##0_ ;_-[$$-409]* \-#,##0\ ;_-[$$-409]* "-"_ ;_-@_ </c:formatCode>
                <c:ptCount val="7"/>
                <c:pt idx="0">
                  <c:v>97771769</c:v>
                </c:pt>
                <c:pt idx="1">
                  <c:v>335852005</c:v>
                </c:pt>
                <c:pt idx="2">
                  <c:v>3103516615</c:v>
                </c:pt>
                <c:pt idx="3">
                  <c:v>544684818</c:v>
                </c:pt>
                <c:pt idx="4">
                  <c:v>2320118652</c:v>
                </c:pt>
                <c:pt idx="5">
                  <c:v>1902414219</c:v>
                </c:pt>
                <c:pt idx="6">
                  <c:v>481154978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BC44-9A87-91B87F4F9A62}"/>
            </c:ext>
          </c:extLst>
        </c:ser>
        <c:ser>
          <c:idx val="1"/>
          <c:order val="1"/>
          <c:tx>
            <c:strRef>
              <c:f>Resultado!$C$2</c:f>
              <c:strCache>
                <c:ptCount val="1"/>
                <c:pt idx="0">
                  <c:v>2021 - Quilograma Líquido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Resultado!$A$3:$A$9</c:f>
              <c:strCache>
                <c:ptCount val="7"/>
                <c:pt idx="0">
                  <c:v>Caçapava - SP</c:v>
                </c:pt>
                <c:pt idx="1">
                  <c:v>Guaratinguetá - SP</c:v>
                </c:pt>
                <c:pt idx="2">
                  <c:v>Ilhabela - SP</c:v>
                </c:pt>
                <c:pt idx="3">
                  <c:v>Jacareí - SP</c:v>
                </c:pt>
                <c:pt idx="4">
                  <c:v>São José dos Campos - SP</c:v>
                </c:pt>
                <c:pt idx="5">
                  <c:v>São Sebastião - SP</c:v>
                </c:pt>
                <c:pt idx="6">
                  <c:v>Taubaté - SP</c:v>
                </c:pt>
              </c:strCache>
            </c:strRef>
          </c:cat>
          <c:val>
            <c:numRef>
              <c:f>Resultado!$C$3:$C$9</c:f>
              <c:numCache>
                <c:formatCode>0</c:formatCode>
                <c:ptCount val="7"/>
                <c:pt idx="0">
                  <c:v>51454320</c:v>
                </c:pt>
                <c:pt idx="1">
                  <c:v>76392237</c:v>
                </c:pt>
                <c:pt idx="2">
                  <c:v>6771216253</c:v>
                </c:pt>
                <c:pt idx="3">
                  <c:v>1017839423</c:v>
                </c:pt>
                <c:pt idx="4">
                  <c:v>81520858</c:v>
                </c:pt>
                <c:pt idx="5">
                  <c:v>3852625024</c:v>
                </c:pt>
                <c:pt idx="6">
                  <c:v>48084695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5-BC44-9A87-91B87F4F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098880"/>
        <c:axId val="867102016"/>
      </c:barChart>
      <c:catAx>
        <c:axId val="8670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102016"/>
        <c:crosses val="autoZero"/>
        <c:auto val="1"/>
        <c:lblAlgn val="ctr"/>
        <c:lblOffset val="100"/>
        <c:noMultiLvlLbl val="0"/>
      </c:catAx>
      <c:valAx>
        <c:axId val="8671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0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[Exportação e Importação - Levantamento geral.xlsx]Análise Detalhada!Tabela dinâmica3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6.4711105676057618E-2"/>
              <c:y val="-1.81723690702272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6.4711105676057618E-2"/>
              <c:y val="-1.81723690702272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rgbClr val="3A648A"/>
              </a:gs>
              <a:gs pos="79000">
                <a:schemeClr val="accent1">
                  <a:lumMod val="45000"/>
                  <a:lumOff val="55000"/>
                </a:schemeClr>
              </a:gs>
              <a:gs pos="57000">
                <a:schemeClr val="accent1">
                  <a:alpha val="63000"/>
                  <a:lumMod val="80000"/>
                  <a:lumOff val="2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circle">
              <a:fillToRect l="100000" t="100000"/>
            </a:path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6.4711105676057618E-2"/>
              <c:y val="-1.81723690702272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'Análise Detalhada'!$H$3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3A648A"/>
                </a:gs>
                <a:gs pos="79000">
                  <a:schemeClr val="accent1">
                    <a:lumMod val="45000"/>
                    <a:lumOff val="55000"/>
                  </a:schemeClr>
                </a:gs>
                <a:gs pos="57000">
                  <a:schemeClr val="accent1">
                    <a:alpha val="63000"/>
                    <a:lumMod val="80000"/>
                    <a:lumOff val="2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Detalhada'!$G$4:$G$8</c:f>
              <c:strCache>
                <c:ptCount val="4"/>
                <c:pt idx="0">
                  <c:v>Aglutinantes preparados para moldes ou para núcleos de fundição; produtos químicos e preparações das indústrias químicas ou das indústrias conexas (incluídos os constituídos por misturas de produtos naturais), não especificados nem compreendidos noutras p</c:v>
                </c:pt>
                <c:pt idx="1">
                  <c:v>Compostos heterocíclicos, exclusivamente de hetero-átomo(s) de azoto (nitrogénio)</c:v>
                </c:pt>
                <c:pt idx="2">
                  <c:v>Desperdícios e resíduos de metais preciosos ou de metais folheados ou chapeados de metais preciosos; outros desperdícios e resíduos contendo metais preciosos ou compostos de metais preciosos, do tipo dos utilizados principalmente para a recuperação de met</c:v>
                </c:pt>
                <c:pt idx="3">
                  <c:v>Insecticidas, rodenticidas, fungicidas, herbicidas, inibidores de germinação e reguladores de crescimento para plantas, desinfectantes e produtos semelhantes, apresentados em formas ou embalagens para venda a retalho ou como preparações ou ainda sob a for</c:v>
                </c:pt>
              </c:strCache>
            </c:strRef>
          </c:cat>
          <c:val>
            <c:numRef>
              <c:f>'Análise Detalhada'!$H$4:$H$8</c:f>
              <c:numCache>
                <c:formatCode>_-[$$-409]* #,##0.00_ ;_-[$$-409]* \-#,##0.00\ ;_-[$$-409]* "-"??_ ;_-@_ </c:formatCode>
                <c:ptCount val="4"/>
                <c:pt idx="0">
                  <c:v>1182476</c:v>
                </c:pt>
                <c:pt idx="1">
                  <c:v>17427975</c:v>
                </c:pt>
                <c:pt idx="2">
                  <c:v>5814519</c:v>
                </c:pt>
                <c:pt idx="3">
                  <c:v>29285369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4EB-9C16-1DF691145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0543816"/>
        <c:axId val="580540216"/>
        <c:axId val="0"/>
      </c:bar3DChart>
      <c:catAx>
        <c:axId val="580543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40216"/>
        <c:crosses val="autoZero"/>
        <c:auto val="1"/>
        <c:lblAlgn val="ctr"/>
        <c:lblOffset val="100"/>
        <c:noMultiLvlLbl val="0"/>
      </c:catAx>
      <c:valAx>
        <c:axId val="580540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crossAx val="58054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[Exportação e Importação - Levantamento geral.xlsx]Análise Detalhada!Tabela dinâmica4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3A648A"/>
              </a:gs>
              <a:gs pos="79000">
                <a:schemeClr val="accent1">
                  <a:lumMod val="45000"/>
                  <a:lumOff val="55000"/>
                </a:schemeClr>
              </a:gs>
              <a:gs pos="57000">
                <a:schemeClr val="accent1">
                  <a:alpha val="63000"/>
                  <a:lumMod val="80000"/>
                  <a:lumOff val="2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circle">
              <a:fillToRect l="100000" t="100000"/>
            </a:path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'Análise Detalhada'!$H$14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3A648A"/>
                </a:gs>
                <a:gs pos="79000">
                  <a:schemeClr val="accent1">
                    <a:lumMod val="45000"/>
                    <a:lumOff val="55000"/>
                  </a:schemeClr>
                </a:gs>
                <a:gs pos="57000">
                  <a:schemeClr val="accent1">
                    <a:alpha val="63000"/>
                    <a:lumMod val="80000"/>
                    <a:lumOff val="2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Detalhada'!$G$15:$G$21</c:f>
              <c:strCache>
                <c:ptCount val="6"/>
                <c:pt idx="0">
                  <c:v>Ácidos nucleicos e seus sais, de constituição química definida ou não; outros compostos heterocíclicos</c:v>
                </c:pt>
                <c:pt idx="1">
                  <c:v>Aglutinantes preparados para moldes ou para núcleos de fundição; produtos químicos e preparações das indústrias químicas ou das indústrias conexas (incluídos os constituídos por misturas de produtos naturais), não especificados nem compreendidos noutras p</c:v>
                </c:pt>
                <c:pt idx="2">
                  <c:v>Álcoois acíclicos e seus derivados halogenados, sulfonados, nitrados ou nitrosados</c:v>
                </c:pt>
                <c:pt idx="3">
                  <c:v>Compostos heterocíclicos, exclusivamente de hetero-átomo(s) de azoto (nitrogénio)</c:v>
                </c:pt>
                <c:pt idx="4">
                  <c:v>Desperdícios e resíduos de metais preciosos ou de metais folheados ou chapeados de metais preciosos; outros desperdícios e resíduos contendo metais preciosos ou compostos de metais preciosos, do tipo dos utilizados principalmente para a recuperação de met</c:v>
                </c:pt>
                <c:pt idx="5">
                  <c:v>Insecticidas, rodenticidas, fungicidas, herbicidas, inibidores de germinação e reguladores de crescimento para plantas, desinfectantes e produtos semelhantes, apresentados em formas ou embalagens para venda a retalho ou como preparações ou ainda sob a for</c:v>
                </c:pt>
              </c:strCache>
            </c:strRef>
          </c:cat>
          <c:val>
            <c:numRef>
              <c:f>'Análise Detalhada'!$H$15:$H$21</c:f>
              <c:numCache>
                <c:formatCode>General</c:formatCode>
                <c:ptCount val="6"/>
                <c:pt idx="0">
                  <c:v>987600</c:v>
                </c:pt>
                <c:pt idx="1">
                  <c:v>834410</c:v>
                </c:pt>
                <c:pt idx="2">
                  <c:v>6091568</c:v>
                </c:pt>
                <c:pt idx="3">
                  <c:v>2613576</c:v>
                </c:pt>
                <c:pt idx="4">
                  <c:v>17006</c:v>
                </c:pt>
                <c:pt idx="5">
                  <c:v>3465992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B-49AE-AA29-87B1EB5A1E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shape val="box"/>
        <c:axId val="1386958064"/>
        <c:axId val="1386954824"/>
        <c:axId val="0"/>
      </c:bar3DChart>
      <c:catAx>
        <c:axId val="138695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954824"/>
        <c:crosses val="autoZero"/>
        <c:auto val="1"/>
        <c:lblAlgn val="ctr"/>
        <c:lblOffset val="100"/>
        <c:noMultiLvlLbl val="0"/>
      </c:catAx>
      <c:valAx>
        <c:axId val="1386954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695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Exportação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Resultado!$B$12</c:f>
              <c:strCache>
                <c:ptCount val="1"/>
                <c:pt idx="0">
                  <c:v>2022 - Valor FOB (US$)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Resultado!$A$13:$A$19</c:f>
              <c:strCache>
                <c:ptCount val="7"/>
                <c:pt idx="0">
                  <c:v>Caçapava - SP</c:v>
                </c:pt>
                <c:pt idx="1">
                  <c:v>Guaratinguetá - SP</c:v>
                </c:pt>
                <c:pt idx="2">
                  <c:v>Ilhabela - SP</c:v>
                </c:pt>
                <c:pt idx="3">
                  <c:v>Jacareí - SP</c:v>
                </c:pt>
                <c:pt idx="4">
                  <c:v>São José dos Campos - SP</c:v>
                </c:pt>
                <c:pt idx="5">
                  <c:v>São Sebastião - SP</c:v>
                </c:pt>
                <c:pt idx="6">
                  <c:v>Taubaté - SP</c:v>
                </c:pt>
              </c:strCache>
            </c:strRef>
          </c:cat>
          <c:val>
            <c:numRef>
              <c:f>Resultado!$B$13:$B$19</c:f>
              <c:numCache>
                <c:formatCode>_-[$$-409]* #,##0.00_ ;_-[$$-409]* \-#,##0.00\ ;_-[$$-409]* "-"??_ ;_-@_ </c:formatCode>
                <c:ptCount val="7"/>
                <c:pt idx="0">
                  <c:v>106361846</c:v>
                </c:pt>
                <c:pt idx="1">
                  <c:v>366537893</c:v>
                </c:pt>
                <c:pt idx="2">
                  <c:v>4098809050</c:v>
                </c:pt>
                <c:pt idx="3">
                  <c:v>624471021</c:v>
                </c:pt>
                <c:pt idx="4">
                  <c:v>2655856048</c:v>
                </c:pt>
                <c:pt idx="5">
                  <c:v>2227939793</c:v>
                </c:pt>
                <c:pt idx="6">
                  <c:v>524102347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5-C842-96D2-DB7311A19A21}"/>
            </c:ext>
          </c:extLst>
        </c:ser>
        <c:ser>
          <c:idx val="1"/>
          <c:order val="1"/>
          <c:tx>
            <c:strRef>
              <c:f>Resultado!$C$12</c:f>
              <c:strCache>
                <c:ptCount val="1"/>
                <c:pt idx="0">
                  <c:v>2022 - Quilograma Líquido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Resultado!$A$13:$A$19</c:f>
              <c:strCache>
                <c:ptCount val="7"/>
                <c:pt idx="0">
                  <c:v>Caçapava - SP</c:v>
                </c:pt>
                <c:pt idx="1">
                  <c:v>Guaratinguetá - SP</c:v>
                </c:pt>
                <c:pt idx="2">
                  <c:v>Ilhabela - SP</c:v>
                </c:pt>
                <c:pt idx="3">
                  <c:v>Jacareí - SP</c:v>
                </c:pt>
                <c:pt idx="4">
                  <c:v>São José dos Campos - SP</c:v>
                </c:pt>
                <c:pt idx="5">
                  <c:v>São Sebastião - SP</c:v>
                </c:pt>
                <c:pt idx="6">
                  <c:v>Taubaté - SP</c:v>
                </c:pt>
              </c:strCache>
            </c:strRef>
          </c:cat>
          <c:val>
            <c:numRef>
              <c:f>Resultado!$C$13:$C$19</c:f>
              <c:numCache>
                <c:formatCode>General</c:formatCode>
                <c:ptCount val="7"/>
                <c:pt idx="0">
                  <c:v>49599677</c:v>
                </c:pt>
                <c:pt idx="1">
                  <c:v>83547446</c:v>
                </c:pt>
                <c:pt idx="2">
                  <c:v>6506074641</c:v>
                </c:pt>
                <c:pt idx="3">
                  <c:v>1091404153</c:v>
                </c:pt>
                <c:pt idx="4">
                  <c:v>84142473</c:v>
                </c:pt>
                <c:pt idx="5">
                  <c:v>3476221594</c:v>
                </c:pt>
                <c:pt idx="6">
                  <c:v>52434819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5-C842-96D2-DB7311A1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778303"/>
        <c:axId val="1987780095"/>
      </c:barChart>
      <c:catAx>
        <c:axId val="198777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780095"/>
        <c:crosses val="autoZero"/>
        <c:auto val="1"/>
        <c:lblAlgn val="ctr"/>
        <c:lblOffset val="100"/>
        <c:noMultiLvlLbl val="0"/>
      </c:catAx>
      <c:valAx>
        <c:axId val="19877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77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Importação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Resultado!$B$22</c:f>
              <c:strCache>
                <c:ptCount val="1"/>
                <c:pt idx="0">
                  <c:v>2021 - Valor FOB (US$)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Resultado!$A$23:$A$29</c:f>
              <c:strCache>
                <c:ptCount val="7"/>
                <c:pt idx="0">
                  <c:v>Caçapava - SP</c:v>
                </c:pt>
                <c:pt idx="1">
                  <c:v>Guaratinguetá - SP</c:v>
                </c:pt>
                <c:pt idx="2">
                  <c:v>Ilhabela - SP</c:v>
                </c:pt>
                <c:pt idx="3">
                  <c:v>Jacareí - SP</c:v>
                </c:pt>
                <c:pt idx="4">
                  <c:v>São José dos Campos - SP</c:v>
                </c:pt>
                <c:pt idx="5">
                  <c:v>São Sebastião - SP</c:v>
                </c:pt>
                <c:pt idx="6">
                  <c:v>Taubaté - SP</c:v>
                </c:pt>
              </c:strCache>
            </c:strRef>
          </c:cat>
          <c:val>
            <c:numRef>
              <c:f>Resultado!$B$23:$B$29</c:f>
              <c:numCache>
                <c:formatCode>_-[$$-409]* #,##0.00_ ;_-[$$-409]* \-#,##0.00\ ;_-[$$-409]* "-"??_ ;_-@_ </c:formatCode>
                <c:ptCount val="7"/>
                <c:pt idx="0">
                  <c:v>129428724</c:v>
                </c:pt>
                <c:pt idx="1">
                  <c:v>1237080665</c:v>
                </c:pt>
                <c:pt idx="2">
                  <c:v>286476</c:v>
                </c:pt>
                <c:pt idx="3">
                  <c:v>649783365</c:v>
                </c:pt>
                <c:pt idx="4">
                  <c:v>2032881374</c:v>
                </c:pt>
                <c:pt idx="5">
                  <c:v>842873421</c:v>
                </c:pt>
                <c:pt idx="6">
                  <c:v>990730084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D-BB45-9A86-AA6A25FF5371}"/>
            </c:ext>
          </c:extLst>
        </c:ser>
        <c:ser>
          <c:idx val="1"/>
          <c:order val="1"/>
          <c:tx>
            <c:strRef>
              <c:f>Resultado!$C$22</c:f>
              <c:strCache>
                <c:ptCount val="1"/>
                <c:pt idx="0">
                  <c:v>2021 - Quilograma Líquido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Resultado!$A$23:$A$29</c:f>
              <c:strCache>
                <c:ptCount val="7"/>
                <c:pt idx="0">
                  <c:v>Caçapava - SP</c:v>
                </c:pt>
                <c:pt idx="1">
                  <c:v>Guaratinguetá - SP</c:v>
                </c:pt>
                <c:pt idx="2">
                  <c:v>Ilhabela - SP</c:v>
                </c:pt>
                <c:pt idx="3">
                  <c:v>Jacareí - SP</c:v>
                </c:pt>
                <c:pt idx="4">
                  <c:v>São José dos Campos - SP</c:v>
                </c:pt>
                <c:pt idx="5">
                  <c:v>São Sebastião - SP</c:v>
                </c:pt>
                <c:pt idx="6">
                  <c:v>Taubaté - SP</c:v>
                </c:pt>
              </c:strCache>
            </c:strRef>
          </c:cat>
          <c:val>
            <c:numRef>
              <c:f>Resultado!$C$23:$C$29</c:f>
              <c:numCache>
                <c:formatCode>General</c:formatCode>
                <c:ptCount val="7"/>
                <c:pt idx="0">
                  <c:v>62352095</c:v>
                </c:pt>
                <c:pt idx="1">
                  <c:v>335488803</c:v>
                </c:pt>
                <c:pt idx="2">
                  <c:v>4944</c:v>
                </c:pt>
                <c:pt idx="3">
                  <c:v>520643808</c:v>
                </c:pt>
                <c:pt idx="4">
                  <c:v>134143830</c:v>
                </c:pt>
                <c:pt idx="5">
                  <c:v>1667670343</c:v>
                </c:pt>
                <c:pt idx="6">
                  <c:v>104923431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D-BB45-9A86-AA6A25FF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972543"/>
        <c:axId val="1999975679"/>
      </c:barChart>
      <c:catAx>
        <c:axId val="19999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975679"/>
        <c:crosses val="autoZero"/>
        <c:auto val="1"/>
        <c:lblAlgn val="ctr"/>
        <c:lblOffset val="100"/>
        <c:noMultiLvlLbl val="0"/>
      </c:catAx>
      <c:valAx>
        <c:axId val="19999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9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Importação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Resultado!$B$32</c:f>
              <c:strCache>
                <c:ptCount val="1"/>
                <c:pt idx="0">
                  <c:v>2022 - Valor FOB (US$)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Resultado!$A$33:$A$39</c:f>
              <c:strCache>
                <c:ptCount val="7"/>
                <c:pt idx="0">
                  <c:v>Caçapava - SP</c:v>
                </c:pt>
                <c:pt idx="1">
                  <c:v>Guaratinguetá - SP</c:v>
                </c:pt>
                <c:pt idx="2">
                  <c:v>Ilhabela - SP</c:v>
                </c:pt>
                <c:pt idx="3">
                  <c:v>Jacareí - SP</c:v>
                </c:pt>
                <c:pt idx="4">
                  <c:v>São José dos Campos - SP</c:v>
                </c:pt>
                <c:pt idx="5">
                  <c:v>São Sebastião - SP</c:v>
                </c:pt>
                <c:pt idx="6">
                  <c:v>Taubaté - SP</c:v>
                </c:pt>
              </c:strCache>
            </c:strRef>
          </c:cat>
          <c:val>
            <c:numRef>
              <c:f>Resultado!$B$33:$B$39</c:f>
              <c:numCache>
                <c:formatCode>_-[$$-409]* #,##0.00_ ;_-[$$-409]* \-#,##0.00\ ;_-[$$-409]* "-"??_ ;_-@_ </c:formatCode>
                <c:ptCount val="7"/>
                <c:pt idx="0">
                  <c:v>154671109</c:v>
                </c:pt>
                <c:pt idx="1">
                  <c:v>1542523586</c:v>
                </c:pt>
                <c:pt idx="2">
                  <c:v>397601</c:v>
                </c:pt>
                <c:pt idx="3">
                  <c:v>677830535</c:v>
                </c:pt>
                <c:pt idx="4">
                  <c:v>2729431916</c:v>
                </c:pt>
                <c:pt idx="5">
                  <c:v>3745814770</c:v>
                </c:pt>
                <c:pt idx="6">
                  <c:v>1041693740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2-914E-99E1-ABD960DEA8ED}"/>
            </c:ext>
          </c:extLst>
        </c:ser>
        <c:ser>
          <c:idx val="1"/>
          <c:order val="1"/>
          <c:tx>
            <c:strRef>
              <c:f>Resultado!$C$32</c:f>
              <c:strCache>
                <c:ptCount val="1"/>
                <c:pt idx="0">
                  <c:v>2022 - Quilograma Líquido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Resultado!$A$33:$A$39</c:f>
              <c:strCache>
                <c:ptCount val="7"/>
                <c:pt idx="0">
                  <c:v>Caçapava - SP</c:v>
                </c:pt>
                <c:pt idx="1">
                  <c:v>Guaratinguetá - SP</c:v>
                </c:pt>
                <c:pt idx="2">
                  <c:v>Ilhabela - SP</c:v>
                </c:pt>
                <c:pt idx="3">
                  <c:v>Jacareí - SP</c:v>
                </c:pt>
                <c:pt idx="4">
                  <c:v>São José dos Campos - SP</c:v>
                </c:pt>
                <c:pt idx="5">
                  <c:v>São Sebastião - SP</c:v>
                </c:pt>
                <c:pt idx="6">
                  <c:v>Taubaté - SP</c:v>
                </c:pt>
              </c:strCache>
            </c:strRef>
          </c:cat>
          <c:val>
            <c:numRef>
              <c:f>Resultado!$C$33:$C$39</c:f>
              <c:numCache>
                <c:formatCode>General</c:formatCode>
                <c:ptCount val="7"/>
                <c:pt idx="0">
                  <c:v>48850943</c:v>
                </c:pt>
                <c:pt idx="1">
                  <c:v>295902471</c:v>
                </c:pt>
                <c:pt idx="2">
                  <c:v>7420</c:v>
                </c:pt>
                <c:pt idx="3">
                  <c:v>565827135</c:v>
                </c:pt>
                <c:pt idx="4">
                  <c:v>168041299</c:v>
                </c:pt>
                <c:pt idx="5">
                  <c:v>4238665495</c:v>
                </c:pt>
                <c:pt idx="6">
                  <c:v>117122591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F2-914E-99E1-ABD960DE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3192447"/>
        <c:axId val="1993195583"/>
      </c:barChart>
      <c:catAx>
        <c:axId val="199319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195583"/>
        <c:crosses val="autoZero"/>
        <c:auto val="1"/>
        <c:lblAlgn val="ctr"/>
        <c:lblOffset val="100"/>
        <c:noMultiLvlLbl val="0"/>
      </c:catAx>
      <c:valAx>
        <c:axId val="19931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19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[Exportação e Importação - Levantamento geral.xlsx]ANÁLISE!Tabela dinâmica12</c:name>
    <c:fmtId val="2"/>
  </c:pivotSource>
  <c:chart>
    <c:autoTitleDeleted val="1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6296296296296719E-3"/>
              <c:y val="5.4609410937034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6296296296296294E-3"/>
              <c:y val="2.39037259517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1.71307194848066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4875562720133283E-17"/>
              <c:y val="1.71307194848066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2.05671456016451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1.71307194848066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1.53548718781286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6296296296296294E-3"/>
              <c:y val="2.39037259517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6296296296296719E-3"/>
              <c:y val="5.4609410937034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1.71307194848066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4875562720133283E-17"/>
              <c:y val="1.71307194848066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2.05671456016451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1.71307194848066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1.53548718781286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flip="none" rotWithShape="1">
            <a:gsLst>
              <a:gs pos="76000">
                <a:srgbClr val="3A648A"/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gradFill flip="none" rotWithShape="1">
              <a:gsLst>
                <a:gs pos="1100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flip="none" rotWithShape="1">
            <a:gsLst>
              <a:gs pos="76000">
                <a:srgbClr val="3A648A"/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gradFill flip="none" rotWithShape="1">
              <a:gsLst>
                <a:gs pos="1100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gradFill flip="none" rotWithShape="1">
            <a:gsLst>
              <a:gs pos="76000">
                <a:srgbClr val="3A648A"/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gradFill flip="none" rotWithShape="1">
              <a:gsLst>
                <a:gs pos="1100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091315759443114"/>
                  <c:h val="0.19099622507345945"/>
                </c:manualLayout>
              </c15:layout>
            </c:ext>
          </c:extLst>
        </c:dLbl>
      </c:pivotFmt>
      <c:pivotFmt>
        <c:idx val="19"/>
        <c:spPr>
          <a:gradFill flip="none" rotWithShape="1">
            <a:gsLst>
              <a:gs pos="76000">
                <a:srgbClr val="3A648A"/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gradFill flip="none" rotWithShape="1">
              <a:gsLst>
                <a:gs pos="1100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250736049298185"/>
                  <c:h val="0.19099622507345945"/>
                </c:manualLayout>
              </c15:layout>
            </c:ext>
          </c:extLst>
        </c:dLbl>
      </c:pivotFmt>
      <c:pivotFmt>
        <c:idx val="20"/>
        <c:spPr>
          <a:gradFill flip="none" rotWithShape="1">
            <a:gsLst>
              <a:gs pos="76000">
                <a:srgbClr val="3A648A"/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gradFill flip="none" rotWithShape="1">
              <a:gsLst>
                <a:gs pos="1100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1"/>
        <c:spPr>
          <a:gradFill flip="none" rotWithShape="1">
            <a:gsLst>
              <a:gs pos="76000">
                <a:srgbClr val="3A648A"/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gradFill flip="none" rotWithShape="1">
              <a:gsLst>
                <a:gs pos="1100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5.2614135388184607E-3"/>
              <c:y val="5.47977748515224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381170831906883"/>
                  <c:h val="0.19099622507345945"/>
                </c:manualLayout>
              </c15:layout>
            </c:ext>
          </c:extLst>
        </c:dLbl>
      </c:pivotFmt>
      <c:pivotFmt>
        <c:idx val="22"/>
        <c:spPr>
          <a:gradFill flip="none" rotWithShape="1">
            <a:gsLst>
              <a:gs pos="76000">
                <a:srgbClr val="3A648A"/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gradFill flip="none" rotWithShape="1">
              <a:gsLst>
                <a:gs pos="1100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5.2464992957162978E-3"/>
              <c:y val="8.73254324438114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60880976834416"/>
                  <c:h val="0.19099622507345945"/>
                </c:manualLayout>
              </c15:layout>
            </c:ext>
          </c:extLst>
        </c:dLbl>
      </c:pivotFmt>
      <c:pivotFmt>
        <c:idx val="23"/>
        <c:spPr>
          <a:gradFill flip="none" rotWithShape="1">
            <a:gsLst>
              <a:gs pos="76000">
                <a:srgbClr val="3A648A"/>
              </a:gs>
              <a:gs pos="35000">
                <a:schemeClr val="accent1">
                  <a:lumMod val="0"/>
                  <a:lumOff val="100000"/>
                </a:schemeClr>
              </a:gs>
              <a:gs pos="100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gradFill flip="none" rotWithShape="1">
              <a:gsLst>
                <a:gs pos="1100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1.587301917948165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676319496230008E-2"/>
          <c:y val="1.5853648424543947E-2"/>
          <c:w val="0.91636403181705173"/>
          <c:h val="0.64229311774461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76000">
                  <a:srgbClr val="3A648A"/>
                </a:gs>
                <a:gs pos="35000">
                  <a:schemeClr val="accent1">
                    <a:lumMod val="0"/>
                    <a:lumOff val="100000"/>
                  </a:schemeClr>
                </a:gs>
                <a:gs pos="100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gradFill flip="none" rotWithShape="1">
                <a:gsLst>
                  <a:gs pos="11000">
                    <a:schemeClr val="accent1">
                      <a:lumMod val="89000"/>
                    </a:schemeClr>
                  </a:gs>
                  <a:gs pos="23000">
                    <a:schemeClr val="accent1">
                      <a:lumMod val="89000"/>
                    </a:schemeClr>
                  </a:gs>
                  <a:gs pos="69000">
                    <a:schemeClr val="accent1">
                      <a:lumMod val="75000"/>
                    </a:schemeClr>
                  </a:gs>
                  <a:gs pos="97000">
                    <a:schemeClr val="accent1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76000">
                    <a:srgbClr val="3A648A"/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gradFill flip="none" rotWithShape="1">
                  <a:gsLst>
                    <a:gs pos="11000">
                      <a:schemeClr val="accent1">
                        <a:lumMod val="89000"/>
                      </a:schemeClr>
                    </a:gs>
                    <a:gs pos="23000">
                      <a:schemeClr val="accent1">
                        <a:lumMod val="89000"/>
                      </a:schemeClr>
                    </a:gs>
                    <a:gs pos="69000">
                      <a:schemeClr val="accent1">
                        <a:lumMod val="75000"/>
                      </a:schemeClr>
                    </a:gs>
                    <a:gs pos="97000">
                      <a:schemeClr val="accent1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50-469D-92ED-C4EAEED7DEC1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76000">
                    <a:srgbClr val="3A648A"/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gradFill flip="none" rotWithShape="1">
                  <a:gsLst>
                    <a:gs pos="11000">
                      <a:schemeClr val="accent1">
                        <a:lumMod val="89000"/>
                      </a:schemeClr>
                    </a:gs>
                    <a:gs pos="23000">
                      <a:schemeClr val="accent1">
                        <a:lumMod val="89000"/>
                      </a:schemeClr>
                    </a:gs>
                    <a:gs pos="69000">
                      <a:schemeClr val="accent1">
                        <a:lumMod val="75000"/>
                      </a:schemeClr>
                    </a:gs>
                    <a:gs pos="97000">
                      <a:schemeClr val="accent1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C50-469D-92ED-C4EAEED7DEC1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76000">
                    <a:srgbClr val="3A648A"/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gradFill flip="none" rotWithShape="1">
                  <a:gsLst>
                    <a:gs pos="11000">
                      <a:schemeClr val="accent1">
                        <a:lumMod val="89000"/>
                      </a:schemeClr>
                    </a:gs>
                    <a:gs pos="23000">
                      <a:schemeClr val="accent1">
                        <a:lumMod val="89000"/>
                      </a:schemeClr>
                    </a:gs>
                    <a:gs pos="69000">
                      <a:schemeClr val="accent1">
                        <a:lumMod val="75000"/>
                      </a:schemeClr>
                    </a:gs>
                    <a:gs pos="97000">
                      <a:schemeClr val="accent1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C50-469D-92ED-C4EAEED7DEC1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76000">
                    <a:srgbClr val="3A648A"/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gradFill flip="none" rotWithShape="1">
                  <a:gsLst>
                    <a:gs pos="11000">
                      <a:schemeClr val="accent1">
                        <a:lumMod val="89000"/>
                      </a:schemeClr>
                    </a:gs>
                    <a:gs pos="23000">
                      <a:schemeClr val="accent1">
                        <a:lumMod val="89000"/>
                      </a:schemeClr>
                    </a:gs>
                    <a:gs pos="69000">
                      <a:schemeClr val="accent1">
                        <a:lumMod val="75000"/>
                      </a:schemeClr>
                    </a:gs>
                    <a:gs pos="97000">
                      <a:schemeClr val="accent1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50-469D-92ED-C4EAEED7DEC1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76000">
                    <a:srgbClr val="3A648A"/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gradFill flip="none" rotWithShape="1">
                  <a:gsLst>
                    <a:gs pos="11000">
                      <a:schemeClr val="accent1">
                        <a:lumMod val="89000"/>
                      </a:schemeClr>
                    </a:gs>
                    <a:gs pos="23000">
                      <a:schemeClr val="accent1">
                        <a:lumMod val="89000"/>
                      </a:schemeClr>
                    </a:gs>
                    <a:gs pos="69000">
                      <a:schemeClr val="accent1">
                        <a:lumMod val="75000"/>
                      </a:schemeClr>
                    </a:gs>
                    <a:gs pos="97000">
                      <a:schemeClr val="accent1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C50-469D-92ED-C4EAEED7DEC1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91315759443114"/>
                      <c:h val="0.190996225073459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C50-469D-92ED-C4EAEED7DEC1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50736049298185"/>
                      <c:h val="0.190996225073459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C50-469D-92ED-C4EAEED7DEC1}"/>
                </c:ext>
              </c:extLst>
            </c:dLbl>
            <c:dLbl>
              <c:idx val="4"/>
              <c:layout>
                <c:manualLayout>
                  <c:x val="-5.2614135388184607E-3"/>
                  <c:y val="5.47977748515224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81170831906883"/>
                      <c:h val="0.190996225073459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C50-469D-92ED-C4EAEED7DEC1}"/>
                </c:ext>
              </c:extLst>
            </c:dLbl>
            <c:dLbl>
              <c:idx val="5"/>
              <c:layout>
                <c:manualLayout>
                  <c:x val="5.2464992957162978E-3"/>
                  <c:y val="8.73254324438114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60880976834416"/>
                      <c:h val="0.190996225073459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C50-469D-92ED-C4EAEED7DEC1}"/>
                </c:ext>
              </c:extLst>
            </c:dLbl>
            <c:dLbl>
              <c:idx val="6"/>
              <c:layout>
                <c:manualLayout>
                  <c:x val="1.587301917948165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50-469D-92ED-C4EAEED7DE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ANÁLISE!$A$4:$A$11</c:f>
              <c:strCache>
                <c:ptCount val="7"/>
                <c:pt idx="0">
                  <c:v>Caçapava </c:v>
                </c:pt>
                <c:pt idx="1">
                  <c:v>Guaratinguetá</c:v>
                </c:pt>
                <c:pt idx="2">
                  <c:v>Ilhabela</c:v>
                </c:pt>
                <c:pt idx="3">
                  <c:v>Jacareí</c:v>
                </c:pt>
                <c:pt idx="4">
                  <c:v>São José dos Campos </c:v>
                </c:pt>
                <c:pt idx="5">
                  <c:v>São Sebastião </c:v>
                </c:pt>
                <c:pt idx="6">
                  <c:v>Taubaté </c:v>
                </c:pt>
              </c:strCache>
            </c:strRef>
          </c:cat>
          <c:val>
            <c:numRef>
              <c:f>ANÁLISE!$B$4:$B$11</c:f>
              <c:numCache>
                <c:formatCode>_-[$$-409]* #,##0_ ;_-[$$-409]* \-#,##0\ ;_-[$$-409]* "-"??_ ;_-@_ </c:formatCode>
                <c:ptCount val="7"/>
                <c:pt idx="0">
                  <c:v>106361846</c:v>
                </c:pt>
                <c:pt idx="1">
                  <c:v>366537893</c:v>
                </c:pt>
                <c:pt idx="2">
                  <c:v>4098809050</c:v>
                </c:pt>
                <c:pt idx="3">
                  <c:v>624471021</c:v>
                </c:pt>
                <c:pt idx="4">
                  <c:v>2655856048</c:v>
                </c:pt>
                <c:pt idx="5">
                  <c:v>2227939793</c:v>
                </c:pt>
                <c:pt idx="6">
                  <c:v>524102347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50-469D-92ED-C4EAEED7DE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25"/>
        <c:axId val="1356779976"/>
        <c:axId val="1356780336"/>
      </c:barChart>
      <c:catAx>
        <c:axId val="135677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780336"/>
        <c:crosses val="autoZero"/>
        <c:auto val="1"/>
        <c:lblAlgn val="ctr"/>
        <c:lblOffset val="100"/>
        <c:noMultiLvlLbl val="0"/>
      </c:catAx>
      <c:valAx>
        <c:axId val="1356780336"/>
        <c:scaling>
          <c:orientation val="minMax"/>
          <c:max val="4500000000"/>
        </c:scaling>
        <c:delete val="1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crossAx val="135677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75577377705037E-2"/>
          <c:y val="5.7066993464052286E-2"/>
          <c:w val="0.93071467539552655"/>
          <c:h val="0.60525228052787095"/>
        </c:manualLayout>
      </c:layout>
      <c:areaChart>
        <c:grouping val="standard"/>
        <c:varyColors val="0"/>
        <c:ser>
          <c:idx val="1"/>
          <c:order val="1"/>
          <c:tx>
            <c:v>Série2</c:v>
          </c:tx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25400">
              <a:noFill/>
            </a:ln>
            <a:effectLst/>
          </c:spP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Lit>
              <c:formatCode>General</c:formatCode>
              <c:ptCount val="7"/>
              <c:pt idx="0">
                <c:v>51454320</c:v>
              </c:pt>
              <c:pt idx="1">
                <c:v>76392237</c:v>
              </c:pt>
              <c:pt idx="2">
                <c:v>6771216253</c:v>
              </c:pt>
              <c:pt idx="3">
                <c:v>1017839423</c:v>
              </c:pt>
              <c:pt idx="4">
                <c:v>81520858</c:v>
              </c:pt>
              <c:pt idx="5">
                <c:v>3852625024</c:v>
              </c:pt>
              <c:pt idx="6">
                <c:v>48084695</c:v>
              </c:pt>
            </c:numLit>
          </c:val>
          <c:extLst>
            <c:ext xmlns:c16="http://schemas.microsoft.com/office/drawing/2014/chart" uri="{C3380CC4-5D6E-409C-BE32-E72D297353CC}">
              <c16:uniqueId val="{00000000-106A-4002-A299-DD5D2979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66832"/>
        <c:axId val="1614864312"/>
      </c:areaChart>
      <c:lineChart>
        <c:grouping val="stacked"/>
        <c:varyColors val="0"/>
        <c:ser>
          <c:idx val="0"/>
          <c:order val="0"/>
          <c:tx>
            <c:v>Série1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ANÁLISE!$D$4:$D$10</c:f>
              <c:strCache>
                <c:ptCount val="7"/>
                <c:pt idx="0">
                  <c:v>Caçapava </c:v>
                </c:pt>
                <c:pt idx="1">
                  <c:v>Guaratinguetá</c:v>
                </c:pt>
                <c:pt idx="2">
                  <c:v>Ilhabela</c:v>
                </c:pt>
                <c:pt idx="3">
                  <c:v>Jacareí</c:v>
                </c:pt>
                <c:pt idx="4">
                  <c:v>São José dos Campos </c:v>
                </c:pt>
                <c:pt idx="5">
                  <c:v>São Sebastião </c:v>
                </c:pt>
                <c:pt idx="6">
                  <c:v>Taubaté </c:v>
                </c:pt>
              </c:strCache>
            </c:strRef>
          </c:cat>
          <c:val>
            <c:numLit>
              <c:formatCode>General</c:formatCode>
              <c:ptCount val="7"/>
              <c:pt idx="0">
                <c:v>51454320</c:v>
              </c:pt>
              <c:pt idx="1">
                <c:v>76392237</c:v>
              </c:pt>
              <c:pt idx="2">
                <c:v>6771216253</c:v>
              </c:pt>
              <c:pt idx="3">
                <c:v>1017839423</c:v>
              </c:pt>
              <c:pt idx="4">
                <c:v>81520858</c:v>
              </c:pt>
              <c:pt idx="5">
                <c:v>3852625024</c:v>
              </c:pt>
              <c:pt idx="6">
                <c:v>48084695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6A-4002-A299-DD5D2979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866832"/>
        <c:axId val="1614864312"/>
      </c:lineChart>
      <c:catAx>
        <c:axId val="161486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864312"/>
        <c:crosses val="autoZero"/>
        <c:auto val="1"/>
        <c:lblAlgn val="ctr"/>
        <c:lblOffset val="100"/>
        <c:noMultiLvlLbl val="0"/>
      </c:catAx>
      <c:valAx>
        <c:axId val="1614864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4866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[Exportação e Importação - Levantamento geral.xlsx]ANÁLISE!Tabela dinâmica14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3A648A"/>
              </a:gs>
              <a:gs pos="74000">
                <a:schemeClr val="accent1">
                  <a:lumMod val="45000"/>
                  <a:lumOff val="55000"/>
                </a:schemeClr>
              </a:gs>
              <a:gs pos="44000">
                <a:schemeClr val="accent1">
                  <a:alpha val="63000"/>
                  <a:lumMod val="80000"/>
                  <a:lumOff val="2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gradFill flip="none" rotWithShape="1">
              <a:gsLst>
                <a:gs pos="0">
                  <a:srgbClr val="3A648A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29000">
                  <a:schemeClr val="accent1">
                    <a:alpha val="63000"/>
                    <a:lumMod val="80000"/>
                    <a:lumOff val="2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3A648A"/>
              </a:gs>
              <a:gs pos="74000">
                <a:schemeClr val="accent1">
                  <a:lumMod val="45000"/>
                  <a:lumOff val="55000"/>
                </a:schemeClr>
              </a:gs>
              <a:gs pos="44000">
                <a:schemeClr val="accent1">
                  <a:alpha val="63000"/>
                  <a:lumMod val="80000"/>
                  <a:lumOff val="2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gradFill flip="none" rotWithShape="1">
              <a:gsLst>
                <a:gs pos="0">
                  <a:srgbClr val="3A648A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29000">
                  <a:schemeClr val="accent1">
                    <a:alpha val="63000"/>
                    <a:lumMod val="80000"/>
                    <a:lumOff val="2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ANÁLISE!$H$3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3A648A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44000">
                  <a:schemeClr val="accent1">
                    <a:alpha val="63000"/>
                    <a:lumMod val="80000"/>
                    <a:lumOff val="2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0800000" scaled="1"/>
              <a:tileRect/>
            </a:gradFill>
            <a:ln>
              <a:gradFill flip="none" rotWithShape="1">
                <a:gsLst>
                  <a:gs pos="0">
                    <a:srgbClr val="3A648A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29000">
                    <a:schemeClr val="accent1">
                      <a:alpha val="63000"/>
                      <a:lumMod val="80000"/>
                      <a:lumOff val="20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ANÁLISE!$G$4:$G$11</c:f>
              <c:strCache>
                <c:ptCount val="7"/>
                <c:pt idx="0">
                  <c:v>Caçapava </c:v>
                </c:pt>
                <c:pt idx="1">
                  <c:v>Guaratinguetá</c:v>
                </c:pt>
                <c:pt idx="2">
                  <c:v>Ilhabela</c:v>
                </c:pt>
                <c:pt idx="3">
                  <c:v>Jacareí</c:v>
                </c:pt>
                <c:pt idx="4">
                  <c:v>São José dos Campos </c:v>
                </c:pt>
                <c:pt idx="5">
                  <c:v>São Sebastião </c:v>
                </c:pt>
                <c:pt idx="6">
                  <c:v>Taubaté </c:v>
                </c:pt>
              </c:strCache>
            </c:strRef>
          </c:cat>
          <c:val>
            <c:numRef>
              <c:f>ANÁLISE!$H$4:$H$11</c:f>
              <c:numCache>
                <c:formatCode>_-[$$-409]* #,##0.00_ ;_-[$$-409]* \-#,##0.00\ ;_-[$$-409]* "-"??_ ;_-@_ </c:formatCode>
                <c:ptCount val="7"/>
                <c:pt idx="0">
                  <c:v>2.1444060210311449</c:v>
                </c:pt>
                <c:pt idx="1">
                  <c:v>4.3871824998695947</c:v>
                </c:pt>
                <c:pt idx="2">
                  <c:v>0.6299972373772218</c:v>
                </c:pt>
                <c:pt idx="3">
                  <c:v>0.57217211358733033</c:v>
                </c:pt>
                <c:pt idx="4">
                  <c:v>31.563798320973998</c:v>
                </c:pt>
                <c:pt idx="5">
                  <c:v>0.64090844980810502</c:v>
                </c:pt>
                <c:pt idx="6">
                  <c:v>9.9953114551611204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8-4FF1-AF68-C94689B1DF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1780832"/>
        <c:axId val="1381782632"/>
      </c:barChart>
      <c:catAx>
        <c:axId val="138178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782632"/>
        <c:crosses val="autoZero"/>
        <c:auto val="1"/>
        <c:lblAlgn val="ctr"/>
        <c:lblOffset val="100"/>
        <c:noMultiLvlLbl val="0"/>
      </c:catAx>
      <c:valAx>
        <c:axId val="1381782632"/>
        <c:scaling>
          <c:orientation val="minMax"/>
        </c:scaling>
        <c:delete val="1"/>
        <c:axPos val="b"/>
        <c:numFmt formatCode="_-[$$-409]* #,##0.00_ ;_-[$$-409]* \-#,##0.00\ ;_-[$$-409]* &quot;-&quot;??_ ;_-@_ " sourceLinked="1"/>
        <c:majorTickMark val="out"/>
        <c:minorTickMark val="none"/>
        <c:tickLblPos val="nextTo"/>
        <c:crossAx val="13817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[Exportação e Importação - Levantamento geral.xlsx]Análise Detalhada!Tabela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3A648A"/>
              </a:gs>
              <a:gs pos="79000">
                <a:schemeClr val="accent1">
                  <a:lumMod val="45000"/>
                  <a:lumOff val="55000"/>
                </a:schemeClr>
              </a:gs>
              <a:gs pos="53000">
                <a:schemeClr val="accent1">
                  <a:alpha val="63000"/>
                  <a:lumMod val="80000"/>
                  <a:lumOff val="2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3A648A"/>
              </a:gs>
              <a:gs pos="79000">
                <a:schemeClr val="accent1">
                  <a:lumMod val="45000"/>
                  <a:lumOff val="55000"/>
                </a:schemeClr>
              </a:gs>
              <a:gs pos="53000">
                <a:schemeClr val="accent1">
                  <a:alpha val="63000"/>
                  <a:lumMod val="80000"/>
                  <a:lumOff val="2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-3.0945419103313842E-3"/>
              <c:y val="-5.265132669983407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478606237816765"/>
                  <c:h val="0.14192744610281924"/>
                </c:manualLayout>
              </c15:layout>
            </c:ext>
          </c:extLst>
        </c:dLbl>
      </c:pivotFmt>
      <c:pivotFmt>
        <c:idx val="4"/>
        <c:spPr>
          <a:gradFill flip="none" rotWithShape="1">
            <a:gsLst>
              <a:gs pos="0">
                <a:srgbClr val="3A648A"/>
              </a:gs>
              <a:gs pos="79000">
                <a:schemeClr val="accent1">
                  <a:lumMod val="45000"/>
                  <a:lumOff val="55000"/>
                </a:schemeClr>
              </a:gs>
              <a:gs pos="53000">
                <a:schemeClr val="accent1">
                  <a:alpha val="63000"/>
                  <a:lumMod val="80000"/>
                  <a:lumOff val="2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-1.1346522595217818E-16"/>
              <c:y val="-5.79187396351575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rgbClr val="3A648A"/>
              </a:gs>
              <a:gs pos="79000">
                <a:schemeClr val="accent1">
                  <a:lumMod val="45000"/>
                  <a:lumOff val="55000"/>
                </a:schemeClr>
              </a:gs>
              <a:gs pos="53000">
                <a:schemeClr val="accent1">
                  <a:alpha val="63000"/>
                  <a:lumMod val="80000"/>
                  <a:lumOff val="2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0"/>
              <c:y val="-4.21227197346600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Detalhada'!$B$3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3A648A"/>
                </a:gs>
                <a:gs pos="79000">
                  <a:schemeClr val="accent1">
                    <a:lumMod val="45000"/>
                    <a:lumOff val="55000"/>
                  </a:schemeClr>
                </a:gs>
                <a:gs pos="53000">
                  <a:schemeClr val="accent1">
                    <a:alpha val="63000"/>
                    <a:lumMod val="80000"/>
                    <a:lumOff val="2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4.21227197346600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09-434F-8116-A506B7C203AD}"/>
                </c:ext>
              </c:extLst>
            </c:dLbl>
            <c:dLbl>
              <c:idx val="2"/>
              <c:layout>
                <c:manualLayout>
                  <c:x val="-3.0945419103313842E-3"/>
                  <c:y val="-5.26513266998340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478606237816765"/>
                      <c:h val="0.141927446102819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E09-434F-8116-A506B7C203AD}"/>
                </c:ext>
              </c:extLst>
            </c:dLbl>
            <c:dLbl>
              <c:idx val="4"/>
              <c:layout>
                <c:manualLayout>
                  <c:x val="-1.1346522595217818E-16"/>
                  <c:y val="-5.791873963515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09-434F-8116-A506B7C203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Detalhada'!$A$4:$A$12</c:f>
              <c:strCache>
                <c:ptCount val="8"/>
                <c:pt idx="0">
                  <c:v>Caçapava </c:v>
                </c:pt>
                <c:pt idx="1">
                  <c:v>Guaratinguetá</c:v>
                </c:pt>
                <c:pt idx="2">
                  <c:v>Ilhabela</c:v>
                </c:pt>
                <c:pt idx="3">
                  <c:v>Jacareí </c:v>
                </c:pt>
                <c:pt idx="4">
                  <c:v>São José dos Campos</c:v>
                </c:pt>
                <c:pt idx="5">
                  <c:v>São Sebastião</c:v>
                </c:pt>
                <c:pt idx="6">
                  <c:v>São Sebastião </c:v>
                </c:pt>
                <c:pt idx="7">
                  <c:v>Taubaté</c:v>
                </c:pt>
              </c:strCache>
            </c:strRef>
          </c:cat>
          <c:val>
            <c:numRef>
              <c:f>'Análise Detalhada'!$B$4:$B$12</c:f>
              <c:numCache>
                <c:formatCode>_-[$$-409]* #,##0.00_ ;_-[$$-409]* \-#,##0.00\ ;_-[$$-409]* "-"??_ ;_-@_ </c:formatCode>
                <c:ptCount val="8"/>
                <c:pt idx="0">
                  <c:v>5100082</c:v>
                </c:pt>
                <c:pt idx="1">
                  <c:v>25793585</c:v>
                </c:pt>
                <c:pt idx="2">
                  <c:v>292230959</c:v>
                </c:pt>
                <c:pt idx="3">
                  <c:v>36370170</c:v>
                </c:pt>
                <c:pt idx="4">
                  <c:v>133694167</c:v>
                </c:pt>
                <c:pt idx="5">
                  <c:v>13408</c:v>
                </c:pt>
                <c:pt idx="6">
                  <c:v>139991870</c:v>
                </c:pt>
                <c:pt idx="7">
                  <c:v>25700556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9-434F-8116-A506B7C20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1369512"/>
        <c:axId val="2121359432"/>
      </c:barChart>
      <c:catAx>
        <c:axId val="212136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359432"/>
        <c:crosses val="autoZero"/>
        <c:auto val="1"/>
        <c:lblAlgn val="ctr"/>
        <c:lblOffset val="100"/>
        <c:noMultiLvlLbl val="0"/>
      </c:catAx>
      <c:valAx>
        <c:axId val="2121359432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212136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[Exportação e Importação - Levantamento geral.xlsx]Análise Detalhada!Tabela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3A648A"/>
              </a:gs>
              <a:gs pos="74000">
                <a:schemeClr val="accent1">
                  <a:lumMod val="45000"/>
                  <a:lumOff val="55000"/>
                </a:schemeClr>
              </a:gs>
              <a:gs pos="52000">
                <a:schemeClr val="accent1">
                  <a:alpha val="63000"/>
                  <a:lumMod val="80000"/>
                  <a:lumOff val="2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circle">
              <a:fillToRect l="100000" t="100000"/>
            </a:path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'Análise Detalhada'!$E$3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3A648A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52000">
                  <a:schemeClr val="accent1">
                    <a:alpha val="63000"/>
                    <a:lumMod val="80000"/>
                    <a:lumOff val="2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Detalhada'!$D$4:$D$12</c:f>
              <c:strCache>
                <c:ptCount val="8"/>
                <c:pt idx="0">
                  <c:v>Caçapava </c:v>
                </c:pt>
                <c:pt idx="1">
                  <c:v>Guaratinguetá</c:v>
                </c:pt>
                <c:pt idx="2">
                  <c:v>Ilhabela</c:v>
                </c:pt>
                <c:pt idx="3">
                  <c:v>Jacareí </c:v>
                </c:pt>
                <c:pt idx="4">
                  <c:v>São José dos Campos</c:v>
                </c:pt>
                <c:pt idx="5">
                  <c:v>São Sebastião</c:v>
                </c:pt>
                <c:pt idx="6">
                  <c:v>São Sebastião </c:v>
                </c:pt>
                <c:pt idx="7">
                  <c:v>Taubaté</c:v>
                </c:pt>
              </c:strCache>
            </c:strRef>
          </c:cat>
          <c:val>
            <c:numRef>
              <c:f>'Análise Detalhada'!$E$4:$E$12</c:f>
              <c:numCache>
                <c:formatCode>#,##0</c:formatCode>
                <c:ptCount val="8"/>
                <c:pt idx="0">
                  <c:v>1926525</c:v>
                </c:pt>
                <c:pt idx="1">
                  <c:v>784230</c:v>
                </c:pt>
                <c:pt idx="2">
                  <c:v>611796664</c:v>
                </c:pt>
                <c:pt idx="3">
                  <c:v>86137866</c:v>
                </c:pt>
                <c:pt idx="4">
                  <c:v>1558271</c:v>
                </c:pt>
                <c:pt idx="5">
                  <c:v>1181</c:v>
                </c:pt>
                <c:pt idx="6">
                  <c:v>268676394</c:v>
                </c:pt>
                <c:pt idx="7">
                  <c:v>2394710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188B-4BEF-A7DC-29BA7409D6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shape val="box"/>
        <c:axId val="580517176"/>
        <c:axId val="580517896"/>
        <c:axId val="0"/>
      </c:bar3DChart>
      <c:catAx>
        <c:axId val="58051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17896"/>
        <c:crosses val="autoZero"/>
        <c:auto val="1"/>
        <c:lblAlgn val="ctr"/>
        <c:lblOffset val="100"/>
        <c:noMultiLvlLbl val="0"/>
      </c:catAx>
      <c:valAx>
        <c:axId val="58051789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8051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2.png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306780</xdr:colOff>
      <xdr:row>0</xdr:row>
      <xdr:rowOff>0</xdr:rowOff>
    </xdr:from>
    <xdr:to>
      <xdr:col>10</xdr:col>
      <xdr:colOff>583871</xdr:colOff>
      <xdr:row>14</xdr:row>
      <xdr:rowOff>110836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6F4DEB-F099-3CAB-8955-DE5C63A9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331908</xdr:colOff>
      <xdr:row>15</xdr:row>
      <xdr:rowOff>156594</xdr:rowOff>
    </xdr:from>
    <xdr:to>
      <xdr:col>10</xdr:col>
      <xdr:colOff>597624</xdr:colOff>
      <xdr:row>30</xdr:row>
      <xdr:rowOff>56872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EB94B3E-63D1-753B-3135-D8F59071B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317744</xdr:colOff>
      <xdr:row>31</xdr:row>
      <xdr:rowOff>114742</xdr:rowOff>
    </xdr:from>
    <xdr:to>
      <xdr:col>11</xdr:col>
      <xdr:colOff>17652</xdr:colOff>
      <xdr:row>46</xdr:row>
      <xdr:rowOff>77672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1FCCDD6-1A10-9C8F-7206-9B0744DE3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300092</xdr:colOff>
      <xdr:row>47</xdr:row>
      <xdr:rowOff>70610</xdr:rowOff>
    </xdr:from>
    <xdr:to>
      <xdr:col>11</xdr:col>
      <xdr:colOff>0</xdr:colOff>
      <xdr:row>62</xdr:row>
      <xdr:rowOff>33540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1CD31A4-C2C8-F476-C931-BCE15E6E3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9525</xdr:rowOff>
    </xdr:from>
    <xdr:to>
      <xdr:col>19</xdr:col>
      <xdr:colOff>466725</xdr:colOff>
      <xdr:row>30</xdr:row>
      <xdr:rowOff>180975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E2B7F8E-8C34-CEE8-919F-29AE6C50C8C2}"/>
            </a:ext>
          </a:extLst>
        </xdr:cNvPr>
        <xdr:cNvSpPr/>
      </xdr:nvSpPr>
      <xdr:spPr>
        <a:xfrm>
          <a:off x="57149" y="9525"/>
          <a:ext cx="11991976" cy="5886450"/>
        </a:xfrm>
        <a:prstGeom prst="rect">
          <a:avLst/>
        </a:prstGeom>
        <a:solidFill>
          <a:srgbClr val="3A648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219075</xdr:colOff>
      <xdr:row>23</xdr:row>
      <xdr:rowOff>180975</xdr:rowOff>
    </xdr:from>
    <xdr:to>
      <xdr:col>4</xdr:col>
      <xdr:colOff>360268</xdr:colOff>
      <xdr:row>28</xdr:row>
      <xdr:rowOff>123436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FE7CD81-ABFB-A55C-4CC8-9A6D9B61D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562475"/>
          <a:ext cx="2579593" cy="89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114301</xdr:colOff>
      <xdr:row>1</xdr:row>
      <xdr:rowOff>150018</xdr:rowOff>
    </xdr:from>
    <xdr:to>
      <xdr:col>11</xdr:col>
      <xdr:colOff>65101</xdr:colOff>
      <xdr:row>16</xdr:row>
      <xdr:rowOff>83343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4FC593-783A-4D40-9E53-EBA53417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409576</xdr:colOff>
      <xdr:row>6</xdr:row>
      <xdr:rowOff>85725</xdr:rowOff>
    </xdr:from>
    <xdr:to>
      <xdr:col>2</xdr:col>
      <xdr:colOff>295276</xdr:colOff>
      <xdr:row>10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ANO">
              <a:extLst>
                <a:ext uri="{FF2B5EF4-FFF2-40B4-BE49-F238E27FC236}">
                  <a16:creationId xmlns:a16="http://schemas.microsoft.com/office/drawing/2014/main" id="{ED5C4946-EA5B-4F6B-AFE6-A0D2947EED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576" y="1228725"/>
              <a:ext cx="1104900" cy="790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390525</xdr:colOff>
      <xdr:row>15</xdr:row>
      <xdr:rowOff>171451</xdr:rowOff>
    </xdr:from>
    <xdr:to>
      <xdr:col>2</xdr:col>
      <xdr:colOff>314324</xdr:colOff>
      <xdr:row>19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TIPO">
              <a:extLst>
                <a:ext uri="{FF2B5EF4-FFF2-40B4-BE49-F238E27FC236}">
                  <a16:creationId xmlns:a16="http://schemas.microsoft.com/office/drawing/2014/main" id="{EA0597A0-938B-4B0B-B8D5-226FFA8CA4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5" y="3028951"/>
              <a:ext cx="1142999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190499</xdr:colOff>
      <xdr:row>1</xdr:row>
      <xdr:rowOff>150430</xdr:rowOff>
    </xdr:from>
    <xdr:to>
      <xdr:col>19</xdr:col>
      <xdr:colOff>141299</xdr:colOff>
      <xdr:row>16</xdr:row>
      <xdr:rowOff>82930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625B608-BDF2-45C1-A04C-3429A4984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66676</xdr:colOff>
      <xdr:row>0</xdr:row>
      <xdr:rowOff>0</xdr:rowOff>
    </xdr:from>
    <xdr:to>
      <xdr:col>8</xdr:col>
      <xdr:colOff>600076</xdr:colOff>
      <xdr:row>1</xdr:row>
      <xdr:rowOff>161925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C157AE7F-DEC8-08BA-559D-638B06E048E8}"/>
            </a:ext>
          </a:extLst>
        </xdr:cNvPr>
        <xdr:cNvSpPr txBox="1"/>
      </xdr:nvSpPr>
      <xdr:spPr>
        <a:xfrm>
          <a:off x="3114676" y="0"/>
          <a:ext cx="23622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</a:rPr>
            <a:t>VALOR</a:t>
          </a:r>
          <a:r>
            <a:rPr lang="pt-BR" sz="1600" b="1" baseline="0">
              <a:solidFill>
                <a:schemeClr val="bg1"/>
              </a:solidFill>
            </a:rPr>
            <a:t>  TOTAL FOB (US$)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28573</xdr:colOff>
      <xdr:row>0</xdr:row>
      <xdr:rowOff>9525</xdr:rowOff>
    </xdr:from>
    <xdr:to>
      <xdr:col>17</xdr:col>
      <xdr:colOff>314324</xdr:colOff>
      <xdr:row>1</xdr:row>
      <xdr:rowOff>171450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8D6BC4E-BEAA-4C63-AA70-9568E3DD55A2}"/>
            </a:ext>
          </a:extLst>
        </xdr:cNvPr>
        <xdr:cNvSpPr txBox="1"/>
      </xdr:nvSpPr>
      <xdr:spPr>
        <a:xfrm>
          <a:off x="7953373" y="9525"/>
          <a:ext cx="2724151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</a:rPr>
            <a:t>VALOR</a:t>
          </a:r>
          <a:r>
            <a:rPr lang="pt-BR" sz="1600" b="1" baseline="0">
              <a:solidFill>
                <a:schemeClr val="bg1"/>
              </a:solidFill>
            </a:rPr>
            <a:t>  TOTAL QUILOGRAMA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301626</xdr:colOff>
      <xdr:row>19</xdr:row>
      <xdr:rowOff>47625</xdr:rowOff>
    </xdr:from>
    <xdr:to>
      <xdr:col>16</xdr:col>
      <xdr:colOff>76200</xdr:colOff>
      <xdr:row>30</xdr:row>
      <xdr:rowOff>47625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54FE701-1CC1-4EA2-A574-968D5DB4F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209549</xdr:colOff>
      <xdr:row>17</xdr:row>
      <xdr:rowOff>85725</xdr:rowOff>
    </xdr:from>
    <xdr:to>
      <xdr:col>14</xdr:col>
      <xdr:colOff>200025</xdr:colOff>
      <xdr:row>19</xdr:row>
      <xdr:rowOff>57150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1D18ABB-F6A3-4604-AE83-58D50B553499}"/>
            </a:ext>
          </a:extLst>
        </xdr:cNvPr>
        <xdr:cNvSpPr txBox="1"/>
      </xdr:nvSpPr>
      <xdr:spPr>
        <a:xfrm>
          <a:off x="5695949" y="3324225"/>
          <a:ext cx="3038476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</a:rPr>
            <a:t>VALOR</a:t>
          </a:r>
          <a:r>
            <a:rPr lang="pt-BR" sz="1600" b="1" baseline="0">
              <a:solidFill>
                <a:schemeClr val="bg1"/>
              </a:solidFill>
            </a:rPr>
            <a:t> AGREGADO (US$)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28575</xdr:colOff>
      <xdr:row>5</xdr:row>
      <xdr:rowOff>47626</xdr:rowOff>
    </xdr:from>
    <xdr:to>
      <xdr:col>3</xdr:col>
      <xdr:colOff>95250</xdr:colOff>
      <xdr:row>6</xdr:row>
      <xdr:rowOff>142876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2E819A8-63A0-4A03-310A-A3FD0B718660}"/>
            </a:ext>
          </a:extLst>
        </xdr:cNvPr>
        <xdr:cNvSpPr txBox="1"/>
      </xdr:nvSpPr>
      <xdr:spPr>
        <a:xfrm>
          <a:off x="28575" y="1000126"/>
          <a:ext cx="18954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</a:rPr>
            <a:t>Selecione  o </a:t>
          </a:r>
          <a:r>
            <a:rPr lang="pt-BR" sz="1200" b="1" baseline="0">
              <a:solidFill>
                <a:schemeClr val="bg1"/>
              </a:solidFill>
            </a:rPr>
            <a:t> ano desejado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57150</xdr:colOff>
      <xdr:row>12</xdr:row>
      <xdr:rowOff>161925</xdr:rowOff>
    </xdr:from>
    <xdr:to>
      <xdr:col>3</xdr:col>
      <xdr:colOff>9525</xdr:colOff>
      <xdr:row>16</xdr:row>
      <xdr:rowOff>85726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A38BDE0-6711-455C-AEF2-B9BA2F0F2069}"/>
            </a:ext>
          </a:extLst>
        </xdr:cNvPr>
        <xdr:cNvSpPr txBox="1"/>
      </xdr:nvSpPr>
      <xdr:spPr>
        <a:xfrm>
          <a:off x="57150" y="2447925"/>
          <a:ext cx="1781175" cy="685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Selecione  o </a:t>
          </a:r>
          <a:r>
            <a:rPr lang="pt-BR" sz="1200" b="1" baseline="0">
              <a:solidFill>
                <a:schemeClr val="bg1"/>
              </a:solidFill>
            </a:rPr>
            <a:t> tipo de dado desejado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38100</xdr:rowOff>
    </xdr:from>
    <xdr:to>
      <xdr:col>19</xdr:col>
      <xdr:colOff>476250</xdr:colOff>
      <xdr:row>31</xdr:row>
      <xdr:rowOff>19050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B7BEF64-A5EE-4E3F-9E89-39DE3106A73A}"/>
            </a:ext>
          </a:extLst>
        </xdr:cNvPr>
        <xdr:cNvSpPr/>
      </xdr:nvSpPr>
      <xdr:spPr>
        <a:xfrm>
          <a:off x="66674" y="38100"/>
          <a:ext cx="11991976" cy="5886450"/>
        </a:xfrm>
        <a:prstGeom prst="rect">
          <a:avLst/>
        </a:prstGeom>
        <a:solidFill>
          <a:srgbClr val="3A648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57151</xdr:colOff>
      <xdr:row>0</xdr:row>
      <xdr:rowOff>15875</xdr:rowOff>
    </xdr:from>
    <xdr:to>
      <xdr:col>2</xdr:col>
      <xdr:colOff>527003</xdr:colOff>
      <xdr:row>3</xdr:row>
      <xdr:rowOff>31750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B03B338-46A6-4702-8414-920831D06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15875"/>
          <a:ext cx="1676352" cy="58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180976</xdr:colOff>
      <xdr:row>0</xdr:row>
      <xdr:rowOff>28575</xdr:rowOff>
    </xdr:from>
    <xdr:to>
      <xdr:col>8</xdr:col>
      <xdr:colOff>133350</xdr:colOff>
      <xdr:row>2</xdr:row>
      <xdr:rowOff>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B3BA1251-D34B-449C-A685-808D01D905CF}"/>
            </a:ext>
          </a:extLst>
        </xdr:cNvPr>
        <xdr:cNvSpPr txBox="1"/>
      </xdr:nvSpPr>
      <xdr:spPr>
        <a:xfrm>
          <a:off x="3228976" y="28575"/>
          <a:ext cx="1781174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</a:rPr>
            <a:t>VALOR</a:t>
          </a:r>
          <a:r>
            <a:rPr lang="pt-BR" sz="1600" b="1" baseline="0">
              <a:solidFill>
                <a:schemeClr val="bg1"/>
              </a:solidFill>
            </a:rPr>
            <a:t> FOB (US$)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66674</xdr:colOff>
      <xdr:row>0</xdr:row>
      <xdr:rowOff>28575</xdr:rowOff>
    </xdr:from>
    <xdr:to>
      <xdr:col>15</xdr:col>
      <xdr:colOff>561976</xdr:colOff>
      <xdr:row>2</xdr:row>
      <xdr:rowOff>3175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78B67B7E-6B64-42ED-9A68-70176C880119}"/>
            </a:ext>
          </a:extLst>
        </xdr:cNvPr>
        <xdr:cNvSpPr txBox="1"/>
      </xdr:nvSpPr>
      <xdr:spPr>
        <a:xfrm>
          <a:off x="7381874" y="28575"/>
          <a:ext cx="2324102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</a:rPr>
            <a:t>VALOR</a:t>
          </a:r>
          <a:r>
            <a:rPr lang="pt-BR" sz="1600" b="1" baseline="0">
              <a:solidFill>
                <a:schemeClr val="bg1"/>
              </a:solidFill>
            </a:rPr>
            <a:t> QUILOGRAMA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31750</xdr:colOff>
      <xdr:row>3</xdr:row>
      <xdr:rowOff>38100</xdr:rowOff>
    </xdr:from>
    <xdr:to>
      <xdr:col>3</xdr:col>
      <xdr:colOff>79374</xdr:colOff>
      <xdr:row>5</xdr:row>
      <xdr:rowOff>85725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AE719688-936F-4F97-A8FD-699854335CD7}"/>
            </a:ext>
          </a:extLst>
        </xdr:cNvPr>
        <xdr:cNvSpPr txBox="1"/>
      </xdr:nvSpPr>
      <xdr:spPr>
        <a:xfrm>
          <a:off x="31750" y="609600"/>
          <a:ext cx="1857374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Selecione o </a:t>
          </a:r>
          <a:r>
            <a:rPr lang="pt-BR" sz="1200" b="1" baseline="0">
              <a:solidFill>
                <a:schemeClr val="bg1"/>
              </a:solidFill>
            </a:rPr>
            <a:t>ano desejado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200025</xdr:colOff>
      <xdr:row>7</xdr:row>
      <xdr:rowOff>161925</xdr:rowOff>
    </xdr:from>
    <xdr:to>
      <xdr:col>2</xdr:col>
      <xdr:colOff>473075</xdr:colOff>
      <xdr:row>10</xdr:row>
      <xdr:rowOff>130175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60149518-31BD-4D73-9E76-B2190D279A39}"/>
            </a:ext>
          </a:extLst>
        </xdr:cNvPr>
        <xdr:cNvSpPr txBox="1"/>
      </xdr:nvSpPr>
      <xdr:spPr>
        <a:xfrm>
          <a:off x="200025" y="1495425"/>
          <a:ext cx="1492250" cy="539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bg1"/>
              </a:solidFill>
            </a:rPr>
            <a:t>Selecione</a:t>
          </a:r>
          <a:r>
            <a:rPr lang="pt-BR" sz="1200" b="1" baseline="0">
              <a:solidFill>
                <a:schemeClr val="bg1"/>
              </a:solidFill>
            </a:rPr>
            <a:t> o tipo de dado desejado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225424</xdr:colOff>
      <xdr:row>1</xdr:row>
      <xdr:rowOff>149224</xdr:rowOff>
    </xdr:from>
    <xdr:to>
      <xdr:col>10</xdr:col>
      <xdr:colOff>62224</xdr:colOff>
      <xdr:row>14</xdr:row>
      <xdr:rowOff>84724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94CF8A5-2FB7-43D4-B8CE-14C98D65C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1</xdr:row>
      <xdr:rowOff>149224</xdr:rowOff>
    </xdr:from>
    <xdr:to>
      <xdr:col>16</xdr:col>
      <xdr:colOff>531000</xdr:colOff>
      <xdr:row>14</xdr:row>
      <xdr:rowOff>84724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25C07E9-56AA-40CF-AB4A-25B49450B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412749</xdr:colOff>
      <xdr:row>4</xdr:row>
      <xdr:rowOff>159657</xdr:rowOff>
    </xdr:from>
    <xdr:to>
      <xdr:col>2</xdr:col>
      <xdr:colOff>333375</xdr:colOff>
      <xdr:row>7</xdr:row>
      <xdr:rowOff>9524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Ano 1">
              <a:extLst>
                <a:ext uri="{FF2B5EF4-FFF2-40B4-BE49-F238E27FC236}">
                  <a16:creationId xmlns:a16="http://schemas.microsoft.com/office/drawing/2014/main" id="{6E527E3D-CB5F-45C1-B6B5-B101420E0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49" y="921657"/>
              <a:ext cx="1139826" cy="4213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190045</xdr:colOff>
      <xdr:row>10</xdr:row>
      <xdr:rowOff>28574</xdr:rowOff>
    </xdr:from>
    <xdr:to>
      <xdr:col>2</xdr:col>
      <xdr:colOff>511175</xdr:colOff>
      <xdr:row>13</xdr:row>
      <xdr:rowOff>139700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Tipo 1">
              <a:extLst>
                <a:ext uri="{FF2B5EF4-FFF2-40B4-BE49-F238E27FC236}">
                  <a16:creationId xmlns:a16="http://schemas.microsoft.com/office/drawing/2014/main" id="{21012FA0-70C5-43CA-A6F4-958C825749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45" y="1933574"/>
              <a:ext cx="1540330" cy="6826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88899</xdr:colOff>
      <xdr:row>17</xdr:row>
      <xdr:rowOff>100012</xdr:rowOff>
    </xdr:from>
    <xdr:to>
      <xdr:col>7</xdr:col>
      <xdr:colOff>186149</xdr:colOff>
      <xdr:row>30</xdr:row>
      <xdr:rowOff>143512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C6C7FE6-70DA-4F6E-B8F7-F1F259986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60324</xdr:colOff>
      <xdr:row>15</xdr:row>
      <xdr:rowOff>149226</xdr:rowOff>
    </xdr:from>
    <xdr:to>
      <xdr:col>6</xdr:col>
      <xdr:colOff>123825</xdr:colOff>
      <xdr:row>17</xdr:row>
      <xdr:rowOff>111126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2885059B-2736-4EEB-A278-A1CDCFDBB374}"/>
            </a:ext>
          </a:extLst>
        </xdr:cNvPr>
        <xdr:cNvSpPr txBox="1"/>
      </xdr:nvSpPr>
      <xdr:spPr>
        <a:xfrm>
          <a:off x="669924" y="3006726"/>
          <a:ext cx="3111501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</a:rPr>
            <a:t>VALOR</a:t>
          </a:r>
          <a:r>
            <a:rPr lang="pt-BR" sz="1600" b="1" baseline="0">
              <a:solidFill>
                <a:schemeClr val="bg1"/>
              </a:solidFill>
            </a:rPr>
            <a:t>  FOB (US$) POR PRODUTO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17</xdr:col>
      <xdr:colOff>279400</xdr:colOff>
      <xdr:row>5</xdr:row>
      <xdr:rowOff>44448</xdr:rowOff>
    </xdr:from>
    <xdr:to>
      <xdr:col>19</xdr:col>
      <xdr:colOff>460376</xdr:colOff>
      <xdr:row>23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">
              <a:extLst>
                <a:ext uri="{FF2B5EF4-FFF2-40B4-BE49-F238E27FC236}">
                  <a16:creationId xmlns:a16="http://schemas.microsoft.com/office/drawing/2014/main" id="{C18BD495-890E-461C-B8C4-6A2728703C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42600" y="996948"/>
              <a:ext cx="1400176" cy="34480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17</xdr:col>
      <xdr:colOff>120650</xdr:colOff>
      <xdr:row>2</xdr:row>
      <xdr:rowOff>22225</xdr:rowOff>
    </xdr:from>
    <xdr:to>
      <xdr:col>19</xdr:col>
      <xdr:colOff>523875</xdr:colOff>
      <xdr:row>5</xdr:row>
      <xdr:rowOff>142875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E776154E-8454-4702-8FAA-8DFA5F2C46D1}"/>
            </a:ext>
          </a:extLst>
        </xdr:cNvPr>
        <xdr:cNvSpPr txBox="1"/>
      </xdr:nvSpPr>
      <xdr:spPr>
        <a:xfrm>
          <a:off x="10375900" y="403225"/>
          <a:ext cx="1609725" cy="692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Selecione o</a:t>
          </a:r>
          <a:r>
            <a:rPr lang="pt-BR" sz="1200" b="1" baseline="0">
              <a:solidFill>
                <a:schemeClr val="bg1"/>
              </a:solidFill>
            </a:rPr>
            <a:t> mês desejado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7</xdr:col>
      <xdr:colOff>254000</xdr:colOff>
      <xdr:row>15</xdr:row>
      <xdr:rowOff>158750</xdr:rowOff>
    </xdr:from>
    <xdr:to>
      <xdr:col>10</xdr:col>
      <xdr:colOff>127000</xdr:colOff>
      <xdr:row>30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unicípio">
              <a:extLst>
                <a:ext uri="{FF2B5EF4-FFF2-40B4-BE49-F238E27FC236}">
                  <a16:creationId xmlns:a16="http://schemas.microsoft.com/office/drawing/2014/main" id="{917A76D4-9AA3-405F-97B2-D0475E57C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íp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1200" y="3016250"/>
              <a:ext cx="1701800" cy="286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209549</xdr:colOff>
      <xdr:row>17</xdr:row>
      <xdr:rowOff>100012</xdr:rowOff>
    </xdr:from>
    <xdr:to>
      <xdr:col>17</xdr:col>
      <xdr:colOff>306799</xdr:colOff>
      <xdr:row>30</xdr:row>
      <xdr:rowOff>143512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0152383-E0D7-4CCA-AC62-600A0606D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587374</xdr:colOff>
      <xdr:row>15</xdr:row>
      <xdr:rowOff>177801</xdr:rowOff>
    </xdr:from>
    <xdr:to>
      <xdr:col>16</xdr:col>
      <xdr:colOff>428625</xdr:colOff>
      <xdr:row>17</xdr:row>
      <xdr:rowOff>139701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5E5FF867-3507-4715-A36E-C01DAE3A0175}"/>
            </a:ext>
          </a:extLst>
        </xdr:cNvPr>
        <xdr:cNvSpPr txBox="1"/>
      </xdr:nvSpPr>
      <xdr:spPr>
        <a:xfrm>
          <a:off x="7292974" y="3035301"/>
          <a:ext cx="2889251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baseline="0">
              <a:solidFill>
                <a:schemeClr val="bg1"/>
              </a:solidFill>
            </a:rPr>
            <a:t>QUILOGRAMA POR PRODUTO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584200</xdr:colOff>
      <xdr:row>13</xdr:row>
      <xdr:rowOff>79375</xdr:rowOff>
    </xdr:from>
    <xdr:to>
      <xdr:col>10</xdr:col>
      <xdr:colOff>381000</xdr:colOff>
      <xdr:row>17</xdr:row>
      <xdr:rowOff>9525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AE9129CE-7E9F-499D-AE6D-8DB302B9020A}"/>
            </a:ext>
          </a:extLst>
        </xdr:cNvPr>
        <xdr:cNvSpPr txBox="1"/>
      </xdr:nvSpPr>
      <xdr:spPr>
        <a:xfrm>
          <a:off x="4241800" y="2555875"/>
          <a:ext cx="2235200" cy="692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Selecione a</a:t>
          </a:r>
          <a:r>
            <a:rPr lang="pt-BR" sz="1200" b="1" baseline="0">
              <a:solidFill>
                <a:schemeClr val="bg1"/>
              </a:solidFill>
            </a:rPr>
            <a:t> cidade desejada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er" refreshedDate="45017.862316666666" createdVersion="8" refreshedVersion="8" minRefreshableVersion="3" recordCount="1045" xr:uid="{5E0306D3-8A56-41C0-A1BB-BDBDEAC84054}">
  <cacheSource type="worksheet">
    <worksheetSource name="TabelaGeral"/>
  </cacheSource>
  <cacheFields count="13"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Município" numFmtId="49">
      <sharedItems count="10">
        <s v="São José dos Campos"/>
        <s v="Jacareí "/>
        <s v="Caçapava "/>
        <s v="Taubaté"/>
        <s v="Guaratinguetá"/>
        <s v="São Sebastião "/>
        <s v="São Sebastião"/>
        <s v="Ilhabela"/>
        <s v="Caçapava"/>
        <s v="Jacareí"/>
      </sharedItems>
    </cacheField>
    <cacheField name="Codigo SH4" numFmtId="49">
      <sharedItems containsMixedTypes="1" containsNumber="1" containsInteger="1" minValue="202" maxValue="9506"/>
    </cacheField>
    <cacheField name="Descrição SH4" numFmtId="49">
      <sharedItems count="64">
        <s v="Outros veículos aéreos; veículos espaciais e seus veículos de lançamento e veículos suborbitais"/>
        <s v="Veículos automóveis para transporte de mercadorias"/>
        <s v="Aparelhos elétricos para telefonia ou telegrafia por fios"/>
        <s v="Pastas químicas de madeira, à soda ou ao sulfato, exceto pastas para dissolução"/>
        <s v="Outras obras de alumínio"/>
        <s v="Papel e cartão revestidos de caulino ou de outras substâncias inorgânicas numa ou nas duas faces, com ou sem aglutinantes"/>
        <s v="Partes dos veículos e aparelhos das posições 8801 ou 8802"/>
        <s v="Partes dos aparelhos das posições 88.01, 88.02 ou 88.06"/>
        <s v="Partes dos aparelhos das posições 88.01, 88.02 ou 88.07"/>
        <s v="Partes dos aparelhos das posições 88.01, 88.02 ou 88.08"/>
        <s v="Partes dos aparelhos das posições 88.01, 88.02 ou 88.09"/>
        <s v="Partes dos aparelhos das posições 88.01, 88.02 ou 88.10"/>
        <s v="Partes dos aparelhos das posições 88.01, 88.02 ou 88.11"/>
        <s v="Partes dos aparelhos das posições 88.01, 88.02 ou 88.12"/>
        <s v="Partes dos aparelhos das posições 88.01, 88.02 ou 88.13"/>
        <s v="Partes dos aparelhos das posições 88.01, 88.02 ou 88.14"/>
        <s v="Partes dos aparelhos das posições 88.01, 88.02 ou 88.15"/>
        <s v="Partes dos aparelhos das posições 88.01, 88.02 ou 88.16"/>
        <s v="Partes dos aparelhos das posições 88.01, 88.02 ou 88.17"/>
        <s v="Fios, cabos e outros condutores, isolados para usos elétricos"/>
        <s v="Vidros de segurança consistindo em vidros temperados ou formados por folhas contracoladas"/>
        <s v="Produtos de padaria, pastelaria ou da indústria de bolachas e biscoitos, mesmo adicionados de cacau"/>
        <s v="Automóveis de passageiros e outros veículos automóveis principalmente concebidos para o transporte de pessoas (exceto os da posição 8702), incluídos os veículos de uso misto (station wagons) e os automóveis de corrida"/>
        <s v="Torneiras, válvulas (incluídas as redutoras de pressão e as termostáticas) e dispositivos semelhantes, para canalizações, caldeiras, reservatórios, cubas e outros recipientes"/>
        <s v="Turbinas hidráulicas, rodas hidráulicas, e seus reguladores"/>
        <s v="Compostos heterocíclicos, exclusivamente de hetero-átomo(s) de azoto (nitrogénio)"/>
        <s v="Insecticidas, rodenticidas, fungicidas, herbicidas, inibidores de germinação e reguladores de crescimento para plantas, desinfectantes e produtos semelhantes, apresentados em formas ou embalagens para venda a retalho ou como preparações ou ainda sob a for"/>
        <s v="Desperdícios e resíduos de metais preciosos ou de metais folheados ou chapeados de metais preciosos; outros desperdícios e resíduos contendo metais preciosos ou compostos de metais preciosos, do tipo dos utilizados principalmente para a recuperação de met"/>
        <s v="Óleos de petróleo ou de minerais betuminosos, exceto óleos brutos; preparações não especificadas nem compreendidas noutras posições, contendo, em peso, 70 % ou mais de óleos de petróleo ou de minerais betuminosos, os quais devem constituir o seu elemento"/>
        <s v="Óleos brutos de petróleo ou de minerais betuminosos"/>
        <s v="Carnes de animais da espécie bovina, congeladas"/>
        <s v="Papel e cartão revestidos de caulino ou de outras substâncias inorgânicas numa ou nas duas faces, com ou sem aglutinantes, sem qualquer outro revestimento, mesmo coloridos à superfície, decorados à superfície ou impressos, em rolos ou em folhas de forma q"/>
        <s v="Partes dos veículos e aparelhos das posições 8801 ou 8803"/>
        <s v="Partes dos veículos e aparelhos das posições 8801 ou 8804"/>
        <s v="Partes dos veículos e aparelhos das posições 8801 ou 8805"/>
        <s v="Partes dos veículos e aparelhos das posições 8801 ou 8806"/>
        <s v="Partes dos veículos e aparelhos das posições 8801 ou 8807"/>
        <s v="Partes dos veículos e aparelhos das posições 8801 ou 8808"/>
        <s v="Partes dos veículos e aparelhos das posições 8801 ou 8809"/>
        <s v="Partes dos veículos e aparelhos das posições 8801 ou 8810"/>
        <s v="Produtos de padaria, pastelaria ou da indústria de bolachas e biscoitos, mesmo adicionados de cacau; hóstias, cápsulas vazias para medicamentos, obreias, pastas secas de farinha, amido ou fécula em folhas e produtos semelhantes"/>
        <s v="Assentos (exceto os da posição 9402), mesmo transformáveis em camas, e suas partes"/>
        <s v="Partes e acessórios dos veículos automóveis das posições 8701 a 8705"/>
        <s v="Aglutinantes preparados para moldes ou para núcleos de fundição; produtos químicos e preparações das indústrias químicas ou das indústrias conexas (incluídos os constituídos por misturas de produtos naturais), não especificados nem compreendidos noutras p"/>
        <s v="Encerados e estores de exterior; tendas; velas para embarcações, para pranchas à vela ou para carros à vela; artigos para acampamento"/>
        <s v="Álcoois acíclicos e seus derivados halogenados, sulfonados, nitrados ou nitrosados"/>
        <s v="Margarina; misturas ou preparações alimentícias de gorduras ou de óleos animais ou vegetais ou de fracções das diferentes gorduras ou óleos do presente capítulo, exceto as gorduras e óleos alimentícios, e respectivas fracções, da posição 1516"/>
        <s v="Leite e nata, concentrados ou adicionados de açúcar ou de outros edulcorantes"/>
        <s v="Aparelhos elétricos para telefonia ou telegrafia por fios, incluídos os aparelhos telefónicos por fio combinados com auscultadores sem fio e os aparelhos de telecomunicação por corrente portadora ou de telecomunicação digital; videofones"/>
        <s v="Alumínio em formas brutas"/>
        <s v="Adubos (fertilizantes) minerais ou químicos, contendo dois ou três dos seguintes elementos fertilizantes: azoto (nitrogénio), fósforo e potássio; outros adubos (fertilizantes); produtos do presente capítulo apresentados em tabletes ou formas semelhantes, "/>
        <s v="Carbonatos; peroxocarbonatos (percarbonatos); carbonato de amónio comercial contendo carbamato de amónio"/>
        <s v="Agentes orgânicos de superfície (exceto sabões); preparações tensoactivas, preparações para lavagem (incluídas as preparações auxiliares de lavagem) e preparações para lavagem, mesmo contendo sabão, exceto as da posição 3401"/>
        <s v="Adubos (fertilizantes) minerais ou químicos, azotados"/>
        <s v="Sangue humano; sangue animal preparado para usos terapêuticos, profilácticos ou de diagnóstico; anti-soros, outras fracções do sangue, produtos imunológicos modificados, mesmo obtidos por via biotecnológica; vacinas, toxinas, culturas de microrganismos (e"/>
        <s v="Turborreactores, turbopropulsores e outras turbinas a gás"/>
        <s v="Outros compostos organo-inorgânicos"/>
        <s v="Tecidos de fios de filamentos sintéticos, incluídos os tecidos obtidos a partir dos produtos da posição 5404"/>
        <s v="Artigos e equipamentos para cultura física, ginástica, atletismo, outros desportos (incluído o ténis de mesa) ou jogos ao ar livre, não especificados nem compreendidos em outras posições deste capítulo; piscinas, incluídas as infantis"/>
        <s v="Cevada"/>
        <s v="Malte, mesmo torrado"/>
        <s v="Ácidos nucleicos e seus sais, de constituição química definida ou não; outros compostos heterocíclicos"/>
        <s v="Outros veículos aéreos (por exemplo: helicópteros, aviões); veículos espaciais (incluídos os satélites) e seus veículos de lançamento e veículos suborbitais" u="1"/>
        <s v="Fios, cabos (incluídos os cabos coaxiais) e outros condutores, isolados para usos elétricos (incluídos os envernizados ou oxidados anodicamente), mesmo com peças de conexão; cabos de fibras ópticas, constituídos de fibras embainhadas individualmente, mes" u="1"/>
      </sharedItems>
    </cacheField>
    <cacheField name="Codigo SH2" numFmtId="49">
      <sharedItems containsMixedTypes="1" containsNumber="1" containsInteger="1" minValue="2" maxValue="95"/>
    </cacheField>
    <cacheField name="Descrição SH2" numFmtId="49">
      <sharedItems/>
    </cacheField>
    <cacheField name="Codigo Seção" numFmtId="0">
      <sharedItems/>
    </cacheField>
    <cacheField name="Descrição Seção" numFmtId="0">
      <sharedItems/>
    </cacheField>
    <cacheField name="Valor FOB (US$)" numFmtId="165">
      <sharedItems containsSemiMixedTypes="0" containsString="0" containsNumber="1" containsInteger="1" minValue="0" maxValue="749821466"/>
    </cacheField>
    <cacheField name="Quilograma Líquido" numFmtId="0">
      <sharedItems containsBlank="1" containsMixedTypes="1" containsNumber="1" containsInteger="1" minValue="0" maxValue="1094954459"/>
    </cacheField>
    <cacheField name="Valor Agregado" numFmtId="165">
      <sharedItems containsMixedTypes="1" containsNumber="1" minValue="0.14351807999999999" maxValue="17054.450632911394"/>
    </cacheField>
    <cacheField name="Ano" numFmtId="0">
      <sharedItems containsSemiMixedTypes="0" containsString="0" containsNumber="1" containsInteger="1" minValue="2021" maxValue="2022" count="2">
        <n v="2021"/>
        <n v="2022"/>
      </sharedItems>
    </cacheField>
    <cacheField name="Tipo" numFmtId="0">
      <sharedItems count="2">
        <s v="Exportação"/>
        <s v="Importação"/>
      </sharedItems>
    </cacheField>
  </cacheFields>
  <extLst>
    <ext xmlns:x14="http://schemas.microsoft.com/office/spreadsheetml/2009/9/main" uri="{725AE2AE-9491-48be-B2B4-4EB974FC3084}">
      <x14:pivotCacheDefinition pivotCacheId="169827746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er" refreshedDate="45017.920063773148" createdVersion="8" refreshedVersion="8" minRefreshableVersion="3" recordCount="28" xr:uid="{7444FF92-C681-4B53-A408-EA010699F10E}">
  <cacheSource type="worksheet">
    <worksheetSource name="TabelaEXP"/>
  </cacheSource>
  <cacheFields count="6">
    <cacheField name="Município" numFmtId="49">
      <sharedItems count="7">
        <s v="Caçapava "/>
        <s v="Guaratinguetá"/>
        <s v="Ilhabela"/>
        <s v="Jacareí"/>
        <s v="São José dos Campos "/>
        <s v="São Sebastião "/>
        <s v="Taubaté "/>
      </sharedItems>
    </cacheField>
    <cacheField name="ANO" numFmtId="0">
      <sharedItems containsSemiMixedTypes="0" containsString="0" containsNumber="1" containsInteger="1" minValue="2021" maxValue="2022" count="2">
        <n v="2021"/>
        <n v="2022"/>
      </sharedItems>
    </cacheField>
    <cacheField name=" Valor FOB (US$)" numFmtId="0">
      <sharedItems containsSemiMixedTypes="0" containsString="0" containsNumber="1" containsInteger="1" minValue="286476" maxValue="4098809050"/>
    </cacheField>
    <cacheField name="Quilograma Líquido" numFmtId="3">
      <sharedItems containsSemiMixedTypes="0" containsString="0" containsNumber="1" containsInteger="1" minValue="4944" maxValue="6771216253"/>
    </cacheField>
    <cacheField name="VALOR AGREGADO" numFmtId="166">
      <sharedItems containsSemiMixedTypes="0" containsString="0" containsNumber="1" minValue="0.45833960975991295" maxValue="57.944174757281552"/>
    </cacheField>
    <cacheField name="TIPO" numFmtId="0">
      <sharedItems count="2">
        <s v="Exportação"/>
        <s v="Importação"/>
      </sharedItems>
    </cacheField>
  </cacheFields>
  <extLst>
    <ext xmlns:x14="http://schemas.microsoft.com/office/spreadsheetml/2009/9/main" uri="{725AE2AE-9491-48be-B2B4-4EB974FC3084}">
      <x14:pivotCacheDefinition pivotCacheId="10992690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5">
  <r>
    <x v="0"/>
    <x v="0"/>
    <n v="8802"/>
    <x v="0"/>
    <n v="88"/>
    <s v="Aeronaves e aparelhos espaciais, e suas partes"/>
    <s v="XVII"/>
    <s v="Material de transporte"/>
    <n v="32907960"/>
    <n v="33686"/>
    <n v="976.90316451938486"/>
    <x v="0"/>
    <x v="0"/>
  </r>
  <r>
    <x v="0"/>
    <x v="0"/>
    <n v="8704"/>
    <x v="1"/>
    <n v="87"/>
    <s v="Veículos automóveis, tratores, ciclos e outros veículos terrestres, suas partes e acessórios"/>
    <s v="XVII"/>
    <s v="Material de transporte"/>
    <n v="11726543"/>
    <n v="1373543"/>
    <n v="8.5374414925488313"/>
    <x v="0"/>
    <x v="0"/>
  </r>
  <r>
    <x v="0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5120471"/>
    <n v="87946"/>
    <n v="58.222898142041707"/>
    <x v="0"/>
    <x v="0"/>
  </r>
  <r>
    <x v="1"/>
    <x v="0"/>
    <n v="8802"/>
    <x v="0"/>
    <n v="88"/>
    <s v="Aeronaves e aparelhos espaciais, e suas partes"/>
    <s v="XVII"/>
    <s v="Material de transporte"/>
    <n v="96799668"/>
    <n v="99166"/>
    <n v="976.13766815239092"/>
    <x v="0"/>
    <x v="0"/>
  </r>
  <r>
    <x v="1"/>
    <x v="0"/>
    <n v="8704"/>
    <x v="1"/>
    <n v="87"/>
    <s v="Veículos automóveis, tratores, ciclos e outros veículos terrestres, suas partes e acessórios"/>
    <s v="XVII"/>
    <s v="Material de transporte"/>
    <n v="15285458"/>
    <n v="1450893"/>
    <n v="10.535206938071932"/>
    <x v="0"/>
    <x v="0"/>
  </r>
  <r>
    <x v="1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6351151"/>
    <n v="109774"/>
    <n v="57.856605389254284"/>
    <x v="0"/>
    <x v="0"/>
  </r>
  <r>
    <x v="2"/>
    <x v="0"/>
    <n v="8802"/>
    <x v="0"/>
    <n v="88"/>
    <s v="Aeronaves e aparelhos espaciais, e suas partes"/>
    <s v="XVII"/>
    <s v="Material de transporte"/>
    <n v="179303968"/>
    <n v="173972"/>
    <n v="1030.6484261835237"/>
    <x v="0"/>
    <x v="0"/>
  </r>
  <r>
    <x v="2"/>
    <x v="0"/>
    <n v="8704"/>
    <x v="1"/>
    <n v="87"/>
    <s v="Veículos automóveis, tratores, ciclos e outros veículos terrestres, suas partes e acessórios"/>
    <s v="XVII"/>
    <s v="Material de transporte"/>
    <n v="42180055"/>
    <n v="4093081"/>
    <n v="10.305208961171303"/>
    <x v="0"/>
    <x v="0"/>
  </r>
  <r>
    <x v="2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7963512"/>
    <n v="153757"/>
    <n v="51.792841951911136"/>
    <x v="0"/>
    <x v="0"/>
  </r>
  <r>
    <x v="3"/>
    <x v="0"/>
    <n v="8802"/>
    <x v="0"/>
    <n v="88"/>
    <s v="Aeronaves e aparelhos espaciais, e suas partes"/>
    <s v="XVII"/>
    <s v="Material de transporte"/>
    <n v="101388283"/>
    <n v="95366"/>
    <n v="1063.1491621751986"/>
    <x v="0"/>
    <x v="0"/>
  </r>
  <r>
    <x v="3"/>
    <x v="0"/>
    <n v="8704"/>
    <x v="1"/>
    <n v="87"/>
    <s v="Veículos automóveis, tratores, ciclos e outros veículos terrestres, suas partes e acessórios"/>
    <s v="XVII"/>
    <s v="Material de transporte"/>
    <n v="15747386"/>
    <n v="1486035"/>
    <n v="10.596914608336951"/>
    <x v="0"/>
    <x v="0"/>
  </r>
  <r>
    <x v="3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9637853"/>
    <n v="187528"/>
    <n v="51.394207798302119"/>
    <x v="0"/>
    <x v="0"/>
  </r>
  <r>
    <x v="4"/>
    <x v="0"/>
    <n v="8802"/>
    <x v="0"/>
    <n v="88"/>
    <s v="Aeronaves e aparelhos espaciais, e suas partes"/>
    <s v="XVII"/>
    <s v="Material de transporte"/>
    <n v="109793015"/>
    <n v="108492"/>
    <n v="1011.9918058474358"/>
    <x v="0"/>
    <x v="0"/>
  </r>
  <r>
    <x v="4"/>
    <x v="0"/>
    <n v="8704"/>
    <x v="1"/>
    <n v="87"/>
    <s v="Veículos automóveis, tratores, ciclos e outros veículos terrestres, suas partes e acessórios"/>
    <s v="XVII"/>
    <s v="Material de transporte"/>
    <n v="27779627"/>
    <n v="2699698"/>
    <n v="10.289901685299615"/>
    <x v="0"/>
    <x v="0"/>
  </r>
  <r>
    <x v="4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9287723"/>
    <n v="148389"/>
    <n v="62.59037394955152"/>
    <x v="0"/>
    <x v="0"/>
  </r>
  <r>
    <x v="5"/>
    <x v="0"/>
    <n v="8802"/>
    <x v="0"/>
    <n v="88"/>
    <s v="Aeronaves e aparelhos espaciais, e suas partes"/>
    <s v="XVII"/>
    <s v="Material de transporte"/>
    <n v="183834126"/>
    <n v="175864"/>
    <n v="1045.319826684256"/>
    <x v="0"/>
    <x v="0"/>
  </r>
  <r>
    <x v="5"/>
    <x v="0"/>
    <n v="8704"/>
    <x v="1"/>
    <n v="87"/>
    <s v="Veículos automóveis, tratores, ciclos e outros veículos terrestres, suas partes e acessórios"/>
    <s v="XVII"/>
    <s v="Material de transporte"/>
    <n v="16578126"/>
    <n v="1572126"/>
    <n v="10.545036466542758"/>
    <x v="0"/>
    <x v="0"/>
  </r>
  <r>
    <x v="5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1251926"/>
    <n v="148405"/>
    <n v="75.819049223408911"/>
    <x v="0"/>
    <x v="0"/>
  </r>
  <r>
    <x v="6"/>
    <x v="0"/>
    <n v="8802"/>
    <x v="0"/>
    <n v="88"/>
    <s v="Aeronaves e aparelhos espaciais, e suas partes"/>
    <s v="XVII"/>
    <s v="Material de transporte"/>
    <n v="35198694"/>
    <n v="33686"/>
    <n v="1044.9057175087573"/>
    <x v="0"/>
    <x v="0"/>
  </r>
  <r>
    <x v="6"/>
    <x v="0"/>
    <n v="8704"/>
    <x v="1"/>
    <n v="87"/>
    <s v="Veículos automóveis, tratores, ciclos e outros veículos terrestres, suas partes e acessórios"/>
    <s v="XVII"/>
    <s v="Material de transporte"/>
    <n v="10574120"/>
    <n v="995760"/>
    <n v="10.619145175544308"/>
    <x v="0"/>
    <x v="0"/>
  </r>
  <r>
    <x v="6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5451394"/>
    <n v="199788"/>
    <n v="77.33894928624342"/>
    <x v="0"/>
    <x v="0"/>
  </r>
  <r>
    <x v="7"/>
    <x v="0"/>
    <n v="8802"/>
    <x v="0"/>
    <n v="88"/>
    <s v="Aeronaves e aparelhos espaciais, e suas partes"/>
    <s v="XVII"/>
    <s v="Material de transporte"/>
    <n v="108826902"/>
    <n v="95366"/>
    <n v="1141.1499066753349"/>
    <x v="0"/>
    <x v="0"/>
  </r>
  <r>
    <x v="7"/>
    <x v="0"/>
    <n v="8704"/>
    <x v="1"/>
    <n v="87"/>
    <s v="Veículos automóveis, tratores, ciclos e outros veículos terrestres, suas partes e acessórios"/>
    <s v="XVII"/>
    <s v="Material de transporte"/>
    <n v="14319848"/>
    <n v="1318651"/>
    <n v="10.859467743929212"/>
    <x v="0"/>
    <x v="0"/>
  </r>
  <r>
    <x v="7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0547417"/>
    <n v="144254"/>
    <n v="73.116981158234779"/>
    <x v="0"/>
    <x v="0"/>
  </r>
  <r>
    <x v="8"/>
    <x v="0"/>
    <n v="8802"/>
    <x v="0"/>
    <n v="88"/>
    <s v="Aeronaves e aparelhos espaciais, e suas partes"/>
    <s v="XVII"/>
    <s v="Material de transporte"/>
    <n v="132355197"/>
    <n v="129052"/>
    <n v="1025.5958605833307"/>
    <x v="0"/>
    <x v="0"/>
  </r>
  <r>
    <x v="8"/>
    <x v="0"/>
    <n v="8704"/>
    <x v="1"/>
    <n v="87"/>
    <s v="Veículos automóveis, tratores, ciclos e outros veículos terrestres, suas partes e acessórios"/>
    <s v="XVII"/>
    <s v="Material de transporte"/>
    <n v="27170727"/>
    <n v="2626314"/>
    <n v="10.345574443878379"/>
    <x v="0"/>
    <x v="0"/>
  </r>
  <r>
    <x v="8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0430486"/>
    <n v="148510"/>
    <n v="70.234233384957236"/>
    <x v="0"/>
    <x v="0"/>
  </r>
  <r>
    <x v="9"/>
    <x v="0"/>
    <n v="8802"/>
    <x v="0"/>
    <n v="88"/>
    <s v="Aeronaves e aparelhos espaciais, e suas partes"/>
    <s v="XVII"/>
    <s v="Material de transporte"/>
    <n v="98474944"/>
    <n v="82240"/>
    <n v="1197.4093385214007"/>
    <x v="0"/>
    <x v="0"/>
  </r>
  <r>
    <x v="9"/>
    <x v="0"/>
    <n v="8704"/>
    <x v="1"/>
    <n v="87"/>
    <s v="Veículos automóveis, tratores, ciclos e outros veículos terrestres, suas partes e acessórios"/>
    <s v="XVII"/>
    <s v="Material de transporte"/>
    <n v="20169613"/>
    <n v="1854915"/>
    <n v="10.873604989986063"/>
    <x v="0"/>
    <x v="0"/>
  </r>
  <r>
    <x v="9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4522710"/>
    <n v="228059"/>
    <n v="63.679617993589375"/>
    <x v="0"/>
    <x v="0"/>
  </r>
  <r>
    <x v="10"/>
    <x v="0"/>
    <n v="8802"/>
    <x v="0"/>
    <n v="88"/>
    <s v="Aeronaves e aparelhos espaciais, e suas partes"/>
    <s v="XVII"/>
    <s v="Material de transporte"/>
    <n v="57886001"/>
    <n v="54246"/>
    <n v="1067.101740220477"/>
    <x v="0"/>
    <x v="0"/>
  </r>
  <r>
    <x v="10"/>
    <x v="0"/>
    <n v="8704"/>
    <x v="1"/>
    <n v="87"/>
    <s v="Veículos automóveis, tratores, ciclos e outros veículos terrestres, suas partes e acessórios"/>
    <s v="XVII"/>
    <s v="Material de transporte"/>
    <n v="25672452"/>
    <n v="2368723"/>
    <n v="10.838097996262121"/>
    <x v="0"/>
    <x v="0"/>
  </r>
  <r>
    <x v="10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6801501"/>
    <n v="203615"/>
    <n v="82.516027797559119"/>
    <x v="0"/>
    <x v="0"/>
  </r>
  <r>
    <x v="11"/>
    <x v="0"/>
    <n v="8802"/>
    <x v="0"/>
    <n v="88"/>
    <s v="Aeronaves e aparelhos espaciais, e suas partes"/>
    <s v="XVII"/>
    <s v="Material de transporte"/>
    <n v="276192206"/>
    <n v="54246"/>
    <n v="5091.4759797957449"/>
    <x v="0"/>
    <x v="0"/>
  </r>
  <r>
    <x v="11"/>
    <x v="0"/>
    <n v="8704"/>
    <x v="1"/>
    <n v="87"/>
    <s v="Veículos automóveis, tratores, ciclos e outros veículos terrestres, suas partes e acessórios"/>
    <s v="XVII"/>
    <s v="Material de transporte"/>
    <n v="15180651"/>
    <n v="1364688"/>
    <n v="11.123898649361612"/>
    <x v="0"/>
    <x v="0"/>
  </r>
  <r>
    <x v="11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26908749"/>
    <n v="328942"/>
    <n v="81.803932000170249"/>
    <x v="0"/>
    <x v="0"/>
  </r>
  <r>
    <x v="0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25104628"/>
    <n v="82160000"/>
    <n v="0.30555778967867575"/>
    <x v="0"/>
    <x v="0"/>
  </r>
  <r>
    <x v="1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16209812"/>
    <n v="52968000"/>
    <n v="0.30603028243467756"/>
    <x v="0"/>
    <x v="0"/>
  </r>
  <r>
    <x v="2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23644922"/>
    <n v="69702000"/>
    <n v="0.3392287452296921"/>
    <x v="0"/>
    <x v="0"/>
  </r>
  <r>
    <x v="3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47070313"/>
    <n v="110140000"/>
    <n v="0.42736801343744324"/>
    <x v="0"/>
    <x v="0"/>
  </r>
  <r>
    <x v="4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30135046"/>
    <n v="77984000"/>
    <n v="0.38642601046368485"/>
    <x v="0"/>
    <x v="0"/>
  </r>
  <r>
    <x v="5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26877225"/>
    <n v="82428000"/>
    <n v="0.32606911486388118"/>
    <x v="0"/>
    <x v="0"/>
  </r>
  <r>
    <x v="6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23993383"/>
    <n v="71856000"/>
    <n v="0.33390924905366287"/>
    <x v="0"/>
    <x v="0"/>
  </r>
  <r>
    <x v="7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31677280"/>
    <n v="84930000"/>
    <n v="0.372981043212057"/>
    <x v="0"/>
    <x v="0"/>
  </r>
  <r>
    <x v="8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16693518"/>
    <n v="41922000"/>
    <n v="0.39820423643910119"/>
    <x v="0"/>
    <x v="0"/>
  </r>
  <r>
    <x v="9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23024759"/>
    <n v="60054000"/>
    <n v="0.38340092250308055"/>
    <x v="0"/>
    <x v="0"/>
  </r>
  <r>
    <x v="10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42854016"/>
    <n v="110364000"/>
    <n v="0.38829705338697401"/>
    <x v="0"/>
    <x v="0"/>
  </r>
  <r>
    <x v="11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16205156"/>
    <n v="46808000"/>
    <n v="0.34620483678003761"/>
    <x v="0"/>
    <x v="0"/>
  </r>
  <r>
    <x v="0"/>
    <x v="1"/>
    <n v="7616"/>
    <x v="4"/>
    <n v="76"/>
    <s v="Alumínio e suas obras"/>
    <s v="XV"/>
    <s v="Metais comuns e suas obras"/>
    <n v="2716"/>
    <n v="1"/>
    <n v="2716"/>
    <x v="0"/>
    <x v="0"/>
  </r>
  <r>
    <x v="1"/>
    <x v="1"/>
    <n v="7616"/>
    <x v="4"/>
    <n v="76"/>
    <s v="Alumínio e suas obras"/>
    <s v="XV"/>
    <s v="Metais comuns e suas obras"/>
    <n v="2049"/>
    <n v="2"/>
    <n v="1024.5"/>
    <x v="0"/>
    <x v="0"/>
  </r>
  <r>
    <x v="2"/>
    <x v="1"/>
    <n v="7616"/>
    <x v="4"/>
    <n v="76"/>
    <s v="Alumínio e suas obras"/>
    <s v="XV"/>
    <s v="Metais comuns e suas obras"/>
    <n v="583"/>
    <n v="0"/>
    <e v="#DIV/0!"/>
    <x v="0"/>
    <x v="0"/>
  </r>
  <r>
    <x v="3"/>
    <x v="1"/>
    <n v="7616"/>
    <x v="4"/>
    <n v="76"/>
    <s v="Alumínio e suas obras"/>
    <s v="XV"/>
    <s v="Metais comuns e suas obras"/>
    <n v="3623"/>
    <n v="1"/>
    <n v="3623"/>
    <x v="0"/>
    <x v="0"/>
  </r>
  <r>
    <x v="4"/>
    <x v="1"/>
    <n v="7616"/>
    <x v="4"/>
    <n v="76"/>
    <s v="Alumínio e suas obras"/>
    <s v="XV"/>
    <s v="Metais comuns e suas obras"/>
    <n v="530"/>
    <n v="1"/>
    <n v="530"/>
    <x v="0"/>
    <x v="0"/>
  </r>
  <r>
    <x v="5"/>
    <x v="1"/>
    <n v="7616"/>
    <x v="4"/>
    <n v="76"/>
    <s v="Alumínio e suas obras"/>
    <s v="XV"/>
    <s v="Metais comuns e suas obras"/>
    <n v="1287"/>
    <n v="45"/>
    <n v="28.6"/>
    <x v="0"/>
    <x v="0"/>
  </r>
  <r>
    <x v="6"/>
    <x v="1"/>
    <n v="7616"/>
    <x v="4"/>
    <n v="76"/>
    <s v="Alumínio e suas obras"/>
    <s v="XV"/>
    <s v="Metais comuns e suas obras"/>
    <n v="60"/>
    <n v="0"/>
    <e v="#DIV/0!"/>
    <x v="0"/>
    <x v="0"/>
  </r>
  <r>
    <x v="7"/>
    <x v="1"/>
    <n v="7616"/>
    <x v="4"/>
    <n v="76"/>
    <s v="Alumínio e suas obras"/>
    <s v="XV"/>
    <s v="Metais comuns e suas obras"/>
    <n v="4263"/>
    <n v="249"/>
    <n v="17.120481927710845"/>
    <x v="0"/>
    <x v="0"/>
  </r>
  <r>
    <x v="8"/>
    <x v="1"/>
    <n v="7616"/>
    <x v="4"/>
    <n v="76"/>
    <s v="Alumínio e suas obras"/>
    <s v="XV"/>
    <s v="Metais comuns e suas obras"/>
    <n v="3375"/>
    <n v="11"/>
    <n v="306.81818181818181"/>
    <x v="0"/>
    <x v="0"/>
  </r>
  <r>
    <x v="9"/>
    <x v="1"/>
    <n v="7616"/>
    <x v="4"/>
    <n v="76"/>
    <s v="Alumínio e suas obras"/>
    <s v="XV"/>
    <s v="Metais comuns e suas obras"/>
    <n v="403"/>
    <n v="1"/>
    <n v="403"/>
    <x v="0"/>
    <x v="0"/>
  </r>
  <r>
    <x v="10"/>
    <x v="1"/>
    <n v="7616"/>
    <x v="4"/>
    <n v="76"/>
    <s v="Alumínio e suas obras"/>
    <s v="XV"/>
    <s v="Metais comuns e suas obras"/>
    <n v="3500"/>
    <n v="4"/>
    <n v="875"/>
    <x v="0"/>
    <x v="0"/>
  </r>
  <r>
    <x v="11"/>
    <x v="1"/>
    <n v="7616"/>
    <x v="4"/>
    <n v="76"/>
    <s v="Alumínio e suas obras"/>
    <s v="XV"/>
    <s v="Metais comuns e suas obras"/>
    <n v="6288"/>
    <n v="2"/>
    <n v="3144"/>
    <x v="0"/>
    <x v="0"/>
  </r>
  <r>
    <x v="0"/>
    <x v="1"/>
    <n v="4810"/>
    <x v="5"/>
    <n v="48"/>
    <s v="Papel e cartão; obras de pasta de celulose, de papel ou de cartão"/>
    <s v="X"/>
    <s v="Pastas de madeira ou de outras matérias fibrosas celulósicas; Papel ou cartão para reciclar (desperdícios e aparas); Papel e suas obras"/>
    <n v="1876432"/>
    <n v="2079794"/>
    <n v="0.9022201237237919"/>
    <x v="0"/>
    <x v="0"/>
  </r>
  <r>
    <x v="1"/>
    <x v="1"/>
    <n v="4810"/>
    <x v="5"/>
    <n v="48"/>
    <s v="Papel e cartão; obras de pasta de celulose, de papel ou de cartão"/>
    <s v="X"/>
    <s v="Pastas de madeira ou de outras matérias fibrosas celulósicas; Papel ou cartão para reciclar (desperdícios e aparas); Papel e suas obras"/>
    <n v="936038"/>
    <n v="997819"/>
    <n v="0.938083961119201"/>
    <x v="0"/>
    <x v="0"/>
  </r>
  <r>
    <x v="2"/>
    <x v="1"/>
    <n v="4810"/>
    <x v="5"/>
    <n v="48"/>
    <s v="Papel e cartão; obras de pasta de celulose, de papel ou de cartão"/>
    <s v="X"/>
    <s v="Pastas de madeira ou de outras matérias fibrosas celulósicas; Papel ou cartão para reciclar (desperdícios e aparas); Papel e suas obras"/>
    <n v="1813080"/>
    <n v="1863115"/>
    <n v="0.97314443821234864"/>
    <x v="0"/>
    <x v="0"/>
  </r>
  <r>
    <x v="3"/>
    <x v="1"/>
    <n v="4810"/>
    <x v="5"/>
    <n v="48"/>
    <s v="Papel e cartão; obras de pasta de celulose, de papel ou de cartão"/>
    <s v="X"/>
    <s v="Pastas de madeira ou de outras matérias fibrosas celulósicas; Papel ou cartão para reciclar (desperdícios e aparas); Papel e suas obras"/>
    <n v="1747954"/>
    <n v="1926108"/>
    <n v="0.90750570580673562"/>
    <x v="0"/>
    <x v="0"/>
  </r>
  <r>
    <x v="4"/>
    <x v="1"/>
    <n v="4810"/>
    <x v="5"/>
    <n v="48"/>
    <s v="Papel e cartão; obras de pasta de celulose, de papel ou de cartão"/>
    <s v="X"/>
    <s v="Pastas de madeira ou de outras matérias fibrosas celulósicas; Papel ou cartão para reciclar (desperdícios e aparas); Papel e suas obras"/>
    <n v="2395177"/>
    <n v="2326548"/>
    <n v="1.0294982093642597"/>
    <x v="0"/>
    <x v="0"/>
  </r>
  <r>
    <x v="5"/>
    <x v="1"/>
    <n v="4810"/>
    <x v="5"/>
    <n v="48"/>
    <s v="Papel e cartão; obras de pasta de celulose, de papel ou de cartão"/>
    <s v="X"/>
    <s v="Pastas de madeira ou de outras matérias fibrosas celulósicas; Papel ou cartão para reciclar (desperdícios e aparas); Papel e suas obras"/>
    <n v="1669365"/>
    <n v="1394944"/>
    <n v="1.1967254599467791"/>
    <x v="0"/>
    <x v="0"/>
  </r>
  <r>
    <x v="6"/>
    <x v="1"/>
    <n v="4810"/>
    <x v="5"/>
    <n v="48"/>
    <s v="Papel e cartão; obras de pasta de celulose, de papel ou de cartão"/>
    <s v="X"/>
    <s v="Pastas de madeira ou de outras matérias fibrosas celulósicas; Papel ou cartão para reciclar (desperdícios e aparas); Papel e suas obras"/>
    <n v="2007042"/>
    <n v="1707009"/>
    <n v="1.1757653298840252"/>
    <x v="0"/>
    <x v="0"/>
  </r>
  <r>
    <x v="7"/>
    <x v="1"/>
    <n v="4810"/>
    <x v="5"/>
    <n v="48"/>
    <s v="Papel e cartão; obras de pasta de celulose, de papel ou de cartão"/>
    <s v="X"/>
    <s v="Pastas de madeira ou de outras matérias fibrosas celulósicas; Papel ou cartão para reciclar (desperdícios e aparas); Papel e suas obras"/>
    <n v="1501736"/>
    <n v="1202360"/>
    <n v="1.2489903190392229"/>
    <x v="0"/>
    <x v="0"/>
  </r>
  <r>
    <x v="8"/>
    <x v="1"/>
    <n v="4810"/>
    <x v="5"/>
    <n v="48"/>
    <s v="Papel e cartão; obras de pasta de celulose, de papel ou de cartão"/>
    <s v="X"/>
    <s v="Pastas de madeira ou de outras matérias fibrosas celulósicas; Papel ou cartão para reciclar (desperdícios e aparas); Papel e suas obras"/>
    <n v="2974352"/>
    <n v="2385542"/>
    <n v="1.2468244113916251"/>
    <x v="0"/>
    <x v="0"/>
  </r>
  <r>
    <x v="9"/>
    <x v="1"/>
    <n v="4810"/>
    <x v="5"/>
    <n v="48"/>
    <s v="Papel e cartão; obras de pasta de celulose, de papel ou de cartão"/>
    <s v="X"/>
    <s v="Pastas de madeira ou de outras matérias fibrosas celulósicas; Papel ou cartão para reciclar (desperdícios e aparas); Papel e suas obras"/>
    <n v="1962561"/>
    <n v="1547846"/>
    <n v="1.2679304013448367"/>
    <x v="0"/>
    <x v="0"/>
  </r>
  <r>
    <x v="10"/>
    <x v="1"/>
    <n v="4810"/>
    <x v="5"/>
    <n v="48"/>
    <s v="Papel e cartão; obras de pasta de celulose, de papel ou de cartão"/>
    <s v="X"/>
    <s v="Pastas de madeira ou de outras matérias fibrosas celulósicas; Papel ou cartão para reciclar (desperdícios e aparas); Papel e suas obras"/>
    <n v="1947728"/>
    <n v="1707982"/>
    <n v="1.1403679898265906"/>
    <x v="0"/>
    <x v="0"/>
  </r>
  <r>
    <x v="11"/>
    <x v="1"/>
    <n v="4810"/>
    <x v="5"/>
    <n v="48"/>
    <s v="Papel e cartão; obras de pasta de celulose, de papel ou de cartão"/>
    <s v="X"/>
    <s v="Pastas de madeira ou de outras matérias fibrosas celulósicas; Papel ou cartão para reciclar (desperdícios e aparas); Papel e suas obras"/>
    <n v="3050184"/>
    <n v="2562874"/>
    <n v="1.1901420046401032"/>
    <x v="0"/>
    <x v="0"/>
  </r>
  <r>
    <x v="0"/>
    <x v="1"/>
    <n v="8803"/>
    <x v="6"/>
    <n v="88"/>
    <s v="Aeronaves e aparelhos espaciais, e suas partes"/>
    <s v="XVII"/>
    <s v="Material de transporte"/>
    <n v="1819689"/>
    <n v="2652"/>
    <n v="686.15723981900453"/>
    <x v="0"/>
    <x v="0"/>
  </r>
  <r>
    <x v="1"/>
    <x v="1"/>
    <n v="8803"/>
    <x v="6"/>
    <n v="88"/>
    <s v="Aeronaves e aparelhos espaciais, e suas partes"/>
    <s v="XVII"/>
    <s v="Material de transporte"/>
    <n v="1502778"/>
    <n v="2378"/>
    <n v="631.95037846930188"/>
    <x v="0"/>
    <x v="0"/>
  </r>
  <r>
    <x v="2"/>
    <x v="1"/>
    <n v="8803"/>
    <x v="6"/>
    <n v="88"/>
    <s v="Aeronaves e aparelhos espaciais, e suas partes"/>
    <s v="XVII"/>
    <s v="Material de transporte"/>
    <n v="2065240"/>
    <n v="3762"/>
    <n v="548.97395002658163"/>
    <x v="0"/>
    <x v="0"/>
  </r>
  <r>
    <x v="3"/>
    <x v="1"/>
    <n v="8803"/>
    <x v="6"/>
    <n v="88"/>
    <s v="Aeronaves e aparelhos espaciais, e suas partes"/>
    <s v="XVII"/>
    <s v="Material de transporte"/>
    <n v="1809076"/>
    <n v="3227"/>
    <n v="560.60613572978002"/>
    <x v="0"/>
    <x v="0"/>
  </r>
  <r>
    <x v="4"/>
    <x v="1"/>
    <n v="8803"/>
    <x v="6"/>
    <n v="88"/>
    <s v="Aeronaves e aparelhos espaciais, e suas partes"/>
    <s v="XVII"/>
    <s v="Material de transporte"/>
    <n v="1648006"/>
    <n v="3114"/>
    <n v="529.22479126525366"/>
    <x v="0"/>
    <x v="0"/>
  </r>
  <r>
    <x v="5"/>
    <x v="1"/>
    <n v="8803"/>
    <x v="6"/>
    <n v="88"/>
    <s v="Aeronaves e aparelhos espaciais, e suas partes"/>
    <s v="XVII"/>
    <s v="Material de transporte"/>
    <n v="3654436"/>
    <n v="4784"/>
    <n v="763.88712374581939"/>
    <x v="0"/>
    <x v="0"/>
  </r>
  <r>
    <x v="6"/>
    <x v="1"/>
    <n v="8803"/>
    <x v="6"/>
    <n v="88"/>
    <s v="Aeronaves e aparelhos espaciais, e suas partes"/>
    <s v="XVII"/>
    <s v="Material de transporte"/>
    <n v="3613797"/>
    <n v="5626"/>
    <n v="642.33860646996095"/>
    <x v="0"/>
    <x v="0"/>
  </r>
  <r>
    <x v="7"/>
    <x v="1"/>
    <n v="8803"/>
    <x v="6"/>
    <n v="88"/>
    <s v="Aeronaves e aparelhos espaciais, e suas partes"/>
    <s v="XVII"/>
    <s v="Material de transporte"/>
    <n v="3186891"/>
    <n v="5257"/>
    <n v="606.21856572189461"/>
    <x v="0"/>
    <x v="0"/>
  </r>
  <r>
    <x v="8"/>
    <x v="1"/>
    <n v="8803"/>
    <x v="6"/>
    <n v="88"/>
    <s v="Aeronaves e aparelhos espaciais, e suas partes"/>
    <s v="XVII"/>
    <s v="Material de transporte"/>
    <n v="3354858"/>
    <n v="5405"/>
    <n v="620.69528214616093"/>
    <x v="0"/>
    <x v="0"/>
  </r>
  <r>
    <x v="9"/>
    <x v="1"/>
    <n v="8803"/>
    <x v="6"/>
    <n v="88"/>
    <s v="Aeronaves e aparelhos espaciais, e suas partes"/>
    <s v="XVII"/>
    <s v="Material de transporte"/>
    <n v="3454639"/>
    <n v="4617"/>
    <n v="748.24323153562921"/>
    <x v="0"/>
    <x v="0"/>
  </r>
  <r>
    <x v="10"/>
    <x v="1"/>
    <n v="8803"/>
    <x v="6"/>
    <n v="88"/>
    <s v="Aeronaves e aparelhos espaciais, e suas partes"/>
    <s v="XVII"/>
    <s v="Material de transporte"/>
    <n v="2876174"/>
    <n v="4151"/>
    <n v="692.88701517706579"/>
    <x v="0"/>
    <x v="0"/>
  </r>
  <r>
    <x v="11"/>
    <x v="1"/>
    <n v="8803"/>
    <x v="6"/>
    <n v="88"/>
    <s v="Aeronaves e aparelhos espaciais, e suas partes"/>
    <s v="XVII"/>
    <s v="Material de transporte"/>
    <n v="3220668"/>
    <n v="4508"/>
    <n v="714.43389529724936"/>
    <x v="0"/>
    <x v="0"/>
  </r>
  <r>
    <x v="0"/>
    <x v="1"/>
    <n v="8807"/>
    <x v="7"/>
    <n v="88"/>
    <s v="Aeronaves e aparelhos espaciais, e suas partes"/>
    <s v="XVII"/>
    <s v="Material de transporte"/>
    <n v="0"/>
    <n v="0"/>
    <e v="#DIV/0!"/>
    <x v="0"/>
    <x v="0"/>
  </r>
  <r>
    <x v="1"/>
    <x v="1"/>
    <n v="8807"/>
    <x v="8"/>
    <n v="88"/>
    <s v="Aeronaves e aparelhos espaciais, e suas partes"/>
    <s v="XVII"/>
    <s v="Material de transporte"/>
    <n v="0"/>
    <n v="0"/>
    <e v="#DIV/0!"/>
    <x v="0"/>
    <x v="0"/>
  </r>
  <r>
    <x v="2"/>
    <x v="1"/>
    <n v="8807"/>
    <x v="9"/>
    <n v="88"/>
    <s v="Aeronaves e aparelhos espaciais, e suas partes"/>
    <s v="XVII"/>
    <s v="Material de transporte"/>
    <n v="0"/>
    <n v="0"/>
    <e v="#DIV/0!"/>
    <x v="0"/>
    <x v="0"/>
  </r>
  <r>
    <x v="3"/>
    <x v="1"/>
    <n v="8807"/>
    <x v="10"/>
    <n v="88"/>
    <s v="Aeronaves e aparelhos espaciais, e suas partes"/>
    <s v="XVII"/>
    <s v="Material de transporte"/>
    <n v="0"/>
    <n v="0"/>
    <e v="#DIV/0!"/>
    <x v="0"/>
    <x v="0"/>
  </r>
  <r>
    <x v="4"/>
    <x v="1"/>
    <n v="8807"/>
    <x v="11"/>
    <n v="88"/>
    <s v="Aeronaves e aparelhos espaciais, e suas partes"/>
    <s v="XVII"/>
    <s v="Material de transporte"/>
    <n v="0"/>
    <n v="0"/>
    <e v="#DIV/0!"/>
    <x v="0"/>
    <x v="0"/>
  </r>
  <r>
    <x v="5"/>
    <x v="1"/>
    <n v="8807"/>
    <x v="12"/>
    <n v="88"/>
    <s v="Aeronaves e aparelhos espaciais, e suas partes"/>
    <s v="XVII"/>
    <s v="Material de transporte"/>
    <n v="0"/>
    <n v="0"/>
    <e v="#DIV/0!"/>
    <x v="0"/>
    <x v="0"/>
  </r>
  <r>
    <x v="6"/>
    <x v="1"/>
    <n v="8807"/>
    <x v="13"/>
    <n v="88"/>
    <s v="Aeronaves e aparelhos espaciais, e suas partes"/>
    <s v="XVII"/>
    <s v="Material de transporte"/>
    <n v="0"/>
    <n v="0"/>
    <e v="#DIV/0!"/>
    <x v="0"/>
    <x v="0"/>
  </r>
  <r>
    <x v="7"/>
    <x v="1"/>
    <n v="8807"/>
    <x v="14"/>
    <n v="88"/>
    <s v="Aeronaves e aparelhos espaciais, e suas partes"/>
    <s v="XVII"/>
    <s v="Material de transporte"/>
    <n v="0"/>
    <n v="0"/>
    <e v="#DIV/0!"/>
    <x v="0"/>
    <x v="0"/>
  </r>
  <r>
    <x v="8"/>
    <x v="1"/>
    <n v="8807"/>
    <x v="15"/>
    <n v="88"/>
    <s v="Aeronaves e aparelhos espaciais, e suas partes"/>
    <s v="XVII"/>
    <s v="Material de transporte"/>
    <n v="0"/>
    <n v="0"/>
    <e v="#DIV/0!"/>
    <x v="0"/>
    <x v="0"/>
  </r>
  <r>
    <x v="9"/>
    <x v="1"/>
    <n v="8807"/>
    <x v="16"/>
    <n v="88"/>
    <s v="Aeronaves e aparelhos espaciais, e suas partes"/>
    <s v="XVII"/>
    <s v="Material de transporte"/>
    <n v="0"/>
    <n v="0"/>
    <e v="#DIV/0!"/>
    <x v="0"/>
    <x v="0"/>
  </r>
  <r>
    <x v="10"/>
    <x v="1"/>
    <n v="8807"/>
    <x v="17"/>
    <n v="88"/>
    <s v="Aeronaves e aparelhos espaciais, e suas partes"/>
    <s v="XVII"/>
    <s v="Material de transporte"/>
    <n v="0"/>
    <n v="0"/>
    <e v="#DIV/0!"/>
    <x v="0"/>
    <x v="0"/>
  </r>
  <r>
    <x v="11"/>
    <x v="1"/>
    <n v="8807"/>
    <x v="18"/>
    <n v="88"/>
    <s v="Aeronaves e aparelhos espaciais, e suas partes"/>
    <s v="XVII"/>
    <s v="Material de transporte"/>
    <n v="0"/>
    <n v="0"/>
    <e v="#DIV/0!"/>
    <x v="0"/>
    <x v="0"/>
  </r>
  <r>
    <x v="0"/>
    <x v="2"/>
    <n v="8544"/>
    <x v="19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512662"/>
    <n v="445982"/>
    <n v="3.3917557210829137"/>
    <x v="0"/>
    <x v="0"/>
  </r>
  <r>
    <x v="0"/>
    <x v="2"/>
    <n v="7007"/>
    <x v="20"/>
    <n v="70"/>
    <s v="Vidro e suas obras"/>
    <s v="XIII"/>
    <s v="Obras de pedra, gesso, cimento, amianto, mica ou de matérias semelhantes; Produtos cerâmicos; Vidro e suas obras"/>
    <n v="1176194"/>
    <n v="485583"/>
    <n v="2.4222305970349045"/>
    <x v="0"/>
    <x v="0"/>
  </r>
  <r>
    <x v="0"/>
    <x v="2"/>
    <n v="1905"/>
    <x v="21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472993"/>
    <n v="154691"/>
    <n v="3.0576633417587318"/>
    <x v="0"/>
    <x v="0"/>
  </r>
  <r>
    <x v="1"/>
    <x v="2"/>
    <n v="8544"/>
    <x v="19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519035"/>
    <n v="437931"/>
    <n v="3.4686628715482577"/>
    <x v="0"/>
    <x v="0"/>
  </r>
  <r>
    <x v="1"/>
    <x v="2"/>
    <n v="7007"/>
    <x v="20"/>
    <n v="70"/>
    <s v="Vidro e suas obras"/>
    <s v="XIII"/>
    <s v="Obras de pedra, gesso, cimento, amianto, mica ou de matérias semelhantes; Produtos cerâmicos; Vidro e suas obras"/>
    <n v="1479422"/>
    <n v="727506"/>
    <n v="2.0335529878791379"/>
    <x v="0"/>
    <x v="0"/>
  </r>
  <r>
    <x v="1"/>
    <x v="2"/>
    <n v="1905"/>
    <x v="21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885985"/>
    <n v="287715"/>
    <n v="3.0793841127504651"/>
    <x v="0"/>
    <x v="0"/>
  </r>
  <r>
    <x v="2"/>
    <x v="2"/>
    <n v="7007"/>
    <x v="20"/>
    <n v="70"/>
    <s v="Vidro e suas obras"/>
    <s v="XIII"/>
    <s v="Obras de pedra, gesso, cimento, amianto, mica ou de matérias semelhantes; Produtos cerâmicos; Vidro e suas obras"/>
    <n v="2240525"/>
    <n v="897954"/>
    <n v="2.4951445174251687"/>
    <x v="0"/>
    <x v="0"/>
  </r>
  <r>
    <x v="2"/>
    <x v="2"/>
    <n v="1905"/>
    <x v="21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615803"/>
    <n v="201430"/>
    <n v="3.057156332224594"/>
    <x v="0"/>
    <x v="0"/>
  </r>
  <r>
    <x v="2"/>
    <x v="2"/>
    <n v="8544"/>
    <x v="19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322188"/>
    <n v="57614"/>
    <n v="5.5921824556531394"/>
    <x v="0"/>
    <x v="0"/>
  </r>
  <r>
    <x v="3"/>
    <x v="2"/>
    <n v="7007"/>
    <x v="20"/>
    <n v="70"/>
    <s v="Vidro e suas obras"/>
    <s v="XIII"/>
    <s v="Obras de pedra, gesso, cimento, amianto, mica ou de matérias semelhantes; Produtos cerâmicos; Vidro e suas obras"/>
    <n v="1669787"/>
    <n v="778179"/>
    <n v="2.1457620932973005"/>
    <x v="0"/>
    <x v="0"/>
  </r>
  <r>
    <x v="3"/>
    <x v="2"/>
    <n v="8544"/>
    <x v="19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095065"/>
    <n v="284073"/>
    <n v="3.854871811118973"/>
    <x v="0"/>
    <x v="0"/>
  </r>
  <r>
    <x v="3"/>
    <x v="2"/>
    <n v="1905"/>
    <x v="21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829873"/>
    <n v="260624"/>
    <n v="3.1841772054760882"/>
    <x v="0"/>
    <x v="0"/>
  </r>
  <r>
    <x v="4"/>
    <x v="2"/>
    <n v="7007"/>
    <x v="20"/>
    <n v="70"/>
    <s v="Vidro e suas obras"/>
    <s v="XIII"/>
    <s v="Obras de pedra, gesso, cimento, amianto, mica ou de matérias semelhantes; Produtos cerâmicos; Vidro e suas obras"/>
    <n v="1424289"/>
    <n v="721393"/>
    <n v="1.9743593297966573"/>
    <x v="0"/>
    <x v="0"/>
  </r>
  <r>
    <x v="4"/>
    <x v="2"/>
    <n v="1905"/>
    <x v="21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222397"/>
    <n v="375286"/>
    <n v="3.2572411440874425"/>
    <x v="0"/>
    <x v="0"/>
  </r>
  <r>
    <x v="4"/>
    <x v="2"/>
    <n v="8544"/>
    <x v="19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767536"/>
    <n v="132557"/>
    <n v="5.7902336353417772"/>
    <x v="0"/>
    <x v="0"/>
  </r>
  <r>
    <x v="5"/>
    <x v="2"/>
    <n v="8544"/>
    <x v="19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2259909"/>
    <n v="603980"/>
    <n v="3.7416950892413654"/>
    <x v="0"/>
    <x v="0"/>
  </r>
  <r>
    <x v="5"/>
    <x v="2"/>
    <n v="7007"/>
    <x v="20"/>
    <n v="70"/>
    <s v="Vidro e suas obras"/>
    <s v="XIII"/>
    <s v="Obras de pedra, gesso, cimento, amianto, mica ou de matérias semelhantes; Produtos cerâmicos; Vidro e suas obras"/>
    <n v="1840336"/>
    <n v="891526"/>
    <n v="2.0642538748168868"/>
    <x v="0"/>
    <x v="0"/>
  </r>
  <r>
    <x v="5"/>
    <x v="2"/>
    <n v="1905"/>
    <x v="21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689765"/>
    <n v="522935"/>
    <n v="3.2313098186199047"/>
    <x v="0"/>
    <x v="0"/>
  </r>
  <r>
    <x v="6"/>
    <x v="2"/>
    <n v="8544"/>
    <x v="19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840278"/>
    <n v="551615"/>
    <n v="3.3361638099036464"/>
    <x v="0"/>
    <x v="0"/>
  </r>
  <r>
    <x v="6"/>
    <x v="2"/>
    <n v="7007"/>
    <x v="20"/>
    <n v="70"/>
    <s v="Vidro e suas obras"/>
    <s v="XIII"/>
    <s v="Obras de pedra, gesso, cimento, amianto, mica ou de matérias semelhantes; Produtos cerâmicos; Vidro e suas obras"/>
    <n v="1734554"/>
    <n v="893088"/>
    <n v="1.942198305206206"/>
    <x v="0"/>
    <x v="0"/>
  </r>
  <r>
    <x v="6"/>
    <x v="2"/>
    <n v="1905"/>
    <x v="21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029797"/>
    <n v="310566"/>
    <n v="3.3158716665700689"/>
    <x v="0"/>
    <x v="0"/>
  </r>
  <r>
    <x v="7"/>
    <x v="2"/>
    <n v="7007"/>
    <x v="20"/>
    <n v="70"/>
    <s v="Vidro e suas obras"/>
    <s v="XIII"/>
    <s v="Obras de pedra, gesso, cimento, amianto, mica ou de matérias semelhantes; Produtos cerâmicos; Vidro e suas obras"/>
    <n v="1895625"/>
    <n v="962287"/>
    <n v="1.9699164594346592"/>
    <x v="0"/>
    <x v="0"/>
  </r>
  <r>
    <x v="7"/>
    <x v="2"/>
    <n v="8544"/>
    <x v="19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823716"/>
    <n v="558997"/>
    <n v="3.2624790472936347"/>
    <x v="0"/>
    <x v="0"/>
  </r>
  <r>
    <x v="7"/>
    <x v="2"/>
    <n v="1905"/>
    <x v="21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380741"/>
    <n v="405241"/>
    <n v="3.4072095370409214"/>
    <x v="0"/>
    <x v="0"/>
  </r>
  <r>
    <x v="8"/>
    <x v="2"/>
    <n v="7007"/>
    <x v="20"/>
    <n v="70"/>
    <s v="Vidro e suas obras"/>
    <s v="XIII"/>
    <s v="Obras de pedra, gesso, cimento, amianto, mica ou de matérias semelhantes; Produtos cerâmicos; Vidro e suas obras"/>
    <n v="2170748"/>
    <n v="1101939"/>
    <n v="1.9699348149035474"/>
    <x v="0"/>
    <x v="0"/>
  </r>
  <r>
    <x v="8"/>
    <x v="2"/>
    <n v="1905"/>
    <x v="21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460914"/>
    <n v="425143"/>
    <n v="3.4362884958708011"/>
    <x v="0"/>
    <x v="0"/>
  </r>
  <r>
    <x v="8"/>
    <x v="2"/>
    <n v="8544"/>
    <x v="19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394756"/>
    <n v="381758"/>
    <n v="3.6535082434421806"/>
    <x v="0"/>
    <x v="0"/>
  </r>
  <r>
    <x v="9"/>
    <x v="2"/>
    <n v="7007"/>
    <x v="20"/>
    <n v="70"/>
    <s v="Vidro e suas obras"/>
    <s v="XIII"/>
    <s v="Obras de pedra, gesso, cimento, amianto, mica ou de matérias semelhantes; Produtos cerâmicos; Vidro e suas obras"/>
    <n v="1918842"/>
    <n v="937774"/>
    <n v="2.0461667736576188"/>
    <x v="0"/>
    <x v="0"/>
  </r>
  <r>
    <x v="9"/>
    <x v="2"/>
    <n v="1905"/>
    <x v="21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931969"/>
    <n v="267166"/>
    <n v="3.4883518112334655"/>
    <x v="0"/>
    <x v="0"/>
  </r>
  <r>
    <x v="9"/>
    <x v="2"/>
    <n v="8544"/>
    <x v="19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436595"/>
    <n v="74503"/>
    <n v="5.8600995933049678"/>
    <x v="0"/>
    <x v="0"/>
  </r>
  <r>
    <x v="10"/>
    <x v="2"/>
    <n v="1905"/>
    <x v="21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346338"/>
    <n v="396656"/>
    <n v="3.3942206849259811"/>
    <x v="0"/>
    <x v="0"/>
  </r>
  <r>
    <x v="10"/>
    <x v="2"/>
    <n v="7007"/>
    <x v="20"/>
    <n v="70"/>
    <s v="Vidro e suas obras"/>
    <s v="XIII"/>
    <s v="Obras de pedra, gesso, cimento, amianto, mica ou de matérias semelhantes; Produtos cerâmicos; Vidro e suas obras"/>
    <n v="1167444"/>
    <n v="699858"/>
    <n v="1.6681155320079215"/>
    <x v="0"/>
    <x v="0"/>
  </r>
  <r>
    <x v="10"/>
    <x v="2"/>
    <n v="8544"/>
    <x v="19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602472"/>
    <n v="156195"/>
    <n v="3.857178526841448"/>
    <x v="0"/>
    <x v="0"/>
  </r>
  <r>
    <x v="11"/>
    <x v="2"/>
    <n v="7007"/>
    <x v="20"/>
    <n v="70"/>
    <s v="Vidro e suas obras"/>
    <s v="XIII"/>
    <s v="Obras de pedra, gesso, cimento, amianto, mica ou de matérias semelhantes; Produtos cerâmicos; Vidro e suas obras"/>
    <n v="1562701"/>
    <n v="814797"/>
    <n v="1.917902250499204"/>
    <x v="0"/>
    <x v="0"/>
  </r>
  <r>
    <x v="11"/>
    <x v="2"/>
    <n v="1905"/>
    <x v="21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530699"/>
    <n v="448820"/>
    <n v="3.4104964128158284"/>
    <x v="0"/>
    <x v="0"/>
  </r>
  <r>
    <x v="11"/>
    <x v="2"/>
    <n v="8544"/>
    <x v="19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345263"/>
    <n v="343145"/>
    <n v="3.9203922540034095"/>
    <x v="0"/>
    <x v="0"/>
  </r>
  <r>
    <x v="0"/>
    <x v="3"/>
    <n v="8703"/>
    <x v="22"/>
    <n v="87"/>
    <s v="Veículos automóveis, tratores, ciclos e outros veículos terrestres, suas partes e acessórios"/>
    <s v="XVII"/>
    <s v="Material de transporte"/>
    <n v="13546840"/>
    <n v="2014824"/>
    <n v="6.7235847895399301"/>
    <x v="0"/>
    <x v="0"/>
  </r>
  <r>
    <x v="0"/>
    <x v="3"/>
    <n v="8481"/>
    <x v="23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4926341"/>
    <n v="74400"/>
    <n v="66.214260752688176"/>
    <x v="0"/>
    <x v="0"/>
  </r>
  <r>
    <x v="1"/>
    <x v="3"/>
    <n v="8703"/>
    <x v="22"/>
    <n v="87"/>
    <s v="Veículos automóveis, tratores, ciclos e outros veículos terrestres, suas partes e acessórios"/>
    <s v="XVII"/>
    <s v="Material de transporte"/>
    <n v="23790549"/>
    <n v="3178590"/>
    <n v="7.4846233707398566"/>
    <x v="0"/>
    <x v="0"/>
  </r>
  <r>
    <x v="1"/>
    <x v="3"/>
    <n v="8481"/>
    <x v="23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5677980"/>
    <n v="77774"/>
    <n v="73.00614601280634"/>
    <x v="0"/>
    <x v="0"/>
  </r>
  <r>
    <x v="1"/>
    <x v="3"/>
    <n v="8410"/>
    <x v="24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966396"/>
    <n v="44478"/>
    <n v="21.727505733171455"/>
    <x v="0"/>
    <x v="0"/>
  </r>
  <r>
    <x v="2"/>
    <x v="3"/>
    <n v="8703"/>
    <x v="22"/>
    <n v="87"/>
    <s v="Veículos automóveis, tratores, ciclos e outros veículos terrestres, suas partes e acessórios"/>
    <s v="XVII"/>
    <s v="Material de transporte"/>
    <n v="34219389"/>
    <n v="4654905"/>
    <n v="7.3512539998131006"/>
    <x v="0"/>
    <x v="0"/>
  </r>
  <r>
    <x v="2"/>
    <x v="3"/>
    <n v="8481"/>
    <x v="23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5947944"/>
    <n v="97532"/>
    <n v="60.984538407907145"/>
    <x v="0"/>
    <x v="0"/>
  </r>
  <r>
    <x v="2"/>
    <x v="3"/>
    <n v="8410"/>
    <x v="24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3989991"/>
    <n v="315477"/>
    <n v="12.647486187582613"/>
    <x v="0"/>
    <x v="0"/>
  </r>
  <r>
    <x v="3"/>
    <x v="3"/>
    <n v="8703"/>
    <x v="22"/>
    <n v="87"/>
    <s v="Veículos automóveis, tratores, ciclos e outros veículos terrestres, suas partes e acessórios"/>
    <s v="XVII"/>
    <s v="Material de transporte"/>
    <n v="17016515"/>
    <n v="2227004"/>
    <n v="7.6409898680020332"/>
    <x v="0"/>
    <x v="0"/>
  </r>
  <r>
    <x v="3"/>
    <x v="3"/>
    <n v="8481"/>
    <x v="23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2470270"/>
    <n v="65078"/>
    <n v="37.958603521927536"/>
    <x v="0"/>
    <x v="0"/>
  </r>
  <r>
    <x v="3"/>
    <x v="3"/>
    <n v="8410"/>
    <x v="24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607166"/>
    <n v="100714"/>
    <n v="15.957721865877634"/>
    <x v="0"/>
    <x v="0"/>
  </r>
  <r>
    <x v="4"/>
    <x v="3"/>
    <n v="8703"/>
    <x v="22"/>
    <n v="87"/>
    <s v="Veículos automóveis, tratores, ciclos e outros veículos terrestres, suas partes e acessórios"/>
    <s v="XVII"/>
    <s v="Material de transporte"/>
    <n v="28636870"/>
    <n v="4053708"/>
    <n v="7.0643642808016756"/>
    <x v="0"/>
    <x v="0"/>
  </r>
  <r>
    <x v="4"/>
    <x v="3"/>
    <n v="8481"/>
    <x v="23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3551980"/>
    <n v="52995"/>
    <n v="67.024813661666201"/>
    <x v="0"/>
    <x v="0"/>
  </r>
  <r>
    <x v="4"/>
    <x v="3"/>
    <n v="8410"/>
    <x v="24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372028"/>
    <n v="35032"/>
    <n v="39.164992007307603"/>
    <x v="0"/>
    <x v="0"/>
  </r>
  <r>
    <x v="5"/>
    <x v="3"/>
    <n v="8703"/>
    <x v="22"/>
    <n v="87"/>
    <s v="Veículos automóveis, tratores, ciclos e outros veículos terrestres, suas partes e acessórios"/>
    <s v="XVII"/>
    <s v="Material de transporte"/>
    <n v="19403713"/>
    <n v="2678001"/>
    <n v="7.2455958754309648"/>
    <x v="0"/>
    <x v="0"/>
  </r>
  <r>
    <x v="5"/>
    <x v="3"/>
    <n v="8410"/>
    <x v="24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766738"/>
    <n v="167667"/>
    <n v="10.537183822696177"/>
    <x v="0"/>
    <x v="0"/>
  </r>
  <r>
    <x v="5"/>
    <x v="3"/>
    <n v="8481"/>
    <x v="23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346718"/>
    <n v="35552"/>
    <n v="37.880231773177314"/>
    <x v="0"/>
    <x v="0"/>
  </r>
  <r>
    <x v="6"/>
    <x v="3"/>
    <n v="8703"/>
    <x v="22"/>
    <n v="87"/>
    <s v="Veículos automóveis, tratores, ciclos e outros veículos terrestres, suas partes e acessórios"/>
    <s v="XVII"/>
    <s v="Material de transporte"/>
    <n v="12694349"/>
    <n v="1856910"/>
    <n v="6.8362758561265755"/>
    <x v="0"/>
    <x v="0"/>
  </r>
  <r>
    <x v="6"/>
    <x v="3"/>
    <n v="8481"/>
    <x v="23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2999949"/>
    <n v="80827"/>
    <n v="37.115679166615116"/>
    <x v="0"/>
    <x v="0"/>
  </r>
  <r>
    <x v="6"/>
    <x v="3"/>
    <n v="8410"/>
    <x v="24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197553"/>
    <n v="103507"/>
    <n v="11.569777889418107"/>
    <x v="0"/>
    <x v="0"/>
  </r>
  <r>
    <x v="7"/>
    <x v="3"/>
    <n v="8703"/>
    <x v="22"/>
    <n v="87"/>
    <s v="Veículos automóveis, tratores, ciclos e outros veículos terrestres, suas partes e acessórios"/>
    <s v="XVII"/>
    <s v="Material de transporte"/>
    <n v="14363700"/>
    <n v="1881950"/>
    <n v="7.632349424798746"/>
    <x v="0"/>
    <x v="0"/>
  </r>
  <r>
    <x v="7"/>
    <x v="3"/>
    <n v="8410"/>
    <x v="24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6465567"/>
    <n v="406350"/>
    <n v="15.911325212255445"/>
    <x v="0"/>
    <x v="0"/>
  </r>
  <r>
    <x v="7"/>
    <x v="3"/>
    <n v="8481"/>
    <x v="23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4871289"/>
    <n v="106410"/>
    <n v="45.778488863828585"/>
    <x v="0"/>
    <x v="0"/>
  </r>
  <r>
    <x v="8"/>
    <x v="3"/>
    <n v="8703"/>
    <x v="22"/>
    <n v="87"/>
    <s v="Veículos automóveis, tratores, ciclos e outros veículos terrestres, suas partes e acessórios"/>
    <s v="XVII"/>
    <s v="Material de transporte"/>
    <n v="21414539"/>
    <n v="3139384"/>
    <n v="6.8212550615025114"/>
    <x v="0"/>
    <x v="0"/>
  </r>
  <r>
    <x v="8"/>
    <x v="3"/>
    <n v="8481"/>
    <x v="23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5057979"/>
    <n v="143450"/>
    <n v="35.259525967235973"/>
    <x v="0"/>
    <x v="0"/>
  </r>
  <r>
    <x v="8"/>
    <x v="3"/>
    <n v="8410"/>
    <x v="24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700220"/>
    <n v="38486"/>
    <n v="18.194148521540299"/>
    <x v="0"/>
    <x v="0"/>
  </r>
  <r>
    <x v="9"/>
    <x v="3"/>
    <n v="8410"/>
    <x v="24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2571519"/>
    <n v="443554"/>
    <n v="28.342702354166573"/>
    <x v="0"/>
    <x v="0"/>
  </r>
  <r>
    <x v="9"/>
    <x v="3"/>
    <n v="8703"/>
    <x v="22"/>
    <n v="87"/>
    <s v="Veículos automóveis, tratores, ciclos e outros veículos terrestres, suas partes e acessórios"/>
    <s v="XVII"/>
    <s v="Material de transporte"/>
    <n v="8505862"/>
    <n v="1109150"/>
    <n v="7.6688112518595322"/>
    <x v="0"/>
    <x v="0"/>
  </r>
  <r>
    <x v="9"/>
    <x v="3"/>
    <n v="8481"/>
    <x v="23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987529"/>
    <n v="48477"/>
    <n v="40.999422406502056"/>
    <x v="0"/>
    <x v="0"/>
  </r>
  <r>
    <x v="10"/>
    <x v="3"/>
    <n v="8703"/>
    <x v="22"/>
    <n v="87"/>
    <s v="Veículos automóveis, tratores, ciclos e outros veículos terrestres, suas partes e acessórios"/>
    <s v="XVII"/>
    <s v="Material de transporte"/>
    <n v="21990587"/>
    <n v="2812372"/>
    <n v="7.8192312396795307"/>
    <x v="0"/>
    <x v="0"/>
  </r>
  <r>
    <x v="10"/>
    <x v="3"/>
    <n v="8410"/>
    <x v="24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0701643"/>
    <n v="856723"/>
    <n v="12.491368855511057"/>
    <x v="0"/>
    <x v="0"/>
  </r>
  <r>
    <x v="10"/>
    <x v="3"/>
    <n v="8481"/>
    <x v="23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3049874"/>
    <n v="79828"/>
    <n v="38.205566968983312"/>
    <x v="0"/>
    <x v="0"/>
  </r>
  <r>
    <x v="11"/>
    <x v="3"/>
    <n v="8703"/>
    <x v="22"/>
    <n v="87"/>
    <s v="Veículos automóveis, tratores, ciclos e outros veículos terrestres, suas partes e acessórios"/>
    <s v="XVII"/>
    <s v="Material de transporte"/>
    <n v="8033566"/>
    <n v="1202301"/>
    <n v="6.6818259321085156"/>
    <x v="0"/>
    <x v="0"/>
  </r>
  <r>
    <x v="11"/>
    <x v="3"/>
    <n v="8481"/>
    <x v="23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3074071"/>
    <n v="73224"/>
    <n v="41.981740959248334"/>
    <x v="0"/>
    <x v="0"/>
  </r>
  <r>
    <x v="11"/>
    <x v="3"/>
    <n v="8410"/>
    <x v="24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698151"/>
    <n v="44929"/>
    <n v="15.538983729884929"/>
    <x v="0"/>
    <x v="0"/>
  </r>
  <r>
    <x v="0"/>
    <x v="4"/>
    <n v="2933"/>
    <x v="25"/>
    <n v="29"/>
    <s v="Produtos químicos orgânicos"/>
    <s v="VI"/>
    <s v="Produtos das indústrias químicas ou indústrias conexas"/>
    <n v="4794000"/>
    <n v="150000"/>
    <n v="31.96"/>
    <x v="0"/>
    <x v="0"/>
  </r>
  <r>
    <x v="0"/>
    <x v="4"/>
    <n v="3808"/>
    <x v="26"/>
    <n v="38"/>
    <s v="Produtos diversos das indústrias químicas"/>
    <s v="VI"/>
    <s v="Produtos das indústrias químicas ou indústrias conexas"/>
    <n v="2448964"/>
    <n v="144038"/>
    <n v="17.002207750732445"/>
    <x v="0"/>
    <x v="0"/>
  </r>
  <r>
    <x v="1"/>
    <x v="4"/>
    <n v="2933"/>
    <x v="25"/>
    <n v="29"/>
    <s v="Produtos químicos orgânicos"/>
    <s v="VI"/>
    <s v="Produtos das indústrias químicas ou indústrias conexas"/>
    <n v="3835200"/>
    <n v="120000"/>
    <n v="31.96"/>
    <x v="0"/>
    <x v="0"/>
  </r>
  <r>
    <x v="1"/>
    <x v="4"/>
    <n v="3808"/>
    <x v="26"/>
    <n v="38"/>
    <s v="Produtos diversos das indústrias químicas"/>
    <s v="VI"/>
    <s v="Produtos das indústrias químicas ou indústrias conexas"/>
    <n v="10457546"/>
    <n v="403946"/>
    <n v="25.888475192228665"/>
    <x v="0"/>
    <x v="0"/>
  </r>
  <r>
    <x v="2"/>
    <x v="4"/>
    <n v="2933"/>
    <x v="25"/>
    <n v="29"/>
    <s v="Produtos químicos orgânicos"/>
    <s v="VI"/>
    <s v="Produtos das indústrias químicas ou indústrias conexas"/>
    <n v="6160900"/>
    <n v="170000"/>
    <n v="36.240588235294119"/>
    <x v="0"/>
    <x v="0"/>
  </r>
  <r>
    <x v="2"/>
    <x v="4"/>
    <n v="3808"/>
    <x v="26"/>
    <n v="38"/>
    <s v="Produtos diversos das indústrias químicas"/>
    <s v="VI"/>
    <s v="Produtos das indústrias químicas ou indústrias conexas"/>
    <n v="10397865"/>
    <n v="528554"/>
    <n v="19.672285140212733"/>
    <x v="0"/>
    <x v="0"/>
  </r>
  <r>
    <x v="2"/>
    <x v="4"/>
    <n v="7112"/>
    <x v="27"/>
    <n v="71"/>
    <s v="Pérolas naturais ou cultivadas, pedras preciosas ou semipreciosas e semelhantes, metais preciosos, metais folheados ou chapeados de metais preciosos (plaquê), e suas obras; bijuterias; moedas"/>
    <s v="XIV"/>
    <s v="Pérolas naturais ou cultivadas, pedras preciosas ou semipreciosas e semelhantes, metais preciosos, metais folheados ou chapeados de metais preciosos, e suas obras; Bijuteria; Moedas"/>
    <n v="6164664"/>
    <n v="20363"/>
    <n v="302.73849629229483"/>
    <x v="0"/>
    <x v="0"/>
  </r>
  <r>
    <x v="3"/>
    <x v="4"/>
    <n v="2933"/>
    <x v="25"/>
    <n v="29"/>
    <s v="Produtos químicos orgânicos"/>
    <s v="VI"/>
    <s v="Produtos das indústrias químicas ou indústrias conexas"/>
    <n v="677400"/>
    <n v="20000"/>
    <n v="33.869999999999997"/>
    <x v="0"/>
    <x v="0"/>
  </r>
  <r>
    <x v="3"/>
    <x v="4"/>
    <n v="3808"/>
    <x v="26"/>
    <n v="38"/>
    <s v="Produtos diversos das indústrias químicas"/>
    <s v="VI"/>
    <s v="Produtos das indústrias químicas ou indústrias conexas"/>
    <n v="9294079"/>
    <n v="548801"/>
    <n v="16.935244287091315"/>
    <x v="0"/>
    <x v="0"/>
  </r>
  <r>
    <x v="4"/>
    <x v="4"/>
    <n v="2933"/>
    <x v="25"/>
    <n v="29"/>
    <s v="Produtos químicos orgânicos"/>
    <s v="VI"/>
    <s v="Produtos das indústrias químicas ou indústrias conexas"/>
    <n v="1618500"/>
    <n v="50000"/>
    <n v="32.369999999999997"/>
    <x v="0"/>
    <x v="0"/>
  </r>
  <r>
    <x v="4"/>
    <x v="4"/>
    <n v="3808"/>
    <x v="26"/>
    <n v="38"/>
    <s v="Produtos diversos das indústrias químicas"/>
    <s v="VI"/>
    <s v="Produtos das indústrias químicas ou indústrias conexas"/>
    <n v="6563731"/>
    <n v="344900"/>
    <n v="19.030823427080314"/>
    <x v="0"/>
    <x v="0"/>
  </r>
  <r>
    <x v="5"/>
    <x v="4"/>
    <n v="2933"/>
    <x v="25"/>
    <n v="29"/>
    <s v="Produtos químicos orgânicos"/>
    <s v="VI"/>
    <s v="Produtos das indústrias químicas ou indústrias conexas"/>
    <n v="5430000"/>
    <n v="170000"/>
    <n v="31.941176470588236"/>
    <x v="0"/>
    <x v="0"/>
  </r>
  <r>
    <x v="5"/>
    <x v="4"/>
    <n v="3808"/>
    <x v="26"/>
    <n v="38"/>
    <s v="Produtos diversos das indústrias químicas"/>
    <s v="VI"/>
    <s v="Produtos das indústrias químicas ou indústrias conexas"/>
    <n v="8384849"/>
    <n v="382917"/>
    <n v="21.897301503981282"/>
    <x v="0"/>
    <x v="0"/>
  </r>
  <r>
    <x v="5"/>
    <x v="4"/>
    <n v="7112"/>
    <x v="27"/>
    <n v="71"/>
    <s v="Pérolas naturais ou cultivadas, pedras preciosas ou semipreciosas e semelhantes, metais preciosos, metais folheados ou chapeados de metais preciosos (plaquê), e suas obras; bijuterias; moedas"/>
    <s v="XIV"/>
    <s v="Pérolas naturais ou cultivadas, pedras preciosas ou semipreciosas e semelhantes, metais preciosos, metais folheados ou chapeados de metais preciosos, e suas obras; Bijuteria; Moedas"/>
    <n v="3781752"/>
    <n v="10555"/>
    <n v="358.29009947891996"/>
    <x v="0"/>
    <x v="0"/>
  </r>
  <r>
    <x v="6"/>
    <x v="4"/>
    <n v="2933"/>
    <x v="25"/>
    <n v="29"/>
    <s v="Produtos químicos orgânicos"/>
    <s v="VI"/>
    <s v="Produtos das indústrias químicas ou indústrias conexas"/>
    <n v="6094600"/>
    <n v="190000"/>
    <n v="32.076842105263161"/>
    <x v="0"/>
    <x v="0"/>
  </r>
  <r>
    <x v="6"/>
    <x v="4"/>
    <n v="3808"/>
    <x v="26"/>
    <n v="38"/>
    <s v="Produtos diversos das indústrias químicas"/>
    <s v="VI"/>
    <s v="Produtos das indústrias químicas ou indústrias conexas"/>
    <n v="24375447"/>
    <n v="1015808"/>
    <n v="23.996116392074093"/>
    <x v="0"/>
    <x v="0"/>
  </r>
  <r>
    <x v="6"/>
    <x v="4"/>
    <n v="7112"/>
    <x v="27"/>
    <n v="71"/>
    <s v="Pérolas naturais ou cultivadas, pedras preciosas ou semipreciosas e semelhantes, metais preciosos, metais folheados ou chapeados de metais preciosos (plaquê), e suas obras; bijuterias; moedas"/>
    <s v="XIV"/>
    <s v="Pérolas naturais ou cultivadas, pedras preciosas ou semipreciosas e semelhantes, metais preciosos, metais folheados ou chapeados de metais preciosos, e suas obras; Bijuteria; Moedas"/>
    <n v="9424184"/>
    <n v="27089"/>
    <n v="347.89707999557015"/>
    <x v="0"/>
    <x v="0"/>
  </r>
  <r>
    <x v="7"/>
    <x v="4"/>
    <n v="2933"/>
    <x v="25"/>
    <n v="29"/>
    <s v="Produtos químicos orgânicos"/>
    <s v="VI"/>
    <s v="Produtos das indústrias químicas ou indústrias conexas"/>
    <n v="7559775"/>
    <n v="230000"/>
    <n v="32.868586956521739"/>
    <x v="0"/>
    <x v="0"/>
  </r>
  <r>
    <x v="7"/>
    <x v="4"/>
    <n v="3808"/>
    <x v="26"/>
    <n v="38"/>
    <s v="Produtos diversos das indústrias químicas"/>
    <s v="VI"/>
    <s v="Produtos das indústrias químicas ou indústrias conexas"/>
    <n v="12419291"/>
    <n v="537224"/>
    <n v="23.117528256369784"/>
    <x v="0"/>
    <x v="0"/>
  </r>
  <r>
    <x v="7"/>
    <x v="4"/>
    <n v="7112"/>
    <x v="27"/>
    <n v="71"/>
    <s v="Pérolas naturais ou cultivadas, pedras preciosas ou semipreciosas e semelhantes, metais preciosos, metais folheados ou chapeados de metais preciosos (plaquê), e suas obras; bijuterias; moedas"/>
    <s v="XIV"/>
    <s v="Pérolas naturais ou cultivadas, pedras preciosas ou semipreciosas e semelhantes, metais preciosos, metais folheados ou chapeados de metais preciosos, e suas obras; Bijuteria; Moedas"/>
    <n v="5814519"/>
    <n v="17006"/>
    <n v="341.90985534517228"/>
    <x v="0"/>
    <x v="0"/>
  </r>
  <r>
    <x v="8"/>
    <x v="4"/>
    <n v="2933"/>
    <x v="25"/>
    <n v="29"/>
    <s v="Produtos químicos orgânicos"/>
    <s v="VI"/>
    <s v="Produtos das indústrias químicas ou indústrias conexas"/>
    <n v="3496000"/>
    <n v="100000"/>
    <n v="34.96"/>
    <x v="0"/>
    <x v="0"/>
  </r>
  <r>
    <x v="8"/>
    <x v="4"/>
    <n v="3808"/>
    <x v="26"/>
    <n v="38"/>
    <s v="Produtos diversos das indústrias químicas"/>
    <s v="VI"/>
    <s v="Produtos das indústrias químicas ou indústrias conexas"/>
    <n v="13675562"/>
    <n v="943119"/>
    <n v="14.500356794847734"/>
    <x v="0"/>
    <x v="0"/>
  </r>
  <r>
    <x v="8"/>
    <x v="4"/>
    <n v="7112"/>
    <x v="27"/>
    <n v="71"/>
    <s v="Pérolas naturais ou cultivadas, pedras preciosas ou semipreciosas e semelhantes, metais preciosos, metais folheados ou chapeados de metais preciosos (plaquê), e suas obras; bijuterias; moedas"/>
    <s v="XIV"/>
    <s v="Pérolas naturais ou cultivadas, pedras preciosas ou semipreciosas e semelhantes, metais preciosos, metais folheados ou chapeados de metais preciosos, e suas obras; Bijuteria; Moedas"/>
    <n v="16930728"/>
    <n v="53503"/>
    <n v="316.44446105825841"/>
    <x v="0"/>
    <x v="0"/>
  </r>
  <r>
    <x v="9"/>
    <x v="4"/>
    <n v="2933"/>
    <x v="25"/>
    <n v="29"/>
    <s v="Produtos químicos orgânicos"/>
    <s v="VI"/>
    <s v="Produtos das indústrias químicas ou indústrias conexas"/>
    <n v="6533050"/>
    <n v="190000"/>
    <n v="34.384473684210526"/>
    <x v="0"/>
    <x v="0"/>
  </r>
  <r>
    <x v="9"/>
    <x v="4"/>
    <n v="3808"/>
    <x v="26"/>
    <n v="38"/>
    <s v="Produtos diversos das indústrias químicas"/>
    <s v="VI"/>
    <s v="Produtos das indústrias químicas ou indústrias conexas"/>
    <n v="9939185"/>
    <n v="788015"/>
    <n v="12.612938839996701"/>
    <x v="0"/>
    <x v="0"/>
  </r>
  <r>
    <x v="9"/>
    <x v="4"/>
    <n v="7112"/>
    <x v="27"/>
    <n v="71"/>
    <s v="Pérolas naturais ou cultivadas, pedras preciosas ou semipreciosas e semelhantes, metais preciosos, metais folheados ou chapeados de metais preciosos (plaquê), e suas obras; bijuterias; moedas"/>
    <s v="XIV"/>
    <s v="Pérolas naturais ou cultivadas, pedras preciosas ou semipreciosas e semelhantes, metais preciosos, metais folheados ou chapeados de metais preciosos, e suas obras; Bijuteria; Moedas"/>
    <n v="5941584"/>
    <n v="18442"/>
    <n v="322.17677041535626"/>
    <x v="0"/>
    <x v="0"/>
  </r>
  <r>
    <x v="10"/>
    <x v="4"/>
    <n v="2933"/>
    <x v="25"/>
    <n v="29"/>
    <s v="Produtos químicos orgânicos"/>
    <s v="VI"/>
    <s v="Produtos das indústrias químicas ou indústrias conexas"/>
    <n v="7925900"/>
    <n v="230000"/>
    <n v="34.460434782608694"/>
    <x v="0"/>
    <x v="0"/>
  </r>
  <r>
    <x v="10"/>
    <x v="4"/>
    <n v="3808"/>
    <x v="26"/>
    <n v="38"/>
    <s v="Produtos diversos das indústrias químicas"/>
    <s v="VI"/>
    <s v="Produtos das indústrias químicas ou indústrias conexas"/>
    <n v="9543175"/>
    <n v="633271"/>
    <n v="15.069654223863086"/>
    <x v="0"/>
    <x v="0"/>
  </r>
  <r>
    <x v="11"/>
    <x v="4"/>
    <n v="2933"/>
    <x v="25"/>
    <n v="29"/>
    <s v="Produtos químicos orgânicos"/>
    <s v="VI"/>
    <s v="Produtos das indústrias químicas ou indústrias conexas"/>
    <n v="9297000"/>
    <n v="270000"/>
    <n v="34.43333333333333"/>
    <x v="0"/>
    <x v="0"/>
  </r>
  <r>
    <x v="11"/>
    <x v="4"/>
    <n v="3808"/>
    <x v="26"/>
    <n v="38"/>
    <s v="Produtos diversos das indústrias químicas"/>
    <s v="VI"/>
    <s v="Produtos das indústrias químicas ou indústrias conexas"/>
    <n v="7759816"/>
    <n v="436481"/>
    <n v="17.778130090427762"/>
    <x v="0"/>
    <x v="0"/>
  </r>
  <r>
    <x v="0"/>
    <x v="5"/>
    <n v="2710"/>
    <x v="28"/>
    <n v="27"/>
    <s v="Combustíveis minerais, óleos minerais e produtos da sua destilação; matérias betuminosas; ceras minerais"/>
    <s v="V"/>
    <s v="Produtos minerais"/>
    <n v="70858751"/>
    <n v="164810263"/>
    <n v="0.42994137446404052"/>
    <x v="0"/>
    <x v="0"/>
  </r>
  <r>
    <x v="1"/>
    <x v="5"/>
    <n v="2710"/>
    <x v="28"/>
    <n v="27"/>
    <s v="Combustíveis minerais, óleos minerais e produtos da sua destilação; matérias betuminosas; ceras minerais"/>
    <s v="V"/>
    <s v="Produtos minerais"/>
    <n v="0"/>
    <n v="0"/>
    <e v="#DIV/0!"/>
    <x v="0"/>
    <x v="0"/>
  </r>
  <r>
    <x v="2"/>
    <x v="5"/>
    <n v="2710"/>
    <x v="28"/>
    <n v="27"/>
    <s v="Combustíveis minerais, óleos minerais e produtos da sua destilação; matérias betuminosas; ceras minerais"/>
    <s v="V"/>
    <s v="Produtos minerais"/>
    <n v="53177657"/>
    <n v="129289571"/>
    <n v="0.41130662425974018"/>
    <x v="0"/>
    <x v="0"/>
  </r>
  <r>
    <x v="3"/>
    <x v="5"/>
    <n v="2710"/>
    <x v="28"/>
    <n v="27"/>
    <s v="Combustíveis minerais, óleos minerais e produtos da sua destilação; matérias betuminosas; ceras minerais"/>
    <s v="V"/>
    <s v="Produtos minerais"/>
    <n v="69142519"/>
    <n v="114220170"/>
    <n v="0.60534421372337299"/>
    <x v="0"/>
    <x v="0"/>
  </r>
  <r>
    <x v="4"/>
    <x v="5"/>
    <n v="2710"/>
    <x v="28"/>
    <n v="27"/>
    <s v="Combustíveis minerais, óleos minerais e produtos da sua destilação; matérias betuminosas; ceras minerais"/>
    <s v="V"/>
    <s v="Produtos minerais"/>
    <n v="265400552"/>
    <n v="595221087"/>
    <n v="0.44588566802573648"/>
    <x v="0"/>
    <x v="0"/>
  </r>
  <r>
    <x v="5"/>
    <x v="5"/>
    <n v="2710"/>
    <x v="28"/>
    <n v="27"/>
    <s v="Combustíveis minerais, óleos minerais e produtos da sua destilação; matérias betuminosas; ceras minerais"/>
    <s v="V"/>
    <s v="Produtos minerais"/>
    <n v="182769085"/>
    <n v="363410682"/>
    <n v="0.50292711263781731"/>
    <x v="0"/>
    <x v="0"/>
  </r>
  <r>
    <x v="6"/>
    <x v="5"/>
    <n v="2710"/>
    <x v="28"/>
    <n v="27"/>
    <s v="Combustíveis minerais, óleos minerais e produtos da sua destilação; matérias betuminosas; ceras minerais"/>
    <s v="V"/>
    <s v="Produtos minerais"/>
    <n v="106619685"/>
    <n v="204571982"/>
    <n v="0.52118420107011532"/>
    <x v="0"/>
    <x v="0"/>
  </r>
  <r>
    <x v="7"/>
    <x v="5"/>
    <n v="2710"/>
    <x v="28"/>
    <n v="27"/>
    <s v="Combustíveis minerais, óleos minerais e produtos da sua destilação; matérias betuminosas; ceras minerais"/>
    <s v="V"/>
    <s v="Produtos minerais"/>
    <n v="119820500"/>
    <n v="223291974"/>
    <n v="0.53660907668808555"/>
    <x v="0"/>
    <x v="0"/>
  </r>
  <r>
    <x v="8"/>
    <x v="5"/>
    <n v="2710"/>
    <x v="28"/>
    <n v="27"/>
    <s v="Combustíveis minerais, óleos minerais e produtos da sua destilação; matérias betuminosas; ceras minerais"/>
    <s v="V"/>
    <s v="Produtos minerais"/>
    <n v="119307985"/>
    <n v="198127567"/>
    <n v="0.6021776111549384"/>
    <x v="0"/>
    <x v="0"/>
  </r>
  <r>
    <x v="9"/>
    <x v="5"/>
    <n v="2710"/>
    <x v="28"/>
    <n v="27"/>
    <s v="Combustíveis minerais, óleos minerais e produtos da sua destilação; matérias betuminosas; ceras minerais"/>
    <s v="V"/>
    <s v="Produtos minerais"/>
    <n v="196117527"/>
    <n v="313714017"/>
    <n v="0.62514747946375626"/>
    <x v="0"/>
    <x v="0"/>
  </r>
  <r>
    <x v="10"/>
    <x v="5"/>
    <n v="2710"/>
    <x v="28"/>
    <n v="27"/>
    <s v="Combustíveis minerais, óleos minerais e produtos da sua destilação; matérias betuminosas; ceras minerais"/>
    <s v="V"/>
    <s v="Produtos minerais"/>
    <n v="69474946"/>
    <n v="164595874"/>
    <n v="0.42209409210342658"/>
    <x v="0"/>
    <x v="0"/>
  </r>
  <r>
    <x v="11"/>
    <x v="5"/>
    <n v="2710"/>
    <x v="28"/>
    <n v="27"/>
    <s v="Combustíveis minerais, óleos minerais e produtos da sua destilação; matérias betuminosas; ceras minerais"/>
    <s v="V"/>
    <s v="Produtos minerais"/>
    <n v="221479067"/>
    <n v="380300214"/>
    <n v="0.58237954870043807"/>
    <x v="0"/>
    <x v="0"/>
  </r>
  <r>
    <x v="0"/>
    <x v="5"/>
    <n v="2709"/>
    <x v="29"/>
    <n v="27"/>
    <s v="Combustíveis minerais, óleos minerais e produtos da sua destilação; matérias betuminosas; ceras minerais"/>
    <s v="V"/>
    <s v="Produtos minerais"/>
    <n v="0"/>
    <n v="0"/>
    <e v="#DIV/0!"/>
    <x v="0"/>
    <x v="0"/>
  </r>
  <r>
    <x v="1"/>
    <x v="5"/>
    <n v="2709"/>
    <x v="29"/>
    <n v="27"/>
    <s v="Combustíveis minerais, óleos minerais e produtos da sua destilação; matérias betuminosas; ceras minerais"/>
    <s v="V"/>
    <s v="Produtos minerais"/>
    <n v="42960568"/>
    <n v="0"/>
    <e v="#DIV/0!"/>
    <x v="0"/>
    <x v="0"/>
  </r>
  <r>
    <x v="2"/>
    <x v="5"/>
    <n v="2709"/>
    <x v="29"/>
    <n v="27"/>
    <s v="Combustíveis minerais, óleos minerais e produtos da sua destilação; matérias betuminosas; ceras minerais"/>
    <s v="V"/>
    <s v="Produtos minerais"/>
    <n v="89642789"/>
    <n v="217221317"/>
    <n v="0.41267952076729192"/>
    <x v="0"/>
    <x v="0"/>
  </r>
  <r>
    <x v="3"/>
    <x v="5"/>
    <n v="2709"/>
    <x v="29"/>
    <n v="27"/>
    <s v="Combustíveis minerais, óleos minerais e produtos da sua destilação; matérias betuminosas; ceras minerais"/>
    <s v="V"/>
    <s v="Produtos minerais"/>
    <n v="0"/>
    <n v="0"/>
    <e v="#DIV/0!"/>
    <x v="0"/>
    <x v="0"/>
  </r>
  <r>
    <x v="4"/>
    <x v="5"/>
    <n v="2709"/>
    <x v="29"/>
    <n v="27"/>
    <s v="Combustíveis minerais, óleos minerais e produtos da sua destilação; matérias betuminosas; ceras minerais"/>
    <s v="V"/>
    <s v="Produtos minerais"/>
    <n v="58825930"/>
    <n v="140890824"/>
    <n v="0.41752846870992821"/>
    <x v="0"/>
    <x v="0"/>
  </r>
  <r>
    <x v="5"/>
    <x v="5"/>
    <n v="2709"/>
    <x v="29"/>
    <n v="27"/>
    <s v="Combustíveis minerais, óleos minerais e produtos da sua destilação; matérias betuminosas; ceras minerais"/>
    <s v="V"/>
    <s v="Produtos minerais"/>
    <n v="79132923"/>
    <n v="170363516"/>
    <n v="0.46449454001641993"/>
    <x v="0"/>
    <x v="0"/>
  </r>
  <r>
    <x v="6"/>
    <x v="5"/>
    <n v="2709"/>
    <x v="29"/>
    <n v="27"/>
    <s v="Combustíveis minerais, óleos minerais e produtos da sua destilação; matérias betuminosas; ceras minerais"/>
    <s v="V"/>
    <s v="Produtos minerais"/>
    <n v="0"/>
    <n v="0"/>
    <e v="#DIV/0!"/>
    <x v="0"/>
    <x v="0"/>
  </r>
  <r>
    <x v="7"/>
    <x v="5"/>
    <n v="2709"/>
    <x v="29"/>
    <n v="27"/>
    <s v="Combustíveis minerais, óleos minerais e produtos da sua destilação; matérias betuminosas; ceras minerais"/>
    <s v="V"/>
    <s v="Produtos minerais"/>
    <n v="20171370"/>
    <n v="45384420"/>
    <n v="0.44445582867424549"/>
    <x v="0"/>
    <x v="0"/>
  </r>
  <r>
    <x v="8"/>
    <x v="5"/>
    <n v="2709"/>
    <x v="29"/>
    <n v="27"/>
    <s v="Combustíveis minerais, óleos minerais e produtos da sua destilação; matérias betuminosas; ceras minerais"/>
    <s v="V"/>
    <s v="Produtos minerais"/>
    <n v="51518141"/>
    <n v="115946863"/>
    <n v="0.44432544069777896"/>
    <x v="0"/>
    <x v="0"/>
  </r>
  <r>
    <x v="9"/>
    <x v="5"/>
    <n v="2709"/>
    <x v="29"/>
    <n v="27"/>
    <s v="Combustíveis minerais, óleos minerais e produtos da sua destilação; matérias betuminosas; ceras minerais"/>
    <s v="V"/>
    <s v="Produtos minerais"/>
    <n v="11977436"/>
    <n v="27926816"/>
    <n v="0.42888655835308975"/>
    <x v="0"/>
    <x v="0"/>
  </r>
  <r>
    <x v="10"/>
    <x v="5"/>
    <n v="2709"/>
    <x v="29"/>
    <n v="27"/>
    <s v="Combustíveis minerais, óleos minerais e produtos da sua destilação; matérias betuminosas; ceras minerais"/>
    <s v="V"/>
    <s v="Produtos minerais"/>
    <n v="0"/>
    <n v="0"/>
    <e v="#DIV/0!"/>
    <x v="0"/>
    <x v="0"/>
  </r>
  <r>
    <x v="11"/>
    <x v="5"/>
    <n v="2709"/>
    <x v="29"/>
    <n v="27"/>
    <s v="Combustíveis minerais, óleos minerais e produtos da sua destilação; matérias betuminosas; ceras minerais"/>
    <s v="V"/>
    <s v="Produtos minerais"/>
    <n v="73262321"/>
    <n v="145599557"/>
    <n v="0.50317681255032942"/>
    <x v="0"/>
    <x v="0"/>
  </r>
  <r>
    <x v="0"/>
    <x v="6"/>
    <n v="202"/>
    <x v="30"/>
    <n v="2"/>
    <s v="Carnes e miudezas, comestíveis"/>
    <s v="I"/>
    <s v="Animais vivos e produtos do reino animal"/>
    <n v="4460"/>
    <n v="452"/>
    <n v="9.8672566371681416"/>
    <x v="0"/>
    <x v="0"/>
  </r>
  <r>
    <x v="1"/>
    <x v="6"/>
    <n v="202"/>
    <x v="30"/>
    <n v="2"/>
    <s v="Carnes e miudezas, comestíveis"/>
    <s v="I"/>
    <s v="Animais vivos e produtos do reino animal"/>
    <n v="8185"/>
    <n v="725"/>
    <n v="11.289655172413793"/>
    <x v="0"/>
    <x v="0"/>
  </r>
  <r>
    <x v="2"/>
    <x v="6"/>
    <n v="202"/>
    <x v="30"/>
    <n v="2"/>
    <s v="Carnes e miudezas, comestíveis"/>
    <s v="I"/>
    <s v="Animais vivos e produtos do reino animal"/>
    <n v="3245"/>
    <n v="323"/>
    <n v="10.046439628482972"/>
    <x v="0"/>
    <x v="0"/>
  </r>
  <r>
    <x v="3"/>
    <x v="6"/>
    <n v="202"/>
    <x v="30"/>
    <n v="2"/>
    <s v="Carnes e miudezas, comestíveis"/>
    <s v="I"/>
    <s v="Animais vivos e produtos do reino animal"/>
    <n v="3468"/>
    <n v="353"/>
    <n v="9.8243626062322953"/>
    <x v="0"/>
    <x v="0"/>
  </r>
  <r>
    <x v="4"/>
    <x v="6"/>
    <n v="202"/>
    <x v="30"/>
    <n v="2"/>
    <s v="Carnes e miudezas, comestíveis"/>
    <s v="I"/>
    <s v="Animais vivos e produtos do reino animal"/>
    <n v="8507"/>
    <n v="792"/>
    <n v="10.741161616161616"/>
    <x v="0"/>
    <x v="0"/>
  </r>
  <r>
    <x v="5"/>
    <x v="6"/>
    <n v="202"/>
    <x v="30"/>
    <n v="2"/>
    <s v="Carnes e miudezas, comestíveis"/>
    <s v="I"/>
    <s v="Animais vivos e produtos do reino animal"/>
    <n v="2006"/>
    <n v="125"/>
    <n v="16.047999999999998"/>
    <x v="0"/>
    <x v="0"/>
  </r>
  <r>
    <x v="6"/>
    <x v="6"/>
    <n v="202"/>
    <x v="30"/>
    <n v="2"/>
    <s v="Carnes e miudezas, comestíveis"/>
    <s v="I"/>
    <s v="Animais vivos e produtos do reino animal"/>
    <n v="8528"/>
    <n v="799"/>
    <n v="10.673341677096371"/>
    <x v="0"/>
    <x v="0"/>
  </r>
  <r>
    <x v="7"/>
    <x v="6"/>
    <n v="202"/>
    <x v="30"/>
    <n v="2"/>
    <s v="Carnes e miudezas, comestíveis"/>
    <s v="I"/>
    <s v="Animais vivos e produtos do reino animal"/>
    <n v="13408"/>
    <n v="1181"/>
    <n v="11.353090601185436"/>
    <x v="0"/>
    <x v="0"/>
  </r>
  <r>
    <x v="8"/>
    <x v="6"/>
    <n v="202"/>
    <x v="30"/>
    <n v="2"/>
    <s v="Carnes e miudezas, comestíveis"/>
    <s v="I"/>
    <s v="Animais vivos e produtos do reino animal"/>
    <n v="6378"/>
    <n v="573"/>
    <n v="11.130890052356021"/>
    <x v="0"/>
    <x v="0"/>
  </r>
  <r>
    <x v="9"/>
    <x v="6"/>
    <n v="202"/>
    <x v="30"/>
    <n v="2"/>
    <s v="Carnes e miudezas, comestíveis"/>
    <s v="I"/>
    <s v="Animais vivos e produtos do reino animal"/>
    <n v="10316"/>
    <n v="927"/>
    <n v="11.128371089536138"/>
    <x v="0"/>
    <x v="0"/>
  </r>
  <r>
    <x v="10"/>
    <x v="6"/>
    <n v="202"/>
    <x v="30"/>
    <n v="2"/>
    <s v="Carnes e miudezas, comestíveis"/>
    <s v="I"/>
    <s v="Animais vivos e produtos do reino animal"/>
    <n v="5729"/>
    <n v="401"/>
    <n v="14.286783042394015"/>
    <x v="0"/>
    <x v="0"/>
  </r>
  <r>
    <x v="11"/>
    <x v="6"/>
    <n v="202"/>
    <x v="30"/>
    <n v="2"/>
    <s v="Carnes e miudezas, comestíveis"/>
    <s v="I"/>
    <s v="Animais vivos e produtos do reino animal"/>
    <n v="5506"/>
    <n v="329"/>
    <n v="16.735562310030396"/>
    <x v="0"/>
    <x v="0"/>
  </r>
  <r>
    <x v="0"/>
    <x v="7"/>
    <n v="2709"/>
    <x v="29"/>
    <n v="27"/>
    <s v="Combustíveis minerais, óleos minerais e produtos da sua destilação; matérias betuminosas; ceras minerais"/>
    <s v="V"/>
    <s v="Produtos minerais"/>
    <n v="142022718"/>
    <n v="401507022"/>
    <n v="0.35372411992336211"/>
    <x v="0"/>
    <x v="0"/>
  </r>
  <r>
    <x v="1"/>
    <x v="7"/>
    <n v="2709"/>
    <x v="29"/>
    <n v="27"/>
    <s v="Combustíveis minerais, óleos minerais e produtos da sua destilação; matérias betuminosas; ceras minerais"/>
    <s v="V"/>
    <s v="Produtos minerais"/>
    <n v="260738200"/>
    <n v="665322825"/>
    <n v="0.39189727182439593"/>
    <x v="0"/>
    <x v="0"/>
  </r>
  <r>
    <x v="2"/>
    <x v="7"/>
    <n v="2709"/>
    <x v="29"/>
    <n v="27"/>
    <s v="Combustíveis minerais, óleos minerais e produtos da sua destilação; matérias betuminosas; ceras minerais"/>
    <s v="V"/>
    <s v="Produtos minerais"/>
    <n v="170807446"/>
    <n v="401006583"/>
    <n v="0.42594673813621658"/>
    <x v="0"/>
    <x v="0"/>
  </r>
  <r>
    <x v="3"/>
    <x v="7"/>
    <n v="2709"/>
    <x v="29"/>
    <n v="27"/>
    <s v="Combustíveis minerais, óleos minerais e produtos da sua destilação; matérias betuminosas; ceras minerais"/>
    <s v="V"/>
    <s v="Produtos minerais"/>
    <n v="169998881"/>
    <n v="405442297"/>
    <n v="0.41929241783079185"/>
    <x v="0"/>
    <x v="0"/>
  </r>
  <r>
    <x v="4"/>
    <x v="7"/>
    <n v="2709"/>
    <x v="29"/>
    <n v="27"/>
    <s v="Combustíveis minerais, óleos minerais e produtos da sua destilação; matérias betuminosas; ceras minerais"/>
    <s v="V"/>
    <s v="Produtos minerais"/>
    <n v="442789798"/>
    <n v="1013614920"/>
    <n v="0.43684222603984557"/>
    <x v="0"/>
    <x v="0"/>
  </r>
  <r>
    <x v="5"/>
    <x v="7"/>
    <n v="2709"/>
    <x v="29"/>
    <n v="27"/>
    <s v="Combustíveis minerais, óleos minerais e produtos da sua destilação; matérias betuminosas; ceras minerais"/>
    <s v="V"/>
    <s v="Produtos minerais"/>
    <n v="158777439"/>
    <n v="336913542"/>
    <n v="0.47127057599839667"/>
    <x v="0"/>
    <x v="0"/>
  </r>
  <r>
    <x v="6"/>
    <x v="7"/>
    <n v="2709"/>
    <x v="29"/>
    <n v="27"/>
    <s v="Combustíveis minerais, óleos minerais e produtos da sua destilação; matérias betuminosas; ceras minerais"/>
    <s v="V"/>
    <s v="Produtos minerais"/>
    <n v="296388542"/>
    <n v="605292693"/>
    <n v="0.48966152314017775"/>
    <x v="0"/>
    <x v="0"/>
  </r>
  <r>
    <x v="7"/>
    <x v="7"/>
    <n v="2709"/>
    <x v="29"/>
    <n v="27"/>
    <s v="Combustíveis minerais, óleos minerais e produtos da sua destilação; matérias betuminosas; ceras minerais"/>
    <s v="V"/>
    <s v="Produtos minerais"/>
    <n v="292230959"/>
    <n v="611796664"/>
    <n v="0.47766026883729462"/>
    <x v="0"/>
    <x v="0"/>
  </r>
  <r>
    <x v="8"/>
    <x v="7"/>
    <n v="2709"/>
    <x v="29"/>
    <n v="27"/>
    <s v="Combustíveis minerais, óleos minerais e produtos da sua destilação; matérias betuminosas; ceras minerais"/>
    <s v="V"/>
    <s v="Produtos minerais"/>
    <n v="452860324"/>
    <n v="969133113"/>
    <n v="0.46728392408154151"/>
    <x v="0"/>
    <x v="0"/>
  </r>
  <r>
    <x v="9"/>
    <x v="7"/>
    <n v="2709"/>
    <x v="29"/>
    <n v="27"/>
    <s v="Combustíveis minerais, óleos minerais e produtos da sua destilação; matérias betuminosas; ceras minerais"/>
    <s v="V"/>
    <s v="Produtos minerais"/>
    <n v="175418182"/>
    <n v="350582682"/>
    <n v="0.50036180052955381"/>
    <x v="0"/>
    <x v="0"/>
  </r>
  <r>
    <x v="10"/>
    <x v="7"/>
    <n v="2709"/>
    <x v="29"/>
    <n v="27"/>
    <s v="Combustíveis minerais, óleos minerais e produtos da sua destilação; matérias betuminosas; ceras minerais"/>
    <s v="V"/>
    <s v="Produtos minerais"/>
    <n v="368190522"/>
    <n v="671278185"/>
    <n v="0.54849171361050564"/>
    <x v="0"/>
    <x v="0"/>
  </r>
  <r>
    <x v="11"/>
    <x v="7"/>
    <n v="2709"/>
    <x v="29"/>
    <n v="27"/>
    <s v="Combustíveis minerais, óleos minerais e produtos da sua destilação; matérias betuminosas; ceras minerais"/>
    <s v="V"/>
    <s v="Produtos minerais"/>
    <n v="173293604"/>
    <n v="339325727"/>
    <n v="0.51069986803564704"/>
    <x v="0"/>
    <x v="0"/>
  </r>
  <r>
    <x v="0"/>
    <x v="0"/>
    <n v="8802"/>
    <x v="0"/>
    <n v="88"/>
    <s v="Aeronaves e aparelhos espaciais, e suas partes"/>
    <s v="XVII"/>
    <s v="Material de transporte"/>
    <n v="0"/>
    <s v="-"/>
    <e v="#VALUE!"/>
    <x v="1"/>
    <x v="0"/>
  </r>
  <r>
    <x v="0"/>
    <x v="0"/>
    <n v="8704"/>
    <x v="1"/>
    <n v="87"/>
    <s v="Veículos automóveis, tratores, ciclos e outros veículos terrestres, suas partes e acessórios"/>
    <s v="XVII"/>
    <s v="Material de transporte"/>
    <n v="18419308"/>
    <n v="1658316"/>
    <n v="11.107236497748318"/>
    <x v="1"/>
    <x v="0"/>
  </r>
  <r>
    <x v="0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1590674"/>
    <n v="134811"/>
    <n v="85.977212542003244"/>
    <x v="1"/>
    <x v="0"/>
  </r>
  <r>
    <x v="1"/>
    <x v="0"/>
    <n v="8802"/>
    <x v="0"/>
    <n v="88"/>
    <s v="Aeronaves e aparelhos espaciais, e suas partes"/>
    <s v="XVII"/>
    <s v="Material de transporte"/>
    <n v="58184406"/>
    <n v="67372"/>
    <n v="863.62889627738525"/>
    <x v="1"/>
    <x v="0"/>
  </r>
  <r>
    <x v="1"/>
    <x v="0"/>
    <n v="8704"/>
    <x v="1"/>
    <n v="87"/>
    <s v="Veículos automóveis, tratores, ciclos e outros veículos terrestres, suas partes e acessórios"/>
    <s v="XVII"/>
    <s v="Material de transporte"/>
    <n v="30728487"/>
    <n v="2790836"/>
    <n v="11.010495421443611"/>
    <x v="1"/>
    <x v="0"/>
  </r>
  <r>
    <x v="1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7700328"/>
    <n v="202883"/>
    <n v="87.244017487911748"/>
    <x v="1"/>
    <x v="0"/>
  </r>
  <r>
    <x v="2"/>
    <x v="0"/>
    <n v="8802"/>
    <x v="0"/>
    <n v="88"/>
    <s v="Aeronaves e aparelhos espaciais, e suas partes"/>
    <s v="XVII"/>
    <s v="Material de transporte"/>
    <n v="137253255"/>
    <n v="115930"/>
    <n v="1183.9321573363236"/>
    <x v="1"/>
    <x v="0"/>
  </r>
  <r>
    <x v="2"/>
    <x v="0"/>
    <n v="8704"/>
    <x v="1"/>
    <n v="87"/>
    <s v="Veículos automóveis, tratores, ciclos e outros veículos terrestres, suas partes e acessórios"/>
    <s v="XVII"/>
    <s v="Material de transporte"/>
    <n v="28232457"/>
    <n v="2620222"/>
    <n v="10.774833964450341"/>
    <x v="1"/>
    <x v="0"/>
  </r>
  <r>
    <x v="2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9980132"/>
    <n v="227713"/>
    <n v="87.742605823997749"/>
    <x v="1"/>
    <x v="0"/>
  </r>
  <r>
    <x v="3"/>
    <x v="0"/>
    <n v="8802"/>
    <x v="0"/>
    <n v="88"/>
    <s v="Aeronaves e aparelhos espaciais, e suas partes"/>
    <s v="XVII"/>
    <s v="Material de transporte"/>
    <n v="110187348"/>
    <n v="98615"/>
    <n v="1117.3487603305784"/>
    <x v="1"/>
    <x v="0"/>
  </r>
  <r>
    <x v="3"/>
    <x v="0"/>
    <n v="8704"/>
    <x v="1"/>
    <n v="87"/>
    <s v="Veículos automóveis, tratores, ciclos e outros veículos terrestres, suas partes e acessórios"/>
    <s v="XVII"/>
    <s v="Material de transporte"/>
    <n v="30453771"/>
    <n v="2812740"/>
    <n v="10.827083555536595"/>
    <x v="1"/>
    <x v="0"/>
  </r>
  <r>
    <x v="3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0594539"/>
    <n v="115116"/>
    <n v="92.033592202647768"/>
    <x v="1"/>
    <x v="0"/>
  </r>
  <r>
    <x v="4"/>
    <x v="0"/>
    <n v="8802"/>
    <x v="0"/>
    <n v="88"/>
    <s v="Aeronaves e aparelhos espaciais, e suas partes"/>
    <s v="XVII"/>
    <s v="Material de transporte"/>
    <n v="94254322"/>
    <n v="72363"/>
    <n v="1302.5209292041513"/>
    <x v="1"/>
    <x v="0"/>
  </r>
  <r>
    <x v="4"/>
    <x v="0"/>
    <n v="8704"/>
    <x v="1"/>
    <n v="87"/>
    <s v="Veículos automóveis, tratores, ciclos e outros veículos terrestres, suas partes e acessórios"/>
    <s v="XVII"/>
    <s v="Material de transporte"/>
    <n v="25631905"/>
    <n v="2325346"/>
    <n v="11.022834881346689"/>
    <x v="1"/>
    <x v="0"/>
  </r>
  <r>
    <x v="4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5128519"/>
    <n v="211878"/>
    <n v="71.402028525849786"/>
    <x v="1"/>
    <x v="0"/>
  </r>
  <r>
    <x v="5"/>
    <x v="0"/>
    <n v="8802"/>
    <x v="0"/>
    <n v="88"/>
    <s v="Aeronaves e aparelhos espaciais, e suas partes"/>
    <s v="XVII"/>
    <s v="Material de transporte"/>
    <n v="165502097"/>
    <n v="135872"/>
    <n v="1218.0736060409797"/>
    <x v="1"/>
    <x v="0"/>
  </r>
  <r>
    <x v="5"/>
    <x v="0"/>
    <n v="8704"/>
    <x v="1"/>
    <n v="87"/>
    <s v="Veículos automóveis, tratores, ciclos e outros veículos terrestres, suas partes e acessórios"/>
    <s v="XVII"/>
    <s v="Material de transporte"/>
    <n v="29435119"/>
    <n v="2661457"/>
    <n v="11.059776280435866"/>
    <x v="1"/>
    <x v="0"/>
  </r>
  <r>
    <x v="5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9140841"/>
    <n v="108909"/>
    <n v="83.930997438228246"/>
    <x v="1"/>
    <x v="0"/>
  </r>
  <r>
    <x v="6"/>
    <x v="0"/>
    <n v="8802"/>
    <x v="0"/>
    <n v="88"/>
    <s v="Aeronaves e aparelhos espaciais, e suas partes"/>
    <s v="XVII"/>
    <s v="Material de transporte"/>
    <n v="80724992"/>
    <n v="61689"/>
    <n v="1308.5800061599314"/>
    <x v="1"/>
    <x v="0"/>
  </r>
  <r>
    <x v="6"/>
    <x v="0"/>
    <n v="8704"/>
    <x v="1"/>
    <n v="87"/>
    <s v="Veículos automóveis, tratores, ciclos e outros veículos terrestres, suas partes e acessórios"/>
    <s v="XVII"/>
    <s v="Material de transporte"/>
    <n v="24356088"/>
    <n v="2205194"/>
    <n v="11.044873149482539"/>
    <x v="1"/>
    <x v="0"/>
  </r>
  <r>
    <x v="6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9727870"/>
    <n v="133894"/>
    <n v="72.653516961178241"/>
    <x v="1"/>
    <x v="0"/>
  </r>
  <r>
    <x v="7"/>
    <x v="0"/>
    <n v="8802"/>
    <x v="0"/>
    <n v="88"/>
    <s v="Aeronaves e aparelhos espaciais, e suas partes"/>
    <s v="XVII"/>
    <s v="Material de transporte"/>
    <n v="51697834"/>
    <n v="41120"/>
    <n v="1257.2430447470817"/>
    <x v="1"/>
    <x v="0"/>
  </r>
  <r>
    <x v="7"/>
    <x v="0"/>
    <n v="8704"/>
    <x v="1"/>
    <n v="87"/>
    <s v="Veículos automóveis, tratores, ciclos e outros veículos terrestres, suas partes e acessórios"/>
    <s v="XVII"/>
    <s v="Material de transporte"/>
    <n v="58167283"/>
    <n v="4982277"/>
    <n v="11.674839235152923"/>
    <x v="1"/>
    <x v="0"/>
  </r>
  <r>
    <x v="7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6062661"/>
    <n v="177999"/>
    <n v="90.240175506603975"/>
    <x v="1"/>
    <x v="0"/>
  </r>
  <r>
    <x v="8"/>
    <x v="0"/>
    <n v="8802"/>
    <x v="0"/>
    <n v="88"/>
    <s v="Aeronaves e aparelhos espaciais, e suas partes"/>
    <s v="XVII"/>
    <s v="Material de transporte"/>
    <n v="138565075"/>
    <n v="115926"/>
    <n v="1195.2890205820954"/>
    <x v="1"/>
    <x v="0"/>
  </r>
  <r>
    <x v="8"/>
    <x v="0"/>
    <n v="8704"/>
    <x v="1"/>
    <n v="87"/>
    <s v="Veículos automóveis, tratores, ciclos e outros veículos terrestres, suas partes e acessórios"/>
    <s v="XVII"/>
    <s v="Material de transporte"/>
    <n v="2804593"/>
    <n v="244168"/>
    <n v="11.486324989351594"/>
    <x v="1"/>
    <x v="0"/>
  </r>
  <r>
    <x v="8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2606148"/>
    <n v="115797"/>
    <n v="108.86420200868761"/>
    <x v="1"/>
    <x v="0"/>
  </r>
  <r>
    <x v="9"/>
    <x v="0"/>
    <n v="8802"/>
    <x v="0"/>
    <n v="88"/>
    <s v="Aeronaves e aparelhos espaciais, e suas partes"/>
    <s v="XVII"/>
    <s v="Material de transporte"/>
    <n v="93515818"/>
    <n v="80106"/>
    <n v="1167.400918782613"/>
    <x v="1"/>
    <x v="0"/>
  </r>
  <r>
    <x v="9"/>
    <x v="0"/>
    <n v="8704"/>
    <x v="1"/>
    <n v="87"/>
    <s v="Veículos automóveis, tratores, ciclos e outros veículos terrestres, suas partes e acessórios"/>
    <s v="XVII"/>
    <s v="Material de transporte"/>
    <n v="37899012"/>
    <n v="3313149"/>
    <n v="11.438969995010789"/>
    <x v="1"/>
    <x v="0"/>
  </r>
  <r>
    <x v="9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3723672"/>
    <n v="148614"/>
    <n v="92.344409005881005"/>
    <x v="1"/>
    <x v="0"/>
  </r>
  <r>
    <x v="10"/>
    <x v="0"/>
    <n v="8802"/>
    <x v="0"/>
    <n v="88"/>
    <s v="Aeronaves e aparelhos espaciais, e suas partes"/>
    <s v="XVII"/>
    <s v="Material de transporte"/>
    <n v="108880319"/>
    <n v="95486"/>
    <n v="1140.2752131202481"/>
    <x v="1"/>
    <x v="0"/>
  </r>
  <r>
    <x v="10"/>
    <x v="0"/>
    <n v="8704"/>
    <x v="1"/>
    <n v="87"/>
    <s v="Veículos automóveis, tratores, ciclos e outros veículos terrestres, suas partes e acessórios"/>
    <s v="XVII"/>
    <s v="Material de transporte"/>
    <n v="22140367"/>
    <n v="1996123"/>
    <n v="11.091684730850755"/>
    <x v="1"/>
    <x v="0"/>
  </r>
  <r>
    <x v="10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1426649"/>
    <n v="103472"/>
    <n v="110.43228119684552"/>
    <x v="1"/>
    <x v="0"/>
  </r>
  <r>
    <x v="11"/>
    <x v="0"/>
    <n v="8802"/>
    <x v="0"/>
    <n v="88"/>
    <s v="Aeronaves e aparelhos espaciais, e suas partes"/>
    <s v="XVII"/>
    <s v="Material de transporte"/>
    <n v="569000480"/>
    <n v="535558"/>
    <n v="1062.4441797153622"/>
    <x v="1"/>
    <x v="0"/>
  </r>
  <r>
    <x v="11"/>
    <x v="0"/>
    <n v="8704"/>
    <x v="1"/>
    <n v="87"/>
    <s v="Veículos automóveis, tratores, ciclos e outros veículos terrestres, suas partes e acessórios"/>
    <s v="XVII"/>
    <s v="Material de transporte"/>
    <n v="15291020"/>
    <n v="1383686"/>
    <n v="11.050932075629875"/>
    <x v="1"/>
    <x v="0"/>
  </r>
  <r>
    <x v="11"/>
    <x v="0"/>
    <n v="8517"/>
    <x v="2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4749622"/>
    <n v="97158"/>
    <n v="151.81067951172318"/>
    <x v="1"/>
    <x v="0"/>
  </r>
  <r>
    <x v="0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20477962"/>
    <n v="64096000"/>
    <n v="0.31948892286570146"/>
    <x v="1"/>
    <x v="0"/>
  </r>
  <r>
    <x v="1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28929471"/>
    <n v="87822000"/>
    <n v="0.32941029582564735"/>
    <x v="1"/>
    <x v="0"/>
  </r>
  <r>
    <x v="2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16416760"/>
    <n v="42084000"/>
    <n v="0.39009504799923961"/>
    <x v="1"/>
    <x v="0"/>
  </r>
  <r>
    <x v="3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20813296"/>
    <n v="51204000"/>
    <n v="0.40647793141160848"/>
    <x v="1"/>
    <x v="0"/>
  </r>
  <r>
    <x v="4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40752970"/>
    <n v="112358000"/>
    <n v="0.36270643834884919"/>
    <x v="1"/>
    <x v="0"/>
  </r>
  <r>
    <x v="5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24048280"/>
    <n v="69782000"/>
    <n v="0.34462010260525638"/>
    <x v="1"/>
    <x v="0"/>
  </r>
  <r>
    <x v="6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31935893"/>
    <n v="96816000"/>
    <n v="0.32986172740042968"/>
    <x v="1"/>
    <x v="0"/>
  </r>
  <r>
    <x v="7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17137092"/>
    <n v="40396000"/>
    <n v="0.42422744826220415"/>
    <x v="1"/>
    <x v="0"/>
  </r>
  <r>
    <x v="8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45135948"/>
    <n v="122114000"/>
    <n v="0.36962140295134055"/>
    <x v="1"/>
    <x v="0"/>
  </r>
  <r>
    <x v="9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48223366"/>
    <n v="120762000"/>
    <n v="0.3993256653583081"/>
    <x v="1"/>
    <x v="0"/>
  </r>
  <r>
    <x v="10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22169217"/>
    <n v="54464000"/>
    <n v="0.40704349662162165"/>
    <x v="1"/>
    <x v="0"/>
  </r>
  <r>
    <x v="11"/>
    <x v="1"/>
    <n v="4703"/>
    <x v="3"/>
    <n v="47"/>
    <s v="Pastas de madeira ou de outras matérias fibrosas celulósicas; papel ou cartão para reciclar (desperdícios e aparas)."/>
    <s v="X"/>
    <s v="Pastas de madeira ou de outras matérias fibrosas celulósicas; Papel ou cartão para reciclar (desperdícios e aparas); Papel e suas obras"/>
    <n v="28184513"/>
    <n v="74690000"/>
    <n v="0.37735323336457355"/>
    <x v="1"/>
    <x v="0"/>
  </r>
  <r>
    <x v="0"/>
    <x v="1"/>
    <n v="7616"/>
    <x v="4"/>
    <n v="76"/>
    <s v="Alumínio e suas obras"/>
    <s v="XV"/>
    <s v="Metais comuns e suas obras"/>
    <n v="0"/>
    <m/>
    <e v="#DIV/0!"/>
    <x v="1"/>
    <x v="0"/>
  </r>
  <r>
    <x v="1"/>
    <x v="1"/>
    <n v="7616"/>
    <x v="4"/>
    <n v="76"/>
    <s v="Alumínio e suas obras"/>
    <s v="XV"/>
    <s v="Metais comuns e suas obras"/>
    <n v="5125"/>
    <n v="1"/>
    <n v="5125"/>
    <x v="1"/>
    <x v="0"/>
  </r>
  <r>
    <x v="2"/>
    <x v="1"/>
    <n v="7616"/>
    <x v="4"/>
    <n v="76"/>
    <s v="Alumínio e suas obras"/>
    <s v="XV"/>
    <s v="Metais comuns e suas obras"/>
    <n v="2958"/>
    <n v="3"/>
    <n v="986"/>
    <x v="1"/>
    <x v="0"/>
  </r>
  <r>
    <x v="3"/>
    <x v="1"/>
    <n v="7616"/>
    <x v="4"/>
    <n v="76"/>
    <s v="Alumínio e suas obras"/>
    <s v="XV"/>
    <s v="Metais comuns e suas obras"/>
    <n v="5162"/>
    <n v="193"/>
    <n v="26.746113989637305"/>
    <x v="1"/>
    <x v="0"/>
  </r>
  <r>
    <x v="4"/>
    <x v="1"/>
    <n v="7616"/>
    <x v="4"/>
    <n v="76"/>
    <s v="Alumínio e suas obras"/>
    <s v="XV"/>
    <s v="Metais comuns e suas obras"/>
    <n v="7424"/>
    <n v="3"/>
    <n v="2474.6666666666665"/>
    <x v="1"/>
    <x v="0"/>
  </r>
  <r>
    <x v="5"/>
    <x v="1"/>
    <n v="7616"/>
    <x v="4"/>
    <n v="76"/>
    <s v="Alumínio e suas obras"/>
    <s v="XV"/>
    <s v="Metais comuns e suas obras"/>
    <n v="15862"/>
    <n v="4"/>
    <n v="3965.5"/>
    <x v="1"/>
    <x v="0"/>
  </r>
  <r>
    <x v="6"/>
    <x v="1"/>
    <n v="7616"/>
    <x v="4"/>
    <n v="76"/>
    <s v="Alumínio e suas obras"/>
    <s v="XV"/>
    <s v="Metais comuns e suas obras"/>
    <n v="248"/>
    <n v="0"/>
    <e v="#DIV/0!"/>
    <x v="1"/>
    <x v="0"/>
  </r>
  <r>
    <x v="7"/>
    <x v="1"/>
    <n v="7616"/>
    <x v="4"/>
    <n v="76"/>
    <s v="Alumínio e suas obras"/>
    <s v="XV"/>
    <s v="Metais comuns e suas obras"/>
    <n v="4309"/>
    <n v="179"/>
    <n v="24.072625698324021"/>
    <x v="1"/>
    <x v="0"/>
  </r>
  <r>
    <x v="8"/>
    <x v="1"/>
    <n v="7616"/>
    <x v="4"/>
    <n v="76"/>
    <s v="Alumínio e suas obras"/>
    <s v="XV"/>
    <s v="Metais comuns e suas obras"/>
    <n v="10760"/>
    <n v="10"/>
    <n v="1076"/>
    <x v="1"/>
    <x v="0"/>
  </r>
  <r>
    <x v="9"/>
    <x v="1"/>
    <n v="7616"/>
    <x v="4"/>
    <n v="76"/>
    <s v="Alumínio e suas obras"/>
    <s v="XV"/>
    <s v="Metais comuns e suas obras"/>
    <n v="466"/>
    <n v="1"/>
    <n v="466"/>
    <x v="1"/>
    <x v="0"/>
  </r>
  <r>
    <x v="10"/>
    <x v="1"/>
    <n v="7616"/>
    <x v="4"/>
    <n v="76"/>
    <s v="Alumínio e suas obras"/>
    <s v="XV"/>
    <s v="Metais comuns e suas obras"/>
    <n v="4121"/>
    <n v="5"/>
    <n v="824.2"/>
    <x v="1"/>
    <x v="0"/>
  </r>
  <r>
    <x v="11"/>
    <x v="1"/>
    <n v="7616"/>
    <x v="4"/>
    <n v="76"/>
    <s v="Alumínio e suas obras"/>
    <s v="XV"/>
    <s v="Metais comuns e suas obras"/>
    <n v="27180"/>
    <n v="30"/>
    <n v="906"/>
    <x v="1"/>
    <x v="0"/>
  </r>
  <r>
    <x v="0"/>
    <x v="1"/>
    <n v="4810"/>
    <x v="31"/>
    <n v="48"/>
    <s v="Papel e cartão; obras de pasta de celulose, de papel ou de cartão"/>
    <s v="X"/>
    <s v="Pastas de madeira ou de outras matérias fibrosas celulósicas; Papel ou cartão para reciclar (desperdícios e aparas); Papel e suas obras"/>
    <n v="4129461"/>
    <n v="3698071"/>
    <n v="1.1166527089393361"/>
    <x v="1"/>
    <x v="0"/>
  </r>
  <r>
    <x v="1"/>
    <x v="1"/>
    <n v="4810"/>
    <x v="31"/>
    <n v="48"/>
    <s v="Papel e cartão; obras de pasta de celulose, de papel ou de cartão"/>
    <s v="X"/>
    <s v="Pastas de madeira ou de outras matérias fibrosas celulósicas; Papel ou cartão para reciclar (desperdícios e aparas); Papel e suas obras"/>
    <n v="2860528"/>
    <n v="2400685"/>
    <n v="1.1915465794137923"/>
    <x v="1"/>
    <x v="0"/>
  </r>
  <r>
    <x v="2"/>
    <x v="1"/>
    <n v="4810"/>
    <x v="31"/>
    <n v="48"/>
    <s v="Papel e cartão; obras de pasta de celulose, de papel ou de cartão"/>
    <s v="X"/>
    <s v="Pastas de madeira ou de outras matérias fibrosas celulósicas; Papel ou cartão para reciclar (desperdícios e aparas); Papel e suas obras"/>
    <n v="3062309"/>
    <n v="2230563"/>
    <n v="1.3728861278520266"/>
    <x v="1"/>
    <x v="0"/>
  </r>
  <r>
    <x v="3"/>
    <x v="1"/>
    <n v="4810"/>
    <x v="31"/>
    <n v="48"/>
    <s v="Papel e cartão; obras de pasta de celulose, de papel ou de cartão"/>
    <s v="X"/>
    <s v="Pastas de madeira ou de outras matérias fibrosas celulósicas; Papel ou cartão para reciclar (desperdícios e aparas); Papel e suas obras"/>
    <n v="3827830"/>
    <n v="3060691"/>
    <n v="1.2506424202900588"/>
    <x v="1"/>
    <x v="0"/>
  </r>
  <r>
    <x v="4"/>
    <x v="1"/>
    <n v="4810"/>
    <x v="31"/>
    <n v="48"/>
    <s v="Papel e cartão; obras de pasta de celulose, de papel ou de cartão"/>
    <s v="X"/>
    <s v="Pastas de madeira ou de outras matérias fibrosas celulósicas; Papel ou cartão para reciclar (desperdícios e aparas); Papel e suas obras"/>
    <n v="4476561"/>
    <n v="3103612"/>
    <n v="1.442371340231962"/>
    <x v="1"/>
    <x v="0"/>
  </r>
  <r>
    <x v="5"/>
    <x v="1"/>
    <n v="4810"/>
    <x v="31"/>
    <n v="48"/>
    <s v="Papel e cartão; obras de pasta de celulose, de papel ou de cartão"/>
    <s v="X"/>
    <s v="Pastas de madeira ou de outras matérias fibrosas celulósicas; Papel ou cartão para reciclar (desperdícios e aparas); Papel e suas obras"/>
    <n v="4329034"/>
    <n v="3152564"/>
    <n v="1.3731787839993097"/>
    <x v="1"/>
    <x v="0"/>
  </r>
  <r>
    <x v="6"/>
    <x v="1"/>
    <n v="4810"/>
    <x v="31"/>
    <n v="48"/>
    <s v="Papel e cartão; obras de pasta de celulose, de papel ou de cartão"/>
    <s v="X"/>
    <s v="Pastas de madeira ou de outras matérias fibrosas celulósicas; Papel ou cartão para reciclar (desperdícios e aparas); Papel e suas obras"/>
    <n v="3853280"/>
    <n v="2636754"/>
    <n v="1.46137258159085"/>
    <x v="1"/>
    <x v="0"/>
  </r>
  <r>
    <x v="7"/>
    <x v="1"/>
    <n v="4810"/>
    <x v="31"/>
    <n v="48"/>
    <s v="Papel e cartão; obras de pasta de celulose, de papel ou de cartão"/>
    <s v="X"/>
    <s v="Pastas de madeira ou de outras matérias fibrosas celulósicas; Papel ou cartão para reciclar (desperdícios e aparas); Papel e suas obras"/>
    <n v="3956281"/>
    <n v="2304284"/>
    <n v="1.7169242159386604"/>
    <x v="1"/>
    <x v="0"/>
  </r>
  <r>
    <x v="8"/>
    <x v="1"/>
    <n v="4810"/>
    <x v="31"/>
    <n v="48"/>
    <s v="Papel e cartão; obras de pasta de celulose, de papel ou de cartão"/>
    <s v="X"/>
    <s v="Pastas de madeira ou de outras matérias fibrosas celulósicas; Papel ou cartão para reciclar (desperdícios e aparas); Papel e suas obras"/>
    <n v="4030239"/>
    <n v="2576387"/>
    <n v="1.564298764122005"/>
    <x v="1"/>
    <x v="0"/>
  </r>
  <r>
    <x v="9"/>
    <x v="1"/>
    <n v="4810"/>
    <x v="31"/>
    <n v="48"/>
    <s v="Papel e cartão; obras de pasta de celulose, de papel ou de cartão"/>
    <s v="X"/>
    <s v="Pastas de madeira ou de outras matérias fibrosas celulósicas; Papel ou cartão para reciclar (desperdícios e aparas); Papel e suas obras"/>
    <n v="3058717"/>
    <n v="1948748"/>
    <n v="1.5695805717311833"/>
    <x v="1"/>
    <x v="0"/>
  </r>
  <r>
    <x v="10"/>
    <x v="1"/>
    <n v="4810"/>
    <x v="31"/>
    <n v="48"/>
    <s v="Papel e cartão; obras de pasta de celulose, de papel ou de cartão"/>
    <s v="X"/>
    <s v="Pastas de madeira ou de outras matérias fibrosas celulósicas; Papel ou cartão para reciclar (desperdícios e aparas); Papel e suas obras"/>
    <n v="3707069"/>
    <n v="2322044"/>
    <n v="1.5964680255843557"/>
    <x v="1"/>
    <x v="0"/>
  </r>
  <r>
    <x v="11"/>
    <x v="1"/>
    <n v="4810"/>
    <x v="31"/>
    <n v="48"/>
    <s v="Papel e cartão; obras de pasta de celulose, de papel ou de cartão"/>
    <s v="X"/>
    <s v="Pastas de madeira ou de outras matérias fibrosas celulósicas; Papel ou cartão para reciclar (desperdícios e aparas); Papel e suas obras"/>
    <n v="3652904"/>
    <n v="2430358"/>
    <n v="1.5030312406649555"/>
    <x v="1"/>
    <x v="0"/>
  </r>
  <r>
    <x v="0"/>
    <x v="1"/>
    <n v="8803"/>
    <x v="6"/>
    <n v="88"/>
    <s v="Aeronaves e aparelhos espaciais, e suas partes"/>
    <s v="XVII"/>
    <s v="Material de transporte"/>
    <n v="3537028"/>
    <n v="5505"/>
    <n v="642.51189827429607"/>
    <x v="1"/>
    <x v="0"/>
  </r>
  <r>
    <x v="1"/>
    <x v="1"/>
    <n v="8803"/>
    <x v="6"/>
    <n v="88"/>
    <s v="Aeronaves e aparelhos espaciais, e suas partes"/>
    <s v="XVII"/>
    <s v="Material de transporte"/>
    <n v="3855611"/>
    <n v="6267"/>
    <n v="615.22434976862928"/>
    <x v="1"/>
    <x v="0"/>
  </r>
  <r>
    <x v="2"/>
    <x v="1"/>
    <n v="8803"/>
    <x v="6"/>
    <n v="88"/>
    <s v="Aeronaves e aparelhos espaciais, e suas partes"/>
    <s v="XVII"/>
    <s v="Material de transporte"/>
    <n v="5224813"/>
    <n v="9104"/>
    <n v="573.90300966608083"/>
    <x v="1"/>
    <x v="0"/>
  </r>
  <r>
    <x v="3"/>
    <x v="1"/>
    <n v="8803"/>
    <x v="6"/>
    <n v="88"/>
    <s v="Aeronaves e aparelhos espaciais, e suas partes"/>
    <s v="XVII"/>
    <s v="Material de transporte"/>
    <n v="263654"/>
    <n v="285"/>
    <n v="925.10175438596491"/>
    <x v="1"/>
    <x v="0"/>
  </r>
  <r>
    <x v="4"/>
    <x v="1"/>
    <n v="8803"/>
    <x v="32"/>
    <n v="88"/>
    <s v="Aeronaves e aparelhos espaciais, e suas partes"/>
    <s v="XVII"/>
    <s v="Material de transporte"/>
    <n v="0"/>
    <n v="0"/>
    <e v="#DIV/0!"/>
    <x v="1"/>
    <x v="0"/>
  </r>
  <r>
    <x v="5"/>
    <x v="1"/>
    <n v="8803"/>
    <x v="33"/>
    <n v="88"/>
    <s v="Aeronaves e aparelhos espaciais, e suas partes"/>
    <s v="XVII"/>
    <s v="Material de transporte"/>
    <n v="0"/>
    <n v="0"/>
    <e v="#DIV/0!"/>
    <x v="1"/>
    <x v="0"/>
  </r>
  <r>
    <x v="6"/>
    <x v="1"/>
    <n v="8803"/>
    <x v="34"/>
    <n v="88"/>
    <s v="Aeronaves e aparelhos espaciais, e suas partes"/>
    <s v="XVII"/>
    <s v="Material de transporte"/>
    <n v="0"/>
    <n v="0"/>
    <e v="#DIV/0!"/>
    <x v="1"/>
    <x v="0"/>
  </r>
  <r>
    <x v="7"/>
    <x v="1"/>
    <n v="8803"/>
    <x v="35"/>
    <n v="88"/>
    <s v="Aeronaves e aparelhos espaciais, e suas partes"/>
    <s v="XVII"/>
    <s v="Material de transporte"/>
    <n v="0"/>
    <n v="0"/>
    <e v="#DIV/0!"/>
    <x v="1"/>
    <x v="0"/>
  </r>
  <r>
    <x v="8"/>
    <x v="1"/>
    <n v="8803"/>
    <x v="36"/>
    <n v="88"/>
    <s v="Aeronaves e aparelhos espaciais, e suas partes"/>
    <s v="XVII"/>
    <s v="Material de transporte"/>
    <n v="0"/>
    <n v="0"/>
    <e v="#DIV/0!"/>
    <x v="1"/>
    <x v="0"/>
  </r>
  <r>
    <x v="9"/>
    <x v="1"/>
    <n v="8803"/>
    <x v="37"/>
    <n v="88"/>
    <s v="Aeronaves e aparelhos espaciais, e suas partes"/>
    <s v="XVII"/>
    <s v="Material de transporte"/>
    <n v="0"/>
    <n v="0"/>
    <e v="#DIV/0!"/>
    <x v="1"/>
    <x v="0"/>
  </r>
  <r>
    <x v="10"/>
    <x v="1"/>
    <n v="8803"/>
    <x v="38"/>
    <n v="88"/>
    <s v="Aeronaves e aparelhos espaciais, e suas partes"/>
    <s v="XVII"/>
    <s v="Material de transporte"/>
    <n v="0"/>
    <n v="0"/>
    <e v="#DIV/0!"/>
    <x v="1"/>
    <x v="0"/>
  </r>
  <r>
    <x v="11"/>
    <x v="1"/>
    <n v="8803"/>
    <x v="39"/>
    <n v="88"/>
    <s v="Aeronaves e aparelhos espaciais, e suas partes"/>
    <s v="XVII"/>
    <s v="Material de transporte"/>
    <n v="0"/>
    <n v="0"/>
    <e v="#DIV/0!"/>
    <x v="1"/>
    <x v="0"/>
  </r>
  <r>
    <x v="0"/>
    <x v="1"/>
    <n v="8807"/>
    <x v="7"/>
    <n v="88"/>
    <s v="Aeronaves e aparelhos espaciais, e suas partes"/>
    <s v="XVII"/>
    <s v="Material de transporte"/>
    <n v="0"/>
    <n v="0"/>
    <e v="#DIV/0!"/>
    <x v="1"/>
    <x v="0"/>
  </r>
  <r>
    <x v="1"/>
    <x v="1"/>
    <n v="8807"/>
    <x v="7"/>
    <n v="88"/>
    <s v="Aeronaves e aparelhos espaciais, e suas partes"/>
    <s v="XVII"/>
    <s v="Material de transporte"/>
    <n v="0"/>
    <n v="0"/>
    <e v="#DIV/0!"/>
    <x v="1"/>
    <x v="0"/>
  </r>
  <r>
    <x v="2"/>
    <x v="1"/>
    <n v="8807"/>
    <x v="7"/>
    <n v="88"/>
    <s v="Aeronaves e aparelhos espaciais, e suas partes"/>
    <s v="XVII"/>
    <s v="Material de transporte"/>
    <n v="0"/>
    <n v="0"/>
    <e v="#DIV/0!"/>
    <x v="1"/>
    <x v="0"/>
  </r>
  <r>
    <x v="3"/>
    <x v="1"/>
    <n v="8807"/>
    <x v="7"/>
    <n v="88"/>
    <s v="Aeronaves e aparelhos espaciais, e suas partes"/>
    <s v="XVII"/>
    <s v="Material de transporte"/>
    <n v="4077478"/>
    <n v="7328"/>
    <n v="556.42439956331873"/>
    <x v="1"/>
    <x v="0"/>
  </r>
  <r>
    <x v="4"/>
    <x v="1"/>
    <n v="8807"/>
    <x v="7"/>
    <n v="88"/>
    <s v="Aeronaves e aparelhos espaciais, e suas partes"/>
    <s v="XVII"/>
    <s v="Material de transporte"/>
    <n v="4076527"/>
    <n v="7487"/>
    <n v="544.48069987979159"/>
    <x v="1"/>
    <x v="0"/>
  </r>
  <r>
    <x v="5"/>
    <x v="1"/>
    <n v="8807"/>
    <x v="7"/>
    <n v="88"/>
    <s v="Aeronaves e aparelhos espaciais, e suas partes"/>
    <s v="XVII"/>
    <s v="Material de transporte"/>
    <n v="3998865"/>
    <n v="6921"/>
    <n v="577.78716948417855"/>
    <x v="1"/>
    <x v="0"/>
  </r>
  <r>
    <x v="6"/>
    <x v="1"/>
    <n v="8807"/>
    <x v="7"/>
    <n v="88"/>
    <s v="Aeronaves e aparelhos espaciais, e suas partes"/>
    <s v="XVII"/>
    <s v="Material de transporte"/>
    <n v="5347461"/>
    <n v="8629"/>
    <n v="619.70807741337353"/>
    <x v="1"/>
    <x v="0"/>
  </r>
  <r>
    <x v="7"/>
    <x v="1"/>
    <n v="8807"/>
    <x v="7"/>
    <n v="88"/>
    <s v="Aeronaves e aparelhos espaciais, e suas partes"/>
    <s v="XVII"/>
    <s v="Material de transporte"/>
    <n v="5153909"/>
    <n v="8117"/>
    <n v="634.95244548478502"/>
    <x v="1"/>
    <x v="0"/>
  </r>
  <r>
    <x v="8"/>
    <x v="1"/>
    <n v="8807"/>
    <x v="7"/>
    <n v="88"/>
    <s v="Aeronaves e aparelhos espaciais, e suas partes"/>
    <s v="XVII"/>
    <s v="Material de transporte"/>
    <n v="4198871"/>
    <n v="6392"/>
    <n v="656.89471214017522"/>
    <x v="1"/>
    <x v="0"/>
  </r>
  <r>
    <x v="9"/>
    <x v="1"/>
    <n v="8807"/>
    <x v="7"/>
    <n v="88"/>
    <s v="Aeronaves e aparelhos espaciais, e suas partes"/>
    <s v="XVII"/>
    <s v="Material de transporte"/>
    <n v="3842978"/>
    <n v="4308"/>
    <n v="892.05617455896004"/>
    <x v="1"/>
    <x v="0"/>
  </r>
  <r>
    <x v="10"/>
    <x v="1"/>
    <n v="8807"/>
    <x v="7"/>
    <n v="88"/>
    <s v="Aeronaves e aparelhos espaciais, e suas partes"/>
    <s v="XVII"/>
    <s v="Material de transporte"/>
    <n v="4159647"/>
    <n v="5702"/>
    <n v="729.50666432830587"/>
    <x v="1"/>
    <x v="0"/>
  </r>
  <r>
    <x v="11"/>
    <x v="1"/>
    <n v="8807"/>
    <x v="7"/>
    <n v="88"/>
    <s v="Aeronaves e aparelhos espaciais, e suas partes"/>
    <s v="XVII"/>
    <s v="Material de transporte"/>
    <n v="5116775"/>
    <n v="7613"/>
    <n v="672.11020622619208"/>
    <x v="1"/>
    <x v="0"/>
  </r>
  <r>
    <x v="0"/>
    <x v="2"/>
    <n v="7007"/>
    <x v="20"/>
    <n v="70"/>
    <s v="Vidro e suas obras"/>
    <s v="XIII"/>
    <s v="Obras de pedra, gesso, cimento, amianto, mica ou de matérias semelhantes; Produtos cerâmicos; Vidro e suas obras"/>
    <n v="157181"/>
    <n v="516081"/>
    <n v="0.30456653122281191"/>
    <x v="1"/>
    <x v="0"/>
  </r>
  <r>
    <x v="0"/>
    <x v="2"/>
    <n v="1905"/>
    <x v="40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034525"/>
    <n v="301166"/>
    <n v="3.4350657112688685"/>
    <x v="1"/>
    <x v="0"/>
  </r>
  <r>
    <x v="0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405748"/>
    <n v="31059"/>
    <n v="13.063781834572909"/>
    <x v="1"/>
    <x v="0"/>
  </r>
  <r>
    <x v="1"/>
    <x v="2"/>
    <n v="7007"/>
    <x v="20"/>
    <n v="70"/>
    <s v="Vidro e suas obras"/>
    <s v="XIII"/>
    <s v="Obras de pedra, gesso, cimento, amianto, mica ou de matérias semelhantes; Produtos cerâmicos; Vidro e suas obras"/>
    <n v="1344304"/>
    <n v="702837"/>
    <n v="1.9126824569565917"/>
    <x v="1"/>
    <x v="0"/>
  </r>
  <r>
    <x v="1"/>
    <x v="2"/>
    <n v="1905"/>
    <x v="40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329920"/>
    <n v="372888"/>
    <n v="3.5665400871039026"/>
    <x v="1"/>
    <x v="0"/>
  </r>
  <r>
    <x v="1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468885"/>
    <n v="38913"/>
    <n v="12.049572122426952"/>
    <x v="1"/>
    <x v="0"/>
  </r>
  <r>
    <x v="2"/>
    <x v="2"/>
    <n v="1905"/>
    <x v="40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968680"/>
    <n v="548513"/>
    <n v="3.5891218621983434"/>
    <x v="1"/>
    <x v="0"/>
  </r>
  <r>
    <x v="2"/>
    <x v="2"/>
    <n v="7007"/>
    <x v="20"/>
    <n v="70"/>
    <s v="Vidro e suas obras"/>
    <s v="XIII"/>
    <s v="Obras de pedra, gesso, cimento, amianto, mica ou de matérias semelhantes; Produtos cerâmicos; Vidro e suas obras"/>
    <n v="1231429"/>
    <n v="624195"/>
    <n v="1.9728274016933811"/>
    <x v="1"/>
    <x v="0"/>
  </r>
  <r>
    <x v="2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757412"/>
    <n v="63979"/>
    <n v="11.838446990418731"/>
    <x v="1"/>
    <x v="0"/>
  </r>
  <r>
    <x v="3"/>
    <x v="2"/>
    <n v="7007"/>
    <x v="20"/>
    <n v="70"/>
    <s v="Vidro e suas obras"/>
    <s v="XIII"/>
    <s v="Obras de pedra, gesso, cimento, amianto, mica ou de matérias semelhantes; Produtos cerâmicos; Vidro e suas obras"/>
    <n v="1162277"/>
    <n v="545575"/>
    <n v="2.1303707098015856"/>
    <x v="1"/>
    <x v="0"/>
  </r>
  <r>
    <x v="3"/>
    <x v="2"/>
    <n v="1905"/>
    <x v="40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028820"/>
    <n v="284259"/>
    <n v="3.619304929659219"/>
    <x v="1"/>
    <x v="0"/>
  </r>
  <r>
    <x v="3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486855"/>
    <n v="39808"/>
    <n v="12.230079381028938"/>
    <x v="1"/>
    <x v="0"/>
  </r>
  <r>
    <x v="4"/>
    <x v="2"/>
    <n v="7007"/>
    <x v="20"/>
    <n v="70"/>
    <s v="Vidro e suas obras"/>
    <s v="XIII"/>
    <s v="Obras de pedra, gesso, cimento, amianto, mica ou de matérias semelhantes; Produtos cerâmicos; Vidro e suas obras"/>
    <n v="3331147"/>
    <n v="1305577"/>
    <n v="2.5514749417307443"/>
    <x v="1"/>
    <x v="0"/>
  </r>
  <r>
    <x v="4"/>
    <x v="2"/>
    <n v="1905"/>
    <x v="40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749823"/>
    <n v="485688"/>
    <n v="3.6027717382352455"/>
    <x v="1"/>
    <x v="0"/>
  </r>
  <r>
    <x v="4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661208"/>
    <n v="52280"/>
    <n v="12.64743687834736"/>
    <x v="1"/>
    <x v="0"/>
  </r>
  <r>
    <x v="5"/>
    <x v="2"/>
    <n v="7007"/>
    <x v="20"/>
    <n v="70"/>
    <s v="Vidro e suas obras"/>
    <s v="XIII"/>
    <s v="Obras de pedra, gesso, cimento, amianto, mica ou de matérias semelhantes; Produtos cerâmicos; Vidro e suas obras"/>
    <n v="3009937"/>
    <n v="1246243"/>
    <n v="2.4152087514232776"/>
    <x v="1"/>
    <x v="0"/>
  </r>
  <r>
    <x v="5"/>
    <x v="2"/>
    <n v="1905"/>
    <x v="40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746053"/>
    <n v="480194"/>
    <n v="3.636140809756057"/>
    <x v="1"/>
    <x v="0"/>
  </r>
  <r>
    <x v="5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682437"/>
    <n v="57777"/>
    <n v="11.811568617269847"/>
    <x v="1"/>
    <x v="0"/>
  </r>
  <r>
    <x v="6"/>
    <x v="2"/>
    <n v="7007"/>
    <x v="20"/>
    <n v="70"/>
    <s v="Vidro e suas obras"/>
    <s v="XIII"/>
    <s v="Obras de pedra, gesso, cimento, amianto, mica ou de matérias semelhantes; Produtos cerâmicos; Vidro e suas obras"/>
    <n v="2672161"/>
    <n v="1118471"/>
    <n v="2.3891196106112722"/>
    <x v="1"/>
    <x v="0"/>
  </r>
  <r>
    <x v="6"/>
    <x v="2"/>
    <n v="1905"/>
    <x v="40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679009"/>
    <n v="178672"/>
    <n v="3.8003100653711828"/>
    <x v="1"/>
    <x v="0"/>
  </r>
  <r>
    <x v="6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674097"/>
    <n v="107020"/>
    <n v="6.2987946178284435"/>
    <x v="1"/>
    <x v="0"/>
  </r>
  <r>
    <x v="7"/>
    <x v="2"/>
    <n v="7007"/>
    <x v="20"/>
    <n v="70"/>
    <s v="Vidro e suas obras"/>
    <s v="XIII"/>
    <s v="Obras de pedra, gesso, cimento, amianto, mica ou de matérias semelhantes; Produtos cerâmicos; Vidro e suas obras"/>
    <n v="3288998"/>
    <n v="1346550"/>
    <n v="2.4425368534402732"/>
    <x v="1"/>
    <x v="0"/>
  </r>
  <r>
    <x v="7"/>
    <x v="2"/>
    <n v="1905"/>
    <x v="40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2122601"/>
    <n v="531480"/>
    <n v="3.9937551742304507"/>
    <x v="1"/>
    <x v="0"/>
  </r>
  <r>
    <x v="7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802087"/>
    <n v="124834"/>
    <n v="6.4252287037185383"/>
    <x v="1"/>
    <x v="0"/>
  </r>
  <r>
    <x v="8"/>
    <x v="2"/>
    <n v="7007"/>
    <x v="20"/>
    <n v="70"/>
    <s v="Vidro e suas obras"/>
    <s v="XIII"/>
    <s v="Obras de pedra, gesso, cimento, amianto, mica ou de matérias semelhantes; Produtos cerâmicos; Vidro e suas obras"/>
    <n v="3325463"/>
    <n v="1431900"/>
    <n v="2.3224128779942732"/>
    <x v="1"/>
    <x v="0"/>
  </r>
  <r>
    <x v="8"/>
    <x v="2"/>
    <n v="1905"/>
    <x v="40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452208"/>
    <n v="359640"/>
    <n v="4.0379490601712824"/>
    <x v="1"/>
    <x v="0"/>
  </r>
  <r>
    <x v="8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828089"/>
    <n v="130510"/>
    <n v="6.3450233698567162"/>
    <x v="1"/>
    <x v="0"/>
  </r>
  <r>
    <x v="9"/>
    <x v="2"/>
    <n v="7007"/>
    <x v="20"/>
    <n v="70"/>
    <s v="Vidro e suas obras"/>
    <s v="XIII"/>
    <s v="Obras de pedra, gesso, cimento, amianto, mica ou de matérias semelhantes; Produtos cerâmicos; Vidro e suas obras"/>
    <n v="2088953"/>
    <n v="887350"/>
    <n v="2.3541477432805546"/>
    <x v="1"/>
    <x v="0"/>
  </r>
  <r>
    <x v="9"/>
    <x v="2"/>
    <n v="1905"/>
    <x v="40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618635"/>
    <n v="414981"/>
    <n v="3.9005038784908224"/>
    <x v="1"/>
    <x v="0"/>
  </r>
  <r>
    <x v="9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951602"/>
    <n v="159346"/>
    <n v="5.9719227341759442"/>
    <x v="1"/>
    <x v="0"/>
  </r>
  <r>
    <x v="10"/>
    <x v="2"/>
    <n v="7007"/>
    <x v="20"/>
    <n v="70"/>
    <s v="Vidro e suas obras"/>
    <s v="XIII"/>
    <s v="Obras de pedra, gesso, cimento, amianto, mica ou de matérias semelhantes; Produtos cerâmicos; Vidro e suas obras"/>
    <n v="2724880"/>
    <n v="1076242"/>
    <n v="2.531846926620593"/>
    <x v="1"/>
    <x v="0"/>
  </r>
  <r>
    <x v="10"/>
    <x v="2"/>
    <n v="1905"/>
    <x v="40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475276"/>
    <n v="393371"/>
    <n v="3.7503425519420599"/>
    <x v="1"/>
    <x v="0"/>
  </r>
  <r>
    <x v="10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145047"/>
    <n v="152113"/>
    <n v="7.5276077652797593"/>
    <x v="1"/>
    <x v="0"/>
  </r>
  <r>
    <x v="11"/>
    <x v="2"/>
    <n v="7007"/>
    <x v="20"/>
    <n v="70"/>
    <s v="Vidro e suas obras"/>
    <s v="XIII"/>
    <s v="Obras de pedra, gesso, cimento, amianto, mica ou de matérias semelhantes; Produtos cerâmicos; Vidro e suas obras"/>
    <n v="1871733"/>
    <n v="864164"/>
    <n v="2.1659465101531654"/>
    <x v="1"/>
    <x v="0"/>
  </r>
  <r>
    <x v="11"/>
    <x v="2"/>
    <n v="1905"/>
    <x v="40"/>
    <n v="19"/>
    <s v="Preparações à base de cereais, farinhas, amidos, féculas ou leite; produtos de pastelaria"/>
    <s v="IV"/>
    <s v="Produtos das indútrias alimentares; Bebidas, líquidos alcoólicos e vinagres; Tabaco e seus sucedâneos manufaturados"/>
    <n v="1831862"/>
    <n v="493258"/>
    <n v="3.7138008912171725"/>
    <x v="1"/>
    <x v="0"/>
  </r>
  <r>
    <x v="11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010487"/>
    <n v="132258"/>
    <n v="7.6402712879372139"/>
    <x v="1"/>
    <x v="0"/>
  </r>
  <r>
    <x v="0"/>
    <x v="3"/>
    <n v="8703"/>
    <x v="22"/>
    <n v="87"/>
    <s v="Veículos automóveis, tratores, ciclos e outros veículos terrestres, suas partes e acessórios"/>
    <s v="XVII"/>
    <s v="Material de transporte"/>
    <n v="20552132"/>
    <n v="3070389"/>
    <n v="6.6936573834781194"/>
    <x v="1"/>
    <x v="0"/>
  </r>
  <r>
    <x v="0"/>
    <x v="3"/>
    <n v="8708"/>
    <x v="42"/>
    <n v="87"/>
    <s v="Veículos automóveis, tratores, ciclos e outros veículos terrestres, suas partes e acessórios"/>
    <s v="XVII"/>
    <s v="Material de transporte"/>
    <n v="2039277"/>
    <n v="247497"/>
    <n v="8.2396029042776284"/>
    <x v="1"/>
    <x v="0"/>
  </r>
  <r>
    <x v="1"/>
    <x v="3"/>
    <n v="8703"/>
    <x v="22"/>
    <n v="87"/>
    <s v="Veículos automóveis, tratores, ciclos e outros veículos terrestres, suas partes e acessórios"/>
    <s v="XVII"/>
    <s v="Material de transporte"/>
    <n v="9346021"/>
    <n v="1312999"/>
    <n v="7.1180716816996812"/>
    <x v="1"/>
    <x v="0"/>
  </r>
  <r>
    <x v="1"/>
    <x v="3"/>
    <n v="8708"/>
    <x v="42"/>
    <n v="87"/>
    <s v="Veículos automóveis, tratores, ciclos e outros veículos terrestres, suas partes e acessórios"/>
    <s v="XVII"/>
    <s v="Material de transporte"/>
    <n v="3864559"/>
    <n v="507238"/>
    <n v="7.6188278480713194"/>
    <x v="1"/>
    <x v="0"/>
  </r>
  <r>
    <x v="2"/>
    <x v="3"/>
    <n v="8703"/>
    <x v="22"/>
    <n v="87"/>
    <s v="Veículos automóveis, tratores, ciclos e outros veículos terrestres, suas partes e acessórios"/>
    <s v="XVII"/>
    <s v="Material de transporte"/>
    <n v="21854831"/>
    <n v="2989414"/>
    <n v="7.3107408341567943"/>
    <x v="1"/>
    <x v="0"/>
  </r>
  <r>
    <x v="2"/>
    <x v="3"/>
    <n v="8708"/>
    <x v="42"/>
    <n v="87"/>
    <s v="Veículos automóveis, tratores, ciclos e outros veículos terrestres, suas partes e acessórios"/>
    <s v="XVII"/>
    <s v="Material de transporte"/>
    <n v="3784407"/>
    <n v="319751"/>
    <n v="11.835481358932419"/>
    <x v="1"/>
    <x v="0"/>
  </r>
  <r>
    <x v="3"/>
    <x v="3"/>
    <n v="8703"/>
    <x v="22"/>
    <n v="87"/>
    <s v="Veículos automóveis, tratores, ciclos e outros veículos terrestres, suas partes e acessórios"/>
    <s v="XVII"/>
    <s v="Material de transporte"/>
    <n v="18193154"/>
    <n v="2428364"/>
    <n v="7.4919386055797235"/>
    <x v="1"/>
    <x v="0"/>
  </r>
  <r>
    <x v="3"/>
    <x v="3"/>
    <n v="8708"/>
    <x v="42"/>
    <n v="87"/>
    <s v="Veículos automóveis, tratores, ciclos e outros veículos terrestres, suas partes e acessórios"/>
    <s v="XVII"/>
    <s v="Material de transporte"/>
    <n v="4027867"/>
    <n v="337069"/>
    <n v="11.949680925863843"/>
    <x v="1"/>
    <x v="0"/>
  </r>
  <r>
    <x v="3"/>
    <x v="3"/>
    <n v="8704"/>
    <x v="1"/>
    <n v="87"/>
    <s v="Veículos automóveis, tratores, ciclos e outros veículos terrestres, suas partes e acessórios"/>
    <s v="XVII"/>
    <s v="Material de transporte"/>
    <n v="449119"/>
    <n v="67347"/>
    <n v="6.6687306041842991"/>
    <x v="1"/>
    <x v="0"/>
  </r>
  <r>
    <x v="4"/>
    <x v="3"/>
    <n v="8703"/>
    <x v="22"/>
    <n v="87"/>
    <s v="Veículos automóveis, tratores, ciclos e outros veículos terrestres, suas partes e acessórios"/>
    <s v="XVII"/>
    <s v="Material de transporte"/>
    <n v="46062321"/>
    <n v="6076291"/>
    <n v="7.580664092618342"/>
    <x v="1"/>
    <x v="0"/>
  </r>
  <r>
    <x v="4"/>
    <x v="3"/>
    <n v="8704"/>
    <x v="1"/>
    <n v="87"/>
    <s v="Veículos automóveis, tratores, ciclos e outros veículos terrestres, suas partes e acessórios"/>
    <s v="XVII"/>
    <s v="Material de transporte"/>
    <n v="9486964"/>
    <n v="1234143"/>
    <n v="7.6870865045622754"/>
    <x v="1"/>
    <x v="0"/>
  </r>
  <r>
    <x v="4"/>
    <x v="3"/>
    <n v="8708"/>
    <x v="42"/>
    <n v="87"/>
    <s v="Veículos automóveis, tratores, ciclos e outros veículos terrestres, suas partes e acessórios"/>
    <s v="XVII"/>
    <s v="Material de transporte"/>
    <n v="4305502"/>
    <n v="374091"/>
    <n v="11.509237057293547"/>
    <x v="1"/>
    <x v="0"/>
  </r>
  <r>
    <x v="5"/>
    <x v="3"/>
    <n v="8703"/>
    <x v="22"/>
    <n v="87"/>
    <s v="Veículos automóveis, tratores, ciclos e outros veículos terrestres, suas partes e acessórios"/>
    <s v="XVII"/>
    <s v="Material de transporte"/>
    <n v="28561414"/>
    <n v="3674899"/>
    <n v="7.7720269318966313"/>
    <x v="1"/>
    <x v="0"/>
  </r>
  <r>
    <x v="5"/>
    <x v="3"/>
    <n v="8708"/>
    <x v="42"/>
    <n v="87"/>
    <s v="Veículos automóveis, tratores, ciclos e outros veículos terrestres, suas partes e acessórios"/>
    <s v="XVII"/>
    <s v="Material de transporte"/>
    <n v="4519831"/>
    <n v="420784"/>
    <n v="10.741451671166205"/>
    <x v="1"/>
    <x v="0"/>
  </r>
  <r>
    <x v="5"/>
    <x v="3"/>
    <n v="8704"/>
    <x v="1"/>
    <n v="87"/>
    <s v="Veículos automóveis, tratores, ciclos e outros veículos terrestres, suas partes e acessórios"/>
    <s v="XVII"/>
    <s v="Material de transporte"/>
    <n v="4357891"/>
    <n v="583208"/>
    <n v="7.4722757575341898"/>
    <x v="1"/>
    <x v="0"/>
  </r>
  <r>
    <x v="6"/>
    <x v="3"/>
    <n v="8703"/>
    <x v="22"/>
    <n v="87"/>
    <s v="Veículos automóveis, tratores, ciclos e outros veículos terrestres, suas partes e acessórios"/>
    <s v="XVII"/>
    <s v="Material de transporte"/>
    <n v="7828312"/>
    <n v="1026660"/>
    <n v="7.625028733952818"/>
    <x v="1"/>
    <x v="0"/>
  </r>
  <r>
    <x v="6"/>
    <x v="3"/>
    <n v="8704"/>
    <x v="1"/>
    <n v="87"/>
    <s v="Veículos automóveis, tratores, ciclos e outros veículos terrestres, suas partes e acessórios"/>
    <s v="XVII"/>
    <s v="Material de transporte"/>
    <n v="6434950"/>
    <n v="861530"/>
    <n v="7.4692117511868421"/>
    <x v="1"/>
    <x v="0"/>
  </r>
  <r>
    <x v="6"/>
    <x v="3"/>
    <n v="8708"/>
    <x v="42"/>
    <n v="87"/>
    <s v="Veículos automóveis, tratores, ciclos e outros veículos terrestres, suas partes e acessórios"/>
    <s v="XVII"/>
    <s v="Material de transporte"/>
    <n v="4475458"/>
    <n v="462184"/>
    <n v="9.6832819829332042"/>
    <x v="1"/>
    <x v="0"/>
  </r>
  <r>
    <x v="7"/>
    <x v="3"/>
    <n v="8704"/>
    <x v="1"/>
    <n v="87"/>
    <s v="Veículos automóveis, tratores, ciclos e outros veículos terrestres, suas partes e acessórios"/>
    <s v="XVII"/>
    <s v="Material de transporte"/>
    <n v="7842167"/>
    <n v="1046391"/>
    <n v="7.4944901093377139"/>
    <x v="1"/>
    <x v="0"/>
  </r>
  <r>
    <x v="7"/>
    <x v="3"/>
    <n v="8703"/>
    <x v="22"/>
    <n v="87"/>
    <s v="Veículos automóveis, tratores, ciclos e outros veículos terrestres, suas partes e acessórios"/>
    <s v="XVII"/>
    <s v="Material de transporte"/>
    <n v="7562594"/>
    <n v="983567"/>
    <n v="7.6889464571300179"/>
    <x v="1"/>
    <x v="0"/>
  </r>
  <r>
    <x v="7"/>
    <x v="3"/>
    <n v="8708"/>
    <x v="42"/>
    <n v="87"/>
    <s v="Veículos automóveis, tratores, ciclos e outros veículos terrestres, suas partes e acessórios"/>
    <s v="XVII"/>
    <s v="Material de transporte"/>
    <n v="5734230"/>
    <n v="616929"/>
    <n v="9.2947972943401922"/>
    <x v="1"/>
    <x v="0"/>
  </r>
  <r>
    <x v="8"/>
    <x v="3"/>
    <n v="8708"/>
    <x v="42"/>
    <n v="87"/>
    <s v="Veículos automóveis, tratores, ciclos e outros veículos terrestres, suas partes e acessórios"/>
    <s v="XVII"/>
    <s v="Material de transporte"/>
    <n v="5846727"/>
    <n v="531533"/>
    <n v="10.999744136300098"/>
    <x v="1"/>
    <x v="0"/>
  </r>
  <r>
    <x v="8"/>
    <x v="3"/>
    <n v="8703"/>
    <x v="22"/>
    <n v="87"/>
    <s v="Veículos automóveis, tratores, ciclos e outros veículos terrestres, suas partes e acessórios"/>
    <s v="XVII"/>
    <s v="Material de transporte"/>
    <n v="2393432"/>
    <n v="283633"/>
    <n v="8.4384821230251763"/>
    <x v="1"/>
    <x v="0"/>
  </r>
  <r>
    <x v="8"/>
    <x v="3"/>
    <n v="8704"/>
    <x v="1"/>
    <n v="87"/>
    <s v="Veículos automóveis, tratores, ciclos e outros veículos terrestres, suas partes e acessórios"/>
    <s v="XVII"/>
    <s v="Material de transporte"/>
    <n v="764737"/>
    <n v="88257"/>
    <n v="8.6648877709416823"/>
    <x v="1"/>
    <x v="0"/>
  </r>
  <r>
    <x v="9"/>
    <x v="3"/>
    <n v="8703"/>
    <x v="22"/>
    <n v="87"/>
    <s v="Veículos automóveis, tratores, ciclos e outros veículos terrestres, suas partes e acessórios"/>
    <s v="XVII"/>
    <s v="Material de transporte"/>
    <n v="35370633"/>
    <n v="3473047"/>
    <n v="10.184323160613721"/>
    <x v="1"/>
    <x v="0"/>
  </r>
  <r>
    <x v="9"/>
    <x v="3"/>
    <n v="8704"/>
    <x v="1"/>
    <n v="87"/>
    <s v="Veículos automóveis, tratores, ciclos e outros veículos terrestres, suas partes e acessórios"/>
    <s v="XVII"/>
    <s v="Material de transporte"/>
    <n v="6251026"/>
    <n v="751975"/>
    <n v="8.312810931214468"/>
    <x v="1"/>
    <x v="0"/>
  </r>
  <r>
    <x v="9"/>
    <x v="3"/>
    <n v="8708"/>
    <x v="42"/>
    <n v="87"/>
    <s v="Veículos automóveis, tratores, ciclos e outros veículos terrestres, suas partes e acessórios"/>
    <s v="XVII"/>
    <s v="Material de transporte"/>
    <n v="5313020"/>
    <n v="531860"/>
    <n v="9.989508517278983"/>
    <x v="1"/>
    <x v="0"/>
  </r>
  <r>
    <x v="10"/>
    <x v="3"/>
    <n v="8703"/>
    <x v="22"/>
    <n v="87"/>
    <s v="Veículos automóveis, tratores, ciclos e outros veículos terrestres, suas partes e acessórios"/>
    <s v="XVII"/>
    <s v="Material de transporte"/>
    <n v="23191908"/>
    <n v="2249005"/>
    <n v="10.312074895342606"/>
    <x v="1"/>
    <x v="0"/>
  </r>
  <r>
    <x v="10"/>
    <x v="3"/>
    <n v="8708"/>
    <x v="42"/>
    <n v="87"/>
    <s v="Veículos automóveis, tratores, ciclos e outros veículos terrestres, suas partes e acessórios"/>
    <s v="XVII"/>
    <s v="Material de transporte"/>
    <n v="5626851"/>
    <n v="612764"/>
    <n v="9.1827375629116599"/>
    <x v="1"/>
    <x v="0"/>
  </r>
  <r>
    <x v="10"/>
    <x v="3"/>
    <n v="8704"/>
    <x v="1"/>
    <n v="87"/>
    <s v="Veículos automóveis, tratores, ciclos e outros veículos terrestres, suas partes e acessórios"/>
    <s v="XVII"/>
    <s v="Material de transporte"/>
    <n v="3496017"/>
    <n v="341418"/>
    <n v="10.239697379751506"/>
    <x v="1"/>
    <x v="0"/>
  </r>
  <r>
    <x v="11"/>
    <x v="3"/>
    <n v="8703"/>
    <x v="22"/>
    <n v="87"/>
    <s v="Veículos automóveis, tratores, ciclos e outros veículos terrestres, suas partes e acessórios"/>
    <s v="XVII"/>
    <s v="Material de transporte"/>
    <n v="7172567"/>
    <n v="651505"/>
    <n v="11.009227864713241"/>
    <x v="1"/>
    <x v="0"/>
  </r>
  <r>
    <x v="11"/>
    <x v="3"/>
    <n v="8704"/>
    <x v="1"/>
    <n v="87"/>
    <s v="Veículos automóveis, tratores, ciclos e outros veículos terrestres, suas partes e acessórios"/>
    <s v="XVII"/>
    <s v="Material de transporte"/>
    <n v="3733587"/>
    <n v="466359"/>
    <n v="8.0058216953034034"/>
    <x v="1"/>
    <x v="0"/>
  </r>
  <r>
    <x v="11"/>
    <x v="3"/>
    <n v="8708"/>
    <x v="42"/>
    <n v="87"/>
    <s v="Veículos automóveis, tratores, ciclos e outros veículos terrestres, suas partes e acessórios"/>
    <s v="XVII"/>
    <s v="Material de transporte"/>
    <n v="3720193"/>
    <n v="393563"/>
    <n v="9.4525984404021717"/>
    <x v="1"/>
    <x v="0"/>
  </r>
  <r>
    <x v="0"/>
    <x v="4"/>
    <n v="2933"/>
    <x v="25"/>
    <n v="29"/>
    <s v="Produtos químicos orgânicos"/>
    <s v="VI"/>
    <s v="Produtos das indústrias químicas ou indústrias conexas"/>
    <n v="10504900"/>
    <n v="310000"/>
    <n v="33.886774193548391"/>
    <x v="1"/>
    <x v="0"/>
  </r>
  <r>
    <x v="0"/>
    <x v="4"/>
    <n v="3808"/>
    <x v="26"/>
    <n v="38"/>
    <s v="Produtos diversos das indústrias químicas"/>
    <s v="VI"/>
    <s v="Produtos das indústrias químicas ou indústrias conexas"/>
    <n v="2231361"/>
    <n v="131762"/>
    <n v="16.934783928598534"/>
    <x v="1"/>
    <x v="0"/>
  </r>
  <r>
    <x v="0"/>
    <x v="4"/>
    <n v="3824"/>
    <x v="43"/>
    <n v="38"/>
    <s v="Produtos diversos das indústrias químicas"/>
    <s v="VI"/>
    <s v="Produtos das indústrias químicas ou indústrias conexas"/>
    <n v="3327035"/>
    <n v="3424470"/>
    <n v="0.97154742193682531"/>
    <x v="1"/>
    <x v="0"/>
  </r>
  <r>
    <x v="1"/>
    <x v="4"/>
    <n v="2933"/>
    <x v="25"/>
    <n v="29"/>
    <s v="Produtos químicos orgânicos"/>
    <s v="VI"/>
    <s v="Produtos das indústrias químicas ou indústrias conexas"/>
    <n v="2963400"/>
    <n v="90000"/>
    <n v="32.926666666666669"/>
    <x v="1"/>
    <x v="0"/>
  </r>
  <r>
    <x v="1"/>
    <x v="4"/>
    <n v="3808"/>
    <x v="26"/>
    <n v="38"/>
    <s v="Produtos diversos das indústrias químicas"/>
    <s v="VI"/>
    <s v="Produtos das indústrias químicas ou indústrias conexas"/>
    <n v="2991248"/>
    <n v="221859"/>
    <n v="13.48265339697736"/>
    <x v="1"/>
    <x v="0"/>
  </r>
  <r>
    <x v="1"/>
    <x v="4"/>
    <n v="3824"/>
    <x v="43"/>
    <n v="38"/>
    <s v="Produtos diversos das indústrias químicas"/>
    <s v="VI"/>
    <s v="Produtos das indústrias químicas ou indústrias conexas"/>
    <n v="3530918"/>
    <n v="3752321"/>
    <n v="0.94099571971587714"/>
    <x v="1"/>
    <x v="0"/>
  </r>
  <r>
    <x v="2"/>
    <x v="4"/>
    <n v="2933"/>
    <x v="25"/>
    <n v="29"/>
    <s v="Produtos químicos orgânicos"/>
    <s v="VI"/>
    <s v="Produtos das indústrias químicas ou indústrias conexas"/>
    <n v="1714800"/>
    <n v="50000"/>
    <n v="34.295999999999999"/>
    <x v="1"/>
    <x v="0"/>
  </r>
  <r>
    <x v="2"/>
    <x v="4"/>
    <n v="3808"/>
    <x v="26"/>
    <n v="38"/>
    <s v="Produtos diversos das indústrias químicas"/>
    <s v="VI"/>
    <s v="Produtos das indústrias químicas ou indústrias conexas"/>
    <n v="11215856"/>
    <n v="443931"/>
    <n v="25.264863233250214"/>
    <x v="1"/>
    <x v="0"/>
  </r>
  <r>
    <x v="2"/>
    <x v="4"/>
    <n v="3824"/>
    <x v="43"/>
    <n v="38"/>
    <s v="Produtos diversos das indústrias químicas"/>
    <s v="VI"/>
    <s v="Produtos das indústrias químicas ou indústrias conexas"/>
    <n v="3035128"/>
    <n v="2638337"/>
    <n v="1.1503943582643157"/>
    <x v="1"/>
    <x v="0"/>
  </r>
  <r>
    <x v="3"/>
    <x v="4"/>
    <n v="2933"/>
    <x v="25"/>
    <n v="29"/>
    <s v="Produtos químicos orgânicos"/>
    <s v="VI"/>
    <s v="Produtos das indústrias químicas ou indústrias conexas"/>
    <n v="3182120"/>
    <n v="84000"/>
    <n v="37.882380952380956"/>
    <x v="1"/>
    <x v="0"/>
  </r>
  <r>
    <x v="3"/>
    <x v="4"/>
    <n v="3808"/>
    <x v="26"/>
    <n v="38"/>
    <s v="Produtos diversos das indústrias químicas"/>
    <s v="VI"/>
    <s v="Produtos das indústrias químicas ou indústrias conexas"/>
    <n v="11873595"/>
    <n v="372513"/>
    <n v="31.874310426750206"/>
    <x v="1"/>
    <x v="0"/>
  </r>
  <r>
    <x v="3"/>
    <x v="4"/>
    <n v="3824"/>
    <x v="43"/>
    <n v="38"/>
    <s v="Produtos diversos das indústrias químicas"/>
    <s v="VI"/>
    <s v="Produtos das indústrias químicas ou indústrias conexas"/>
    <n v="2130562"/>
    <n v="2027237"/>
    <n v="1.0509683870213498"/>
    <x v="1"/>
    <x v="0"/>
  </r>
  <r>
    <x v="4"/>
    <x v="4"/>
    <n v="2933"/>
    <x v="25"/>
    <n v="29"/>
    <s v="Produtos químicos orgânicos"/>
    <s v="VI"/>
    <s v="Produtos das indústrias químicas ou indústrias conexas"/>
    <n v="11704050"/>
    <n v="265000"/>
    <n v="44.166226415094343"/>
    <x v="1"/>
    <x v="0"/>
  </r>
  <r>
    <x v="4"/>
    <x v="4"/>
    <n v="3808"/>
    <x v="26"/>
    <n v="38"/>
    <s v="Produtos diversos das indústrias químicas"/>
    <s v="VI"/>
    <s v="Produtos das indústrias químicas ou indústrias conexas"/>
    <n v="17210680"/>
    <n v="874652"/>
    <n v="19.677174464815721"/>
    <x v="1"/>
    <x v="0"/>
  </r>
  <r>
    <x v="4"/>
    <x v="4"/>
    <n v="3824"/>
    <x v="43"/>
    <n v="38"/>
    <s v="Produtos diversos das indústrias químicas"/>
    <s v="VI"/>
    <s v="Produtos das indústrias químicas ou indústrias conexas"/>
    <n v="4403147"/>
    <n v="3918211"/>
    <n v="1.1237646466716571"/>
    <x v="1"/>
    <x v="0"/>
  </r>
  <r>
    <x v="5"/>
    <x v="4"/>
    <n v="2933"/>
    <x v="25"/>
    <n v="29"/>
    <s v="Produtos químicos orgânicos"/>
    <s v="VI"/>
    <s v="Produtos das indústrias químicas ou indústrias conexas"/>
    <n v="11487600"/>
    <n v="260000"/>
    <n v="44.183076923076925"/>
    <x v="1"/>
    <x v="0"/>
  </r>
  <r>
    <x v="5"/>
    <x v="4"/>
    <n v="3808"/>
    <x v="26"/>
    <n v="38"/>
    <s v="Produtos diversos das indústrias químicas"/>
    <s v="VI"/>
    <s v="Produtos das indústrias químicas ou indústrias conexas"/>
    <n v="11353661"/>
    <n v="450258"/>
    <n v="25.215900661398575"/>
    <x v="1"/>
    <x v="0"/>
  </r>
  <r>
    <x v="5"/>
    <x v="4"/>
    <n v="3824"/>
    <x v="43"/>
    <n v="38"/>
    <s v="Produtos diversos das indústrias químicas"/>
    <s v="VI"/>
    <s v="Produtos das indústrias químicas ou indústrias conexas"/>
    <n v="4117585"/>
    <n v="3884707"/>
    <n v="1.0599473782707423"/>
    <x v="1"/>
    <x v="0"/>
  </r>
  <r>
    <x v="6"/>
    <x v="4"/>
    <n v="2933"/>
    <x v="25"/>
    <n v="29"/>
    <s v="Produtos químicos orgânicos"/>
    <s v="VI"/>
    <s v="Produtos das indústrias químicas ou indústrias conexas"/>
    <n v="6148100"/>
    <n v="140000"/>
    <n v="43.914999999999999"/>
    <x v="1"/>
    <x v="0"/>
  </r>
  <r>
    <x v="6"/>
    <x v="4"/>
    <n v="3808"/>
    <x v="26"/>
    <n v="38"/>
    <s v="Produtos diversos das indústrias químicas"/>
    <s v="VI"/>
    <s v="Produtos das indústrias químicas ou indústrias conexas"/>
    <n v="9581904"/>
    <n v="555035"/>
    <n v="17.263603196194836"/>
    <x v="1"/>
    <x v="0"/>
  </r>
  <r>
    <x v="6"/>
    <x v="4"/>
    <n v="3824"/>
    <x v="43"/>
    <n v="38"/>
    <s v="Produtos diversos das indústrias químicas"/>
    <s v="VI"/>
    <s v="Produtos das indústrias químicas ou indústrias conexas"/>
    <n v="2511908"/>
    <n v="2151578"/>
    <n v="1.1674724318616383"/>
    <x v="1"/>
    <x v="0"/>
  </r>
  <r>
    <x v="7"/>
    <x v="4"/>
    <n v="2933"/>
    <x v="25"/>
    <n v="29"/>
    <s v="Produtos químicos orgânicos"/>
    <s v="VI"/>
    <s v="Produtos das indústrias químicas ou indústrias conexas"/>
    <n v="9868200"/>
    <n v="230000"/>
    <n v="42.905217391304348"/>
    <x v="1"/>
    <x v="0"/>
  </r>
  <r>
    <x v="7"/>
    <x v="4"/>
    <n v="3808"/>
    <x v="26"/>
    <n v="38"/>
    <s v="Produtos diversos das indústrias químicas"/>
    <s v="VI"/>
    <s v="Produtos das indústrias químicas ou indústrias conexas"/>
    <n v="16866078"/>
    <n v="662975"/>
    <n v="25.439990949884987"/>
    <x v="1"/>
    <x v="0"/>
  </r>
  <r>
    <x v="7"/>
    <x v="4"/>
    <n v="3824"/>
    <x v="43"/>
    <n v="38"/>
    <s v="Produtos diversos das indústrias químicas"/>
    <s v="VI"/>
    <s v="Produtos das indústrias químicas ou indústrias conexas"/>
    <n v="1182476"/>
    <n v="834410"/>
    <n v="1.4171402547908103"/>
    <x v="1"/>
    <x v="0"/>
  </r>
  <r>
    <x v="8"/>
    <x v="4"/>
    <n v="2933"/>
    <x v="25"/>
    <n v="29"/>
    <s v="Produtos químicos orgânicos"/>
    <s v="VI"/>
    <s v="Produtos das indústrias químicas ou indústrias conexas"/>
    <n v="4584600"/>
    <n v="90000"/>
    <n v="50.94"/>
    <x v="1"/>
    <x v="0"/>
  </r>
  <r>
    <x v="8"/>
    <x v="4"/>
    <n v="3808"/>
    <x v="26"/>
    <n v="38"/>
    <s v="Produtos diversos das indústrias químicas"/>
    <s v="VI"/>
    <s v="Produtos das indústrias químicas ou indústrias conexas"/>
    <n v="17089677"/>
    <n v="881312"/>
    <n v="19.391177017900585"/>
    <x v="1"/>
    <x v="0"/>
  </r>
  <r>
    <x v="8"/>
    <x v="4"/>
    <n v="3824"/>
    <x v="43"/>
    <n v="38"/>
    <s v="Produtos diversos das indústrias químicas"/>
    <s v="VI"/>
    <s v="Produtos das indústrias químicas ou indústrias conexas"/>
    <n v="2111623"/>
    <n v="1879142"/>
    <n v="1.1237165685190369"/>
    <x v="1"/>
    <x v="0"/>
  </r>
  <r>
    <x v="9"/>
    <x v="4"/>
    <n v="2933"/>
    <x v="25"/>
    <n v="29"/>
    <s v="Produtos químicos orgânicos"/>
    <s v="VI"/>
    <s v="Produtos das indústrias químicas ou indústrias conexas"/>
    <n v="5922100"/>
    <n v="110000"/>
    <n v="53.837272727272726"/>
    <x v="1"/>
    <x v="0"/>
  </r>
  <r>
    <x v="9"/>
    <x v="4"/>
    <n v="3808"/>
    <x v="26"/>
    <n v="38"/>
    <s v="Produtos diversos das indústrias químicas"/>
    <s v="VI"/>
    <s v="Produtos das indústrias químicas ou indústrias conexas"/>
    <n v="7839944"/>
    <n v="520653"/>
    <n v="15.057906129418249"/>
    <x v="1"/>
    <x v="0"/>
  </r>
  <r>
    <x v="9"/>
    <x v="4"/>
    <n v="3824"/>
    <x v="43"/>
    <n v="38"/>
    <s v="Produtos diversos das indústrias químicas"/>
    <s v="VI"/>
    <s v="Produtos das indústrias químicas ou indústrias conexas"/>
    <n v="1052960"/>
    <n v="780160"/>
    <n v="1.3496718621821164"/>
    <x v="1"/>
    <x v="0"/>
  </r>
  <r>
    <x v="10"/>
    <x v="4"/>
    <n v="2933"/>
    <x v="25"/>
    <n v="29"/>
    <s v="Produtos químicos orgânicos"/>
    <s v="VI"/>
    <s v="Produtos das indústrias químicas ou indústrias conexas"/>
    <n v="9801443"/>
    <n v="200250"/>
    <n v="48.946032459425716"/>
    <x v="1"/>
    <x v="0"/>
  </r>
  <r>
    <x v="10"/>
    <x v="4"/>
    <n v="3808"/>
    <x v="26"/>
    <n v="38"/>
    <s v="Produtos diversos das indústrias químicas"/>
    <s v="VI"/>
    <s v="Produtos das indústrias químicas ou indústrias conexas"/>
    <n v="6529072"/>
    <n v="371132"/>
    <n v="17.592317558173374"/>
    <x v="1"/>
    <x v="0"/>
  </r>
  <r>
    <x v="10"/>
    <x v="4"/>
    <n v="3824"/>
    <x v="43"/>
    <n v="38"/>
    <s v="Produtos diversos das indústrias químicas"/>
    <s v="VI"/>
    <s v="Produtos das indústrias químicas ou indústrias conexas"/>
    <n v="261373"/>
    <n v="202360"/>
    <n v="1.291623838703301"/>
    <x v="1"/>
    <x v="0"/>
  </r>
  <r>
    <x v="11"/>
    <x v="4"/>
    <n v="2933"/>
    <x v="25"/>
    <n v="29"/>
    <s v="Produtos químicos orgânicos"/>
    <s v="VI"/>
    <s v="Produtos das indústrias químicas ou indústrias conexas"/>
    <n v="33055200"/>
    <n v="510000"/>
    <n v="64.814117647058822"/>
    <x v="1"/>
    <x v="0"/>
  </r>
  <r>
    <x v="11"/>
    <x v="4"/>
    <n v="3808"/>
    <x v="26"/>
    <n v="38"/>
    <s v="Produtos diversos das indústrias químicas"/>
    <s v="VI"/>
    <s v="Produtos das indústrias químicas ou indústrias conexas"/>
    <n v="6709813"/>
    <n v="444963"/>
    <n v="15.079485260572227"/>
    <x v="1"/>
    <x v="0"/>
  </r>
  <r>
    <x v="11"/>
    <x v="4"/>
    <n v="3824"/>
    <x v="43"/>
    <n v="38"/>
    <s v="Produtos diversos das indústrias químicas"/>
    <s v="VI"/>
    <s v="Produtos das indústrias químicas ou indústrias conexas"/>
    <n v="233753"/>
    <n v="179950"/>
    <n v="1.2989886079466519"/>
    <x v="1"/>
    <x v="0"/>
  </r>
  <r>
    <x v="0"/>
    <x v="6"/>
    <n v="2710"/>
    <x v="28"/>
    <n v="27"/>
    <s v="Combustíveis minerais, óleos minerais e produtos da sua destilação; matérias betuminosas; ceras minerais"/>
    <s v="V"/>
    <s v="Produtos minerais"/>
    <n v="92004828"/>
    <n v="167654306"/>
    <n v="0.54877700546504304"/>
    <x v="1"/>
    <x v="0"/>
  </r>
  <r>
    <x v="1"/>
    <x v="6"/>
    <n v="2710"/>
    <x v="28"/>
    <n v="27"/>
    <s v="Combustíveis minerais, óleos minerais e produtos da sua destilação; matérias betuminosas; ceras minerais"/>
    <s v="V"/>
    <s v="Produtos minerais"/>
    <n v="238378686"/>
    <n v="335949266"/>
    <n v="0.70956751547121999"/>
    <x v="1"/>
    <x v="0"/>
  </r>
  <r>
    <x v="2"/>
    <x v="6"/>
    <n v="2710"/>
    <x v="28"/>
    <n v="27"/>
    <s v="Combustíveis minerais, óleos minerais e produtos da sua destilação; matérias betuminosas; ceras minerais"/>
    <s v="V"/>
    <s v="Produtos minerais"/>
    <n v="94322321"/>
    <n v="122027941"/>
    <n v="0.77295675258504937"/>
    <x v="1"/>
    <x v="0"/>
  </r>
  <r>
    <x v="3"/>
    <x v="6"/>
    <n v="2710"/>
    <x v="28"/>
    <n v="27"/>
    <s v="Combustíveis minerais, óleos minerais e produtos da sua destilação; matérias betuminosas; ceras minerais"/>
    <s v="V"/>
    <s v="Produtos minerais"/>
    <n v="210505109"/>
    <n v="294872693"/>
    <n v="0.71388471702261014"/>
    <x v="1"/>
    <x v="0"/>
  </r>
  <r>
    <x v="4"/>
    <x v="6"/>
    <n v="2710"/>
    <x v="28"/>
    <n v="27"/>
    <s v="Combustíveis minerais, óleos minerais e produtos da sua destilação; matérias betuminosas; ceras minerais"/>
    <s v="V"/>
    <s v="Produtos minerais"/>
    <n v="0"/>
    <n v="0"/>
    <e v="#DIV/0!"/>
    <x v="1"/>
    <x v="0"/>
  </r>
  <r>
    <x v="5"/>
    <x v="6"/>
    <n v="2710"/>
    <x v="28"/>
    <n v="27"/>
    <s v="Combustíveis minerais, óleos minerais e produtos da sua destilação; matérias betuminosas; ceras minerais"/>
    <s v="V"/>
    <s v="Produtos minerais"/>
    <n v="127774519"/>
    <n v="164273611"/>
    <n v="0.77781524507913813"/>
    <x v="1"/>
    <x v="0"/>
  </r>
  <r>
    <x v="6"/>
    <x v="6"/>
    <n v="2710"/>
    <x v="28"/>
    <n v="27"/>
    <s v="Combustíveis minerais, óleos minerais e produtos da sua destilação; matérias betuminosas; ceras minerais"/>
    <s v="V"/>
    <s v="Produtos minerais"/>
    <n v="241317543"/>
    <n v="252341569"/>
    <n v="0.95631307975262692"/>
    <x v="1"/>
    <x v="0"/>
  </r>
  <r>
    <x v="7"/>
    <x v="6"/>
    <n v="2710"/>
    <x v="28"/>
    <n v="27"/>
    <s v="Combustíveis minerais, óleos minerais e produtos da sua destilação; matérias betuminosas; ceras minerais"/>
    <s v="V"/>
    <s v="Produtos minerais"/>
    <n v="48618009"/>
    <n v="62241521"/>
    <n v="0.78111858802422263"/>
    <x v="1"/>
    <x v="0"/>
  </r>
  <r>
    <x v="8"/>
    <x v="6"/>
    <n v="2710"/>
    <x v="28"/>
    <n v="27"/>
    <s v="Combustíveis minerais, óleos minerais e produtos da sua destilação; matérias betuminosas; ceras minerais"/>
    <s v="V"/>
    <s v="Produtos minerais"/>
    <n v="174030743"/>
    <n v="229785186"/>
    <n v="0.75736276140969327"/>
    <x v="1"/>
    <x v="0"/>
  </r>
  <r>
    <x v="9"/>
    <x v="6"/>
    <n v="2710"/>
    <x v="28"/>
    <n v="27"/>
    <s v="Combustíveis minerais, óleos minerais e produtos da sua destilação; matérias betuminosas; ceras minerais"/>
    <s v="V"/>
    <s v="Produtos minerais"/>
    <n v="53668103"/>
    <n v="93548898"/>
    <n v="0.57369038168680508"/>
    <x v="1"/>
    <x v="0"/>
  </r>
  <r>
    <x v="10"/>
    <x v="6"/>
    <n v="2710"/>
    <x v="28"/>
    <n v="27"/>
    <s v="Combustíveis minerais, óleos minerais e produtos da sua destilação; matérias betuminosas; ceras minerais"/>
    <s v="V"/>
    <s v="Produtos minerais"/>
    <n v="129206320"/>
    <n v="209049872"/>
    <n v="0.61806457360567046"/>
    <x v="1"/>
    <x v="0"/>
  </r>
  <r>
    <x v="11"/>
    <x v="6"/>
    <n v="2710"/>
    <x v="28"/>
    <n v="27"/>
    <s v="Combustíveis minerais, óleos minerais e produtos da sua destilação; matérias betuminosas; ceras minerais"/>
    <s v="V"/>
    <s v="Produtos minerais"/>
    <n v="1290545"/>
    <n v="1900335"/>
    <n v="0.67911447192205587"/>
    <x v="1"/>
    <x v="0"/>
  </r>
  <r>
    <x v="0"/>
    <x v="6"/>
    <n v="2709"/>
    <x v="29"/>
    <n v="27"/>
    <s v="Combustíveis minerais, óleos minerais e produtos da sua destilação; matérias betuminosas; ceras minerais"/>
    <s v="V"/>
    <s v="Produtos minerais"/>
    <n v="90749681"/>
    <n v="187191829"/>
    <n v="0.48479509754669903"/>
    <x v="1"/>
    <x v="0"/>
  </r>
  <r>
    <x v="1"/>
    <x v="6"/>
    <n v="2709"/>
    <x v="29"/>
    <n v="27"/>
    <s v="Combustíveis minerais, óleos minerais e produtos da sua destilação; matérias betuminosas; ceras minerais"/>
    <s v="V"/>
    <s v="Produtos minerais"/>
    <n v="81197798"/>
    <n v="187380516"/>
    <n v="0.43333106201927635"/>
    <x v="1"/>
    <x v="0"/>
  </r>
  <r>
    <x v="2"/>
    <x v="6"/>
    <n v="2709"/>
    <x v="29"/>
    <n v="27"/>
    <s v="Combustíveis minerais, óleos minerais e produtos da sua destilação; matérias betuminosas; ceras minerais"/>
    <s v="V"/>
    <s v="Produtos minerais"/>
    <n v="0"/>
    <n v="0"/>
    <e v="#DIV/0!"/>
    <x v="1"/>
    <x v="0"/>
  </r>
  <r>
    <x v="3"/>
    <x v="6"/>
    <n v="2709"/>
    <x v="29"/>
    <n v="27"/>
    <s v="Combustíveis minerais, óleos minerais e produtos da sua destilação; matérias betuminosas; ceras minerais"/>
    <s v="V"/>
    <s v="Produtos minerais"/>
    <n v="0"/>
    <n v="0"/>
    <e v="#DIV/0!"/>
    <x v="1"/>
    <x v="0"/>
  </r>
  <r>
    <x v="4"/>
    <x v="6"/>
    <n v="2709"/>
    <x v="29"/>
    <n v="27"/>
    <s v="Combustíveis minerais, óleos minerais e produtos da sua destilação; matérias betuminosas; ceras minerais"/>
    <s v="V"/>
    <s v="Produtos minerais"/>
    <n v="30882321"/>
    <n v="49414868"/>
    <n v="0.62496010310095329"/>
    <x v="1"/>
    <x v="0"/>
  </r>
  <r>
    <x v="5"/>
    <x v="6"/>
    <n v="2709"/>
    <x v="29"/>
    <n v="27"/>
    <s v="Combustíveis minerais, óleos minerais e produtos da sua destilação; matérias betuminosas; ceras minerais"/>
    <s v="V"/>
    <s v="Produtos minerais"/>
    <n v="97217823"/>
    <n v="133497901"/>
    <n v="0.72823484318303999"/>
    <x v="1"/>
    <x v="0"/>
  </r>
  <r>
    <x v="6"/>
    <x v="6"/>
    <n v="2709"/>
    <x v="29"/>
    <n v="27"/>
    <s v="Combustíveis minerais, óleos minerais e produtos da sua destilação; matérias betuminosas; ceras minerais"/>
    <s v="V"/>
    <s v="Produtos minerais"/>
    <n v="0"/>
    <n v="0"/>
    <e v="#DIV/0!"/>
    <x v="1"/>
    <x v="0"/>
  </r>
  <r>
    <x v="7"/>
    <x v="6"/>
    <n v="2709"/>
    <x v="29"/>
    <n v="27"/>
    <s v="Combustíveis minerais, óleos minerais e produtos da sua destilação; matérias betuminosas; ceras minerais"/>
    <s v="V"/>
    <s v="Produtos minerais"/>
    <n v="0"/>
    <n v="0"/>
    <e v="#DIV/0!"/>
    <x v="1"/>
    <x v="0"/>
  </r>
  <r>
    <x v="8"/>
    <x v="6"/>
    <n v="2709"/>
    <x v="29"/>
    <n v="27"/>
    <s v="Combustíveis minerais, óleos minerais e produtos da sua destilação; matérias betuminosas; ceras minerais"/>
    <s v="V"/>
    <s v="Produtos minerais"/>
    <n v="89785943"/>
    <n v="139661179"/>
    <n v="0.64288404009535105"/>
    <x v="1"/>
    <x v="0"/>
  </r>
  <r>
    <x v="9"/>
    <x v="6"/>
    <n v="2709"/>
    <x v="29"/>
    <n v="27"/>
    <s v="Combustíveis minerais, óleos minerais e produtos da sua destilação; matérias betuminosas; ceras minerais"/>
    <s v="V"/>
    <s v="Produtos minerais"/>
    <n v="16781775"/>
    <n v="28776995"/>
    <n v="0.58316634520039357"/>
    <x v="1"/>
    <x v="0"/>
  </r>
  <r>
    <x v="10"/>
    <x v="6"/>
    <n v="2709"/>
    <x v="29"/>
    <n v="27"/>
    <s v="Combustíveis minerais, óleos minerais e produtos da sua destilação; matérias betuminosas; ceras minerais"/>
    <s v="V"/>
    <s v="Produtos minerais"/>
    <n v="259820467"/>
    <n v="546429981"/>
    <n v="0.47548720976933367"/>
    <x v="1"/>
    <x v="0"/>
  </r>
  <r>
    <x v="11"/>
    <x v="6"/>
    <n v="2709"/>
    <x v="29"/>
    <n v="27"/>
    <s v="Combustíveis minerais, óleos minerais e produtos da sua destilação; matérias betuminosas; ceras minerais"/>
    <s v="V"/>
    <s v="Produtos minerais"/>
    <n v="149472627"/>
    <n v="269960092"/>
    <n v="0.55368416084255889"/>
    <x v="1"/>
    <x v="0"/>
  </r>
  <r>
    <x v="0"/>
    <x v="6"/>
    <n v="202"/>
    <x v="30"/>
    <n v="2"/>
    <s v="Carnes e miudezas, comestíveis"/>
    <s v="I"/>
    <s v="Animais vivos e produtos do reino animal"/>
    <n v="12933"/>
    <n v="982"/>
    <n v="13.170061099796333"/>
    <x v="1"/>
    <x v="0"/>
  </r>
  <r>
    <x v="1"/>
    <x v="6"/>
    <n v="202"/>
    <x v="30"/>
    <n v="2"/>
    <s v="Carnes e miudezas, comestíveis"/>
    <s v="I"/>
    <s v="Animais vivos e produtos do reino animal"/>
    <n v="3985"/>
    <n v="249"/>
    <n v="16.004016064257026"/>
    <x v="1"/>
    <x v="0"/>
  </r>
  <r>
    <x v="2"/>
    <x v="6"/>
    <n v="202"/>
    <x v="30"/>
    <n v="2"/>
    <s v="Carnes e miudezas, comestíveis"/>
    <s v="I"/>
    <s v="Animais vivos e produtos do reino animal"/>
    <n v="7877"/>
    <n v="602"/>
    <n v="13.084717607973422"/>
    <x v="1"/>
    <x v="0"/>
  </r>
  <r>
    <x v="3"/>
    <x v="6"/>
    <n v="202"/>
    <x v="30"/>
    <n v="2"/>
    <s v="Carnes e miudezas, comestíveis"/>
    <s v="I"/>
    <s v="Animais vivos e produtos do reino animal"/>
    <n v="10122"/>
    <n v="805"/>
    <n v="12.57391304347826"/>
    <x v="1"/>
    <x v="0"/>
  </r>
  <r>
    <x v="4"/>
    <x v="6"/>
    <n v="202"/>
    <x v="30"/>
    <n v="2"/>
    <s v="Carnes e miudezas, comestíveis"/>
    <s v="I"/>
    <s v="Animais vivos e produtos do reino animal"/>
    <n v="7299"/>
    <n v="521"/>
    <n v="14.009596928982726"/>
    <x v="1"/>
    <x v="0"/>
  </r>
  <r>
    <x v="5"/>
    <x v="6"/>
    <n v="202"/>
    <x v="30"/>
    <n v="2"/>
    <s v="Carnes e miudezas, comestíveis"/>
    <s v="I"/>
    <s v="Animais vivos e produtos do reino animal"/>
    <n v="13193"/>
    <n v="987"/>
    <n v="13.366767983789261"/>
    <x v="1"/>
    <x v="0"/>
  </r>
  <r>
    <x v="6"/>
    <x v="6"/>
    <n v="202"/>
    <x v="30"/>
    <n v="2"/>
    <s v="Carnes e miudezas, comestíveis"/>
    <s v="I"/>
    <s v="Animais vivos e produtos do reino animal"/>
    <n v="4865"/>
    <n v="363"/>
    <n v="13.402203856749312"/>
    <x v="1"/>
    <x v="0"/>
  </r>
  <r>
    <x v="7"/>
    <x v="6"/>
    <n v="202"/>
    <x v="30"/>
    <n v="2"/>
    <s v="Carnes e miudezas, comestíveis"/>
    <s v="I"/>
    <s v="Animais vivos e produtos do reino animal"/>
    <n v="13297"/>
    <n v="1163"/>
    <n v="11.433361994840929"/>
    <x v="1"/>
    <x v="0"/>
  </r>
  <r>
    <x v="8"/>
    <x v="6"/>
    <n v="202"/>
    <x v="30"/>
    <n v="2"/>
    <s v="Carnes e miudezas, comestíveis"/>
    <s v="I"/>
    <s v="Animais vivos e produtos do reino animal"/>
    <n v="2527"/>
    <n v="203"/>
    <n v="12.448275862068966"/>
    <x v="1"/>
    <x v="0"/>
  </r>
  <r>
    <x v="9"/>
    <x v="6"/>
    <n v="202"/>
    <x v="30"/>
    <n v="2"/>
    <s v="Carnes e miudezas, comestíveis"/>
    <s v="I"/>
    <s v="Animais vivos e produtos do reino animal"/>
    <n v="7201"/>
    <n v="658"/>
    <n v="10.943768996960486"/>
    <x v="1"/>
    <x v="0"/>
  </r>
  <r>
    <x v="10"/>
    <x v="6"/>
    <n v="202"/>
    <x v="30"/>
    <n v="2"/>
    <s v="Carnes e miudezas, comestíveis"/>
    <s v="I"/>
    <s v="Animais vivos e produtos do reino animal"/>
    <n v="5790"/>
    <n v="478"/>
    <n v="12.112970711297072"/>
    <x v="1"/>
    <x v="0"/>
  </r>
  <r>
    <x v="11"/>
    <x v="6"/>
    <n v="202"/>
    <x v="30"/>
    <n v="2"/>
    <s v="Carnes e miudezas, comestíveis"/>
    <s v="I"/>
    <s v="Animais vivos e produtos do reino animal"/>
    <n v="3245"/>
    <n v="285"/>
    <n v="11.385964912280702"/>
    <x v="1"/>
    <x v="0"/>
  </r>
  <r>
    <x v="0"/>
    <x v="7"/>
    <n v="2709"/>
    <x v="29"/>
    <n v="27"/>
    <s v="Combustíveis minerais, óleos minerais e produtos da sua destilação; matérias betuminosas; ceras minerais"/>
    <s v="V"/>
    <s v="Produtos minerais"/>
    <n v="237276002"/>
    <n v="472976557"/>
    <n v="0.50166545992257283"/>
    <x v="1"/>
    <x v="0"/>
  </r>
  <r>
    <x v="1"/>
    <x v="7"/>
    <n v="2709"/>
    <x v="29"/>
    <n v="27"/>
    <s v="Combustíveis minerais, óleos minerais e produtos da sua destilação; matérias betuminosas; ceras minerais"/>
    <s v="V"/>
    <s v="Produtos minerais"/>
    <n v="412357869"/>
    <n v="672998242"/>
    <n v="0.61271760201715353"/>
    <x v="1"/>
    <x v="0"/>
  </r>
  <r>
    <x v="2"/>
    <x v="7"/>
    <n v="2709"/>
    <x v="29"/>
    <n v="27"/>
    <s v="Combustíveis minerais, óleos minerais e produtos da sua destilação; matérias betuminosas; ceras minerais"/>
    <s v="V"/>
    <s v="Produtos minerais"/>
    <n v="275429565"/>
    <n v="405451413"/>
    <n v="0.67931583457078737"/>
    <x v="1"/>
    <x v="0"/>
  </r>
  <r>
    <x v="3"/>
    <x v="7"/>
    <n v="2709"/>
    <x v="29"/>
    <n v="27"/>
    <s v="Combustíveis minerais, óleos minerais e produtos da sua destilação; matérias betuminosas; ceras minerais"/>
    <s v="V"/>
    <s v="Produtos minerais"/>
    <n v="430100310"/>
    <n v="615612575"/>
    <n v="0.69865419821874175"/>
    <x v="1"/>
    <x v="0"/>
  </r>
  <r>
    <x v="4"/>
    <x v="7"/>
    <n v="2709"/>
    <x v="29"/>
    <n v="27"/>
    <s v="Combustíveis minerais, óleos minerais e produtos da sua destilação; matérias betuminosas; ceras minerais"/>
    <s v="V"/>
    <s v="Produtos minerais"/>
    <n v="424553651"/>
    <n v="612519086"/>
    <n v="0.69312721954920442"/>
    <x v="1"/>
    <x v="0"/>
  </r>
  <r>
    <x v="5"/>
    <x v="7"/>
    <n v="2709"/>
    <x v="29"/>
    <n v="27"/>
    <s v="Combustíveis minerais, óleos minerais e produtos da sua destilação; matérias betuminosas; ceras minerais"/>
    <s v="V"/>
    <s v="Produtos minerais"/>
    <n v="349405351"/>
    <n v="470540404"/>
    <n v="0.74256184597486763"/>
    <x v="1"/>
    <x v="0"/>
  </r>
  <r>
    <x v="5"/>
    <x v="7"/>
    <n v="6306"/>
    <x v="44"/>
    <n v="63"/>
    <s v="Outros artefatos têxteis confeccionados; sortidos; artefatos de matérias têxteis, calçados, chapéus e artefatos de uso semelhante, usados; trapos"/>
    <s v="XI"/>
    <s v="Matérias têxteis e suas obras"/>
    <n v="10915"/>
    <n v="98"/>
    <n v="111.37755102040816"/>
    <x v="1"/>
    <x v="0"/>
  </r>
  <r>
    <x v="6"/>
    <x v="7"/>
    <n v="2709"/>
    <x v="29"/>
    <n v="27"/>
    <s v="Combustíveis minerais, óleos minerais e produtos da sua destilação; matérias betuminosas; ceras minerais"/>
    <s v="V"/>
    <s v="Produtos minerais"/>
    <n v="126795569"/>
    <n v="202481441"/>
    <n v="0.6262083496333869"/>
    <x v="1"/>
    <x v="0"/>
  </r>
  <r>
    <x v="7"/>
    <x v="7"/>
    <n v="2709"/>
    <x v="29"/>
    <n v="27"/>
    <s v="Combustíveis minerais, óleos minerais e produtos da sua destilação; matérias betuminosas; ceras minerais"/>
    <s v="V"/>
    <s v="Produtos minerais"/>
    <n v="749821466"/>
    <n v="1094954459"/>
    <n v="0.68479694277403735"/>
    <x v="1"/>
    <x v="0"/>
  </r>
  <r>
    <x v="8"/>
    <x v="7"/>
    <n v="2709"/>
    <x v="29"/>
    <n v="27"/>
    <s v="Combustíveis minerais, óleos minerais e produtos da sua destilação; matérias betuminosas; ceras minerais"/>
    <s v="V"/>
    <s v="Produtos minerais"/>
    <n v="353688461"/>
    <n v="615454982"/>
    <n v="0.57467803713383536"/>
    <x v="1"/>
    <x v="0"/>
  </r>
  <r>
    <x v="9"/>
    <x v="7"/>
    <n v="2709"/>
    <x v="29"/>
    <n v="27"/>
    <s v="Combustíveis minerais, óleos minerais e produtos da sua destilação; matérias betuminosas; ceras minerais"/>
    <s v="V"/>
    <s v="Produtos minerais"/>
    <n v="220960956"/>
    <n v="394376287"/>
    <n v="0.56027951802284703"/>
    <x v="1"/>
    <x v="0"/>
  </r>
  <r>
    <x v="10"/>
    <x v="7"/>
    <n v="2709"/>
    <x v="29"/>
    <n v="27"/>
    <s v="Combustíveis minerais, óleos minerais e produtos da sua destilação; matérias betuminosas; ceras minerais"/>
    <s v="V"/>
    <s v="Produtos minerais"/>
    <n v="179024968"/>
    <n v="320362962"/>
    <n v="0.55881918085149929"/>
    <x v="1"/>
    <x v="0"/>
  </r>
  <r>
    <x v="11"/>
    <x v="7"/>
    <n v="2709"/>
    <x v="29"/>
    <n v="27"/>
    <s v="Combustíveis minerais, óleos minerais e produtos da sua destilação; matérias betuminosas; ceras minerais"/>
    <s v="V"/>
    <s v="Produtos minerais"/>
    <n v="339383967"/>
    <n v="628346135"/>
    <n v="0.54012263002142924"/>
    <x v="1"/>
    <x v="0"/>
  </r>
  <r>
    <x v="0"/>
    <x v="4"/>
    <n v="2905"/>
    <x v="45"/>
    <n v="29"/>
    <s v="Produtos químicos orgânicos"/>
    <s v="VI"/>
    <s v="Produtos das indústrias químicas ou indústrias conexas"/>
    <n v="1573576"/>
    <n v="2772819"/>
    <n v="0.56750043908383485"/>
    <x v="0"/>
    <x v="1"/>
  </r>
  <r>
    <x v="0"/>
    <x v="4"/>
    <n v="2933"/>
    <x v="25"/>
    <n v="29"/>
    <s v="Produtos químicos orgânicos"/>
    <s v="VI"/>
    <s v="Produtos das indústrias químicas ou indústrias conexas"/>
    <n v="44276836"/>
    <n v="630710"/>
    <n v="70.201576001648931"/>
    <x v="0"/>
    <x v="1"/>
  </r>
  <r>
    <x v="0"/>
    <x v="4"/>
    <n v="3808"/>
    <x v="26"/>
    <n v="38"/>
    <s v="Produtos diversos das indústrias químicas"/>
    <s v="VI"/>
    <s v="Produtos das indústrias químicas ou indústrias conexas"/>
    <n v="1894823"/>
    <n v="155248"/>
    <n v="12.20513629805215"/>
    <x v="0"/>
    <x v="1"/>
  </r>
  <r>
    <x v="1"/>
    <x v="4"/>
    <n v="2905"/>
    <x v="45"/>
    <n v="29"/>
    <s v="Produtos químicos orgânicos"/>
    <s v="VI"/>
    <s v="Produtos das indústrias químicas ou indústrias conexas"/>
    <n v="1788922"/>
    <n v="4790299"/>
    <n v="0.37344683494704611"/>
    <x v="0"/>
    <x v="1"/>
  </r>
  <r>
    <x v="1"/>
    <x v="4"/>
    <n v="2933"/>
    <x v="25"/>
    <n v="29"/>
    <s v="Produtos químicos orgânicos"/>
    <s v="VI"/>
    <s v="Produtos das indústrias químicas ou indústrias conexas"/>
    <n v="30809699"/>
    <n v="519927"/>
    <n v="59.257740028888669"/>
    <x v="0"/>
    <x v="1"/>
  </r>
  <r>
    <x v="1"/>
    <x v="4"/>
    <n v="3808"/>
    <x v="26"/>
    <n v="38"/>
    <s v="Produtos diversos das indústrias químicas"/>
    <s v="VI"/>
    <s v="Produtos das indústrias químicas ou indústrias conexas"/>
    <n v="651234"/>
    <n v="122705"/>
    <n v="5.3073142903712158"/>
    <x v="0"/>
    <x v="1"/>
  </r>
  <r>
    <x v="2"/>
    <x v="4"/>
    <n v="2905"/>
    <x v="45"/>
    <n v="29"/>
    <s v="Produtos químicos orgânicos"/>
    <s v="VI"/>
    <s v="Produtos das indústrias químicas ou indústrias conexas"/>
    <n v="5197285"/>
    <n v="9430196"/>
    <n v="0.55113223521547161"/>
    <x v="0"/>
    <x v="1"/>
  </r>
  <r>
    <x v="2"/>
    <x v="4"/>
    <n v="2933"/>
    <x v="25"/>
    <n v="29"/>
    <s v="Produtos químicos orgânicos"/>
    <s v="VI"/>
    <s v="Produtos das indústrias químicas ou indústrias conexas"/>
    <n v="37072131"/>
    <n v="655116"/>
    <n v="56.588651475463884"/>
    <x v="0"/>
    <x v="1"/>
  </r>
  <r>
    <x v="2"/>
    <x v="4"/>
    <n v="3808"/>
    <x v="26"/>
    <n v="38"/>
    <s v="Produtos diversos das indústrias químicas"/>
    <s v="VI"/>
    <s v="Produtos das indústrias químicas ou indústrias conexas"/>
    <n v="8943921"/>
    <n v="570381"/>
    <n v="15.680608225028534"/>
    <x v="0"/>
    <x v="1"/>
  </r>
  <r>
    <x v="3"/>
    <x v="4"/>
    <n v="2905"/>
    <x v="45"/>
    <n v="29"/>
    <s v="Produtos químicos orgânicos"/>
    <s v="VI"/>
    <s v="Produtos das indústrias químicas ou indústrias conexas"/>
    <n v="6043944"/>
    <n v="8496705"/>
    <n v="0.71132797949322712"/>
    <x v="0"/>
    <x v="1"/>
  </r>
  <r>
    <x v="3"/>
    <x v="4"/>
    <n v="2933"/>
    <x v="25"/>
    <n v="29"/>
    <s v="Produtos químicos orgânicos"/>
    <s v="VI"/>
    <s v="Produtos das indústrias químicas ou indústrias conexas"/>
    <n v="60387913"/>
    <n v="977766"/>
    <n v="61.761109508819082"/>
    <x v="0"/>
    <x v="1"/>
  </r>
  <r>
    <x v="3"/>
    <x v="4"/>
    <n v="3808"/>
    <x v="26"/>
    <n v="38"/>
    <s v="Produtos diversos das indústrias químicas"/>
    <s v="VI"/>
    <s v="Produtos das indústrias químicas ou indústrias conexas"/>
    <n v="3787913"/>
    <n v="428270"/>
    <n v="8.8446844280477261"/>
    <x v="0"/>
    <x v="1"/>
  </r>
  <r>
    <x v="4"/>
    <x v="4"/>
    <n v="2905"/>
    <x v="45"/>
    <n v="29"/>
    <s v="Produtos químicos orgânicos"/>
    <s v="VI"/>
    <s v="Produtos das indústrias químicas ou indústrias conexas"/>
    <n v="3777917"/>
    <n v="5806626"/>
    <n v="0.65062172077209723"/>
    <x v="0"/>
    <x v="1"/>
  </r>
  <r>
    <x v="4"/>
    <x v="4"/>
    <n v="2933"/>
    <x v="25"/>
    <n v="29"/>
    <s v="Produtos químicos orgânicos"/>
    <s v="VI"/>
    <s v="Produtos das indústrias químicas ou indústrias conexas"/>
    <n v="107539887"/>
    <n v="1370536"/>
    <n v="78.465568945288553"/>
    <x v="0"/>
    <x v="1"/>
  </r>
  <r>
    <x v="4"/>
    <x v="4"/>
    <n v="3808"/>
    <x v="26"/>
    <n v="38"/>
    <s v="Produtos diversos das indústrias químicas"/>
    <s v="VI"/>
    <s v="Produtos das indústrias químicas ou indústrias conexas"/>
    <n v="2999229"/>
    <n v="158771"/>
    <n v="18.890282230382123"/>
    <x v="0"/>
    <x v="1"/>
  </r>
  <r>
    <x v="5"/>
    <x v="4"/>
    <n v="2905"/>
    <x v="45"/>
    <n v="29"/>
    <s v="Produtos químicos orgânicos"/>
    <s v="VI"/>
    <s v="Produtos das indústrias químicas ou indústrias conexas"/>
    <n v="4482176"/>
    <n v="7244193"/>
    <n v="0.61872675120610399"/>
    <x v="0"/>
    <x v="1"/>
  </r>
  <r>
    <x v="5"/>
    <x v="4"/>
    <n v="2933"/>
    <x v="25"/>
    <n v="29"/>
    <s v="Produtos químicos orgânicos"/>
    <s v="VI"/>
    <s v="Produtos das indústrias químicas ou indústrias conexas"/>
    <n v="55280190"/>
    <n v="698183"/>
    <n v="79.177221444807444"/>
    <x v="0"/>
    <x v="1"/>
  </r>
  <r>
    <x v="5"/>
    <x v="4"/>
    <n v="3808"/>
    <x v="26"/>
    <n v="38"/>
    <s v="Produtos diversos das indústrias químicas"/>
    <s v="VI"/>
    <s v="Produtos das indústrias químicas ou indústrias conexas"/>
    <n v="6357203"/>
    <n v="608957"/>
    <n v="10.439494085789308"/>
    <x v="0"/>
    <x v="1"/>
  </r>
  <r>
    <x v="6"/>
    <x v="4"/>
    <n v="2905"/>
    <x v="45"/>
    <n v="29"/>
    <s v="Produtos químicos orgânicos"/>
    <s v="VI"/>
    <s v="Produtos das indústrias químicas ou indústrias conexas"/>
    <n v="4938307"/>
    <n v="8407683"/>
    <n v="0.58735646907715244"/>
    <x v="0"/>
    <x v="1"/>
  </r>
  <r>
    <x v="6"/>
    <x v="4"/>
    <n v="2933"/>
    <x v="25"/>
    <n v="29"/>
    <s v="Produtos químicos orgânicos"/>
    <s v="VI"/>
    <s v="Produtos das indústrias químicas ou indústrias conexas"/>
    <n v="60991151"/>
    <n v="955722"/>
    <n v="63.816832719137992"/>
    <x v="0"/>
    <x v="1"/>
  </r>
  <r>
    <x v="6"/>
    <x v="4"/>
    <n v="3808"/>
    <x v="26"/>
    <n v="38"/>
    <s v="Produtos diversos das indústrias químicas"/>
    <s v="VI"/>
    <s v="Produtos das indústrias químicas ou indústrias conexas"/>
    <n v="11245885"/>
    <n v="791114"/>
    <n v="14.215252163405021"/>
    <x v="0"/>
    <x v="1"/>
  </r>
  <r>
    <x v="7"/>
    <x v="4"/>
    <n v="2905"/>
    <x v="45"/>
    <n v="29"/>
    <s v="Produtos químicos orgânicos"/>
    <s v="VI"/>
    <s v="Produtos das indústrias químicas ou indústrias conexas"/>
    <n v="3308820"/>
    <n v="6091568"/>
    <n v="0.54318034371445911"/>
    <x v="0"/>
    <x v="1"/>
  </r>
  <r>
    <x v="7"/>
    <x v="4"/>
    <n v="2933"/>
    <x v="25"/>
    <n v="29"/>
    <s v="Produtos químicos orgânicos"/>
    <s v="VI"/>
    <s v="Produtos das indústrias químicas ou indústrias conexas"/>
    <n v="64819012"/>
    <n v="1052104"/>
    <n v="61.608939800628072"/>
    <x v="0"/>
    <x v="1"/>
  </r>
  <r>
    <x v="7"/>
    <x v="4"/>
    <n v="3808"/>
    <x v="26"/>
    <n v="38"/>
    <s v="Produtos diversos das indústrias químicas"/>
    <s v="VI"/>
    <s v="Produtos das indústrias químicas ou indústrias conexas"/>
    <n v="15919915"/>
    <n v="1135836"/>
    <n v="14.016033124500368"/>
    <x v="0"/>
    <x v="1"/>
  </r>
  <r>
    <x v="8"/>
    <x v="4"/>
    <n v="2905"/>
    <x v="45"/>
    <n v="29"/>
    <s v="Produtos químicos orgânicos"/>
    <s v="VI"/>
    <s v="Produtos das indústrias químicas ou indústrias conexas"/>
    <n v="6763032"/>
    <n v="10532976"/>
    <n v="0.64208178201488353"/>
    <x v="0"/>
    <x v="1"/>
  </r>
  <r>
    <x v="8"/>
    <x v="4"/>
    <n v="2933"/>
    <x v="25"/>
    <n v="29"/>
    <s v="Produtos químicos orgânicos"/>
    <s v="VI"/>
    <s v="Produtos das indústrias químicas ou indústrias conexas"/>
    <n v="61172249"/>
    <n v="881004"/>
    <n v="69.434700637000518"/>
    <x v="0"/>
    <x v="1"/>
  </r>
  <r>
    <x v="8"/>
    <x v="4"/>
    <n v="3808"/>
    <x v="26"/>
    <n v="38"/>
    <s v="Produtos diversos das indústrias químicas"/>
    <s v="VI"/>
    <s v="Produtos das indústrias químicas ou indústrias conexas"/>
    <n v="18718030"/>
    <n v="890315"/>
    <n v="21.024053284511663"/>
    <x v="0"/>
    <x v="1"/>
  </r>
  <r>
    <x v="9"/>
    <x v="4"/>
    <n v="2905"/>
    <x v="45"/>
    <n v="29"/>
    <s v="Produtos químicos orgânicos"/>
    <s v="VI"/>
    <s v="Produtos das indústrias químicas ou indústrias conexas"/>
    <n v="9579761"/>
    <n v="10534270"/>
    <n v="0.90939011436008377"/>
    <x v="0"/>
    <x v="1"/>
  </r>
  <r>
    <x v="9"/>
    <x v="4"/>
    <n v="2933"/>
    <x v="25"/>
    <n v="29"/>
    <s v="Produtos químicos orgânicos"/>
    <s v="VI"/>
    <s v="Produtos das indústrias químicas ou indústrias conexas"/>
    <n v="40458264"/>
    <n v="648337"/>
    <n v="62.403139108210702"/>
    <x v="0"/>
    <x v="1"/>
  </r>
  <r>
    <x v="9"/>
    <x v="4"/>
    <n v="3808"/>
    <x v="26"/>
    <n v="38"/>
    <s v="Produtos diversos das indústrias químicas"/>
    <s v="VI"/>
    <s v="Produtos das indústrias químicas ou indústrias conexas"/>
    <n v="5739077"/>
    <n v="456181"/>
    <n v="12.580701519791486"/>
    <x v="0"/>
    <x v="1"/>
  </r>
  <r>
    <x v="10"/>
    <x v="4"/>
    <n v="2905"/>
    <x v="45"/>
    <n v="29"/>
    <s v="Produtos químicos orgânicos"/>
    <s v="VI"/>
    <s v="Produtos das indústrias químicas ou indústrias conexas"/>
    <n v="2603600"/>
    <n v="6000000"/>
    <n v="0.43393333333333334"/>
    <x v="0"/>
    <x v="1"/>
  </r>
  <r>
    <x v="10"/>
    <x v="4"/>
    <n v="2933"/>
    <x v="25"/>
    <n v="29"/>
    <s v="Produtos químicos orgânicos"/>
    <s v="VI"/>
    <s v="Produtos das indústrias químicas ou indústrias conexas"/>
    <n v="72300216"/>
    <n v="1126079"/>
    <n v="64.205278670501798"/>
    <x v="0"/>
    <x v="1"/>
  </r>
  <r>
    <x v="10"/>
    <x v="4"/>
    <n v="3808"/>
    <x v="26"/>
    <n v="38"/>
    <s v="Produtos diversos das indústrias químicas"/>
    <s v="VI"/>
    <s v="Produtos das indústrias químicas ou indústrias conexas"/>
    <n v="12782814"/>
    <n v="799329"/>
    <n v="15.991930731901382"/>
    <x v="0"/>
    <x v="1"/>
  </r>
  <r>
    <x v="11"/>
    <x v="4"/>
    <n v="2905"/>
    <x v="45"/>
    <n v="29"/>
    <s v="Produtos químicos orgânicos"/>
    <s v="VI"/>
    <s v="Produtos das indústrias químicas ou indústrias conexas"/>
    <n v="3285206"/>
    <n v="6288640"/>
    <n v="0.52240325412171784"/>
    <x v="0"/>
    <x v="1"/>
  </r>
  <r>
    <x v="11"/>
    <x v="4"/>
    <n v="2933"/>
    <x v="25"/>
    <n v="29"/>
    <s v="Produtos químicos orgânicos"/>
    <s v="VI"/>
    <s v="Produtos das indústrias químicas ou indústrias conexas"/>
    <n v="33965339"/>
    <n v="705709"/>
    <n v="48.129383357729601"/>
    <x v="0"/>
    <x v="1"/>
  </r>
  <r>
    <x v="11"/>
    <x v="4"/>
    <n v="3808"/>
    <x v="26"/>
    <n v="38"/>
    <s v="Produtos diversos das indústrias químicas"/>
    <s v="VI"/>
    <s v="Produtos das indústrias químicas ou indústrias conexas"/>
    <n v="7403124"/>
    <n v="423061"/>
    <n v="17.498951687818067"/>
    <x v="0"/>
    <x v="1"/>
  </r>
  <r>
    <x v="0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2018586"/>
    <n v="238386"/>
    <n v="8.467720419823312"/>
    <x v="0"/>
    <x v="1"/>
  </r>
  <r>
    <x v="0"/>
    <x v="2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671929"/>
    <n v="508360"/>
    <n v="3.288868124950822"/>
    <x v="0"/>
    <x v="1"/>
  </r>
  <r>
    <x v="0"/>
    <x v="2"/>
    <s v="0402"/>
    <x v="47"/>
    <s v="04"/>
    <s v="Leite e lacticínios; ovos de aves; mel natural; produtos comestíveis de origem animal, não especificados nem compreendidos noutros Capítulos"/>
    <s v="I"/>
    <s v="Animais vivos e produtos do reino animal"/>
    <n v="788605"/>
    <n v="250000"/>
    <n v="3.15442"/>
    <x v="0"/>
    <x v="1"/>
  </r>
  <r>
    <x v="1"/>
    <x v="2"/>
    <s v="0402"/>
    <x v="47"/>
    <s v="04"/>
    <s v="Leite e lacticínios; ovos de aves; mel natural; produtos comestíveis de origem animal, não especificados nem compreendidos noutros Capítulos"/>
    <s v="I"/>
    <s v="Animais vivos e produtos do reino animal"/>
    <n v="3632600"/>
    <n v="1150000"/>
    <n v="3.1587826086956521"/>
    <x v="0"/>
    <x v="1"/>
  </r>
  <r>
    <x v="1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748721"/>
    <n v="200732"/>
    <n v="8.7117201044178305"/>
    <x v="0"/>
    <x v="1"/>
  </r>
  <r>
    <x v="1"/>
    <x v="2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467265"/>
    <n v="451170"/>
    <n v="3.2521333421991709"/>
    <x v="0"/>
    <x v="1"/>
  </r>
  <r>
    <x v="2"/>
    <x v="2"/>
    <s v="0402"/>
    <x v="47"/>
    <s v="04"/>
    <s v="Leite e lacticínios; ovos de aves; mel natural; produtos comestíveis de origem animal, não especificados nem compreendidos noutros Capítulos"/>
    <s v="I"/>
    <s v="Animais vivos e produtos do reino animal"/>
    <n v="4732802"/>
    <n v="1500000"/>
    <n v="3.1552013333333333"/>
    <x v="0"/>
    <x v="1"/>
  </r>
  <r>
    <x v="2"/>
    <x v="2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2138994"/>
    <n v="675630"/>
    <n v="3.1659251365392302"/>
    <x v="0"/>
    <x v="1"/>
  </r>
  <r>
    <x v="2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785015"/>
    <n v="200590"/>
    <n v="8.8988234707612541"/>
    <x v="0"/>
    <x v="1"/>
  </r>
  <r>
    <x v="3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615726"/>
    <n v="178043"/>
    <n v="9.0749201035704861"/>
    <x v="0"/>
    <x v="1"/>
  </r>
  <r>
    <x v="3"/>
    <x v="2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339062"/>
    <n v="436090"/>
    <n v="3.0706092779013505"/>
    <x v="0"/>
    <x v="1"/>
  </r>
  <r>
    <x v="3"/>
    <x v="2"/>
    <s v="0402"/>
    <x v="47"/>
    <s v="04"/>
    <s v="Leite e lacticínios; ovos de aves; mel natural; produtos comestíveis de origem animal, não especificados nem compreendidos noutros Capítulos"/>
    <s v="I"/>
    <s v="Animais vivos e produtos do reino animal"/>
    <n v="631057"/>
    <n v="200000"/>
    <n v="3.1552850000000001"/>
    <x v="0"/>
    <x v="1"/>
  </r>
  <r>
    <x v="4"/>
    <x v="2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809860"/>
    <n v="588230"/>
    <n v="3.0767896911072201"/>
    <x v="0"/>
    <x v="1"/>
  </r>
  <r>
    <x v="4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283052"/>
    <n v="141112"/>
    <n v="9.0924372129939339"/>
    <x v="0"/>
    <x v="1"/>
  </r>
  <r>
    <x v="5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779299"/>
    <n v="224190"/>
    <n v="7.9365671974664345"/>
    <x v="0"/>
    <x v="1"/>
  </r>
  <r>
    <x v="5"/>
    <x v="2"/>
    <s v="0402"/>
    <x v="47"/>
    <s v="04"/>
    <s v="Leite e lacticínios; ovos de aves; mel natural; produtos comestíveis de origem animal, não especificados nem compreendidos noutros Capítulos"/>
    <s v="I"/>
    <s v="Animais vivos e produtos do reino animal"/>
    <n v="1621551"/>
    <n v="475000"/>
    <n v="3.4137915789473685"/>
    <x v="0"/>
    <x v="1"/>
  </r>
  <r>
    <x v="5"/>
    <x v="2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500801"/>
    <n v="484660"/>
    <n v="3.096605868031197"/>
    <x v="0"/>
    <x v="1"/>
  </r>
  <r>
    <x v="6"/>
    <x v="2"/>
    <s v="0402"/>
    <x v="47"/>
    <s v="04"/>
    <s v="Leite e lacticínios; ovos de aves; mel natural; produtos comestíveis de origem animal, não especificados nem compreendidos noutros Capítulos"/>
    <s v="I"/>
    <s v="Animais vivos e produtos do reino animal"/>
    <n v="3054271"/>
    <n v="875000"/>
    <n v="3.4905954285714285"/>
    <x v="0"/>
    <x v="1"/>
  </r>
  <r>
    <x v="6"/>
    <x v="2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985922"/>
    <n v="638920"/>
    <n v="3.1082482939961182"/>
    <x v="0"/>
    <x v="1"/>
  </r>
  <r>
    <x v="6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599953"/>
    <n v="175367"/>
    <n v="9.1234553821414526"/>
    <x v="0"/>
    <x v="1"/>
  </r>
  <r>
    <x v="7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234394"/>
    <n v="160945"/>
    <n v="7.6696635496598216"/>
    <x v="0"/>
    <x v="1"/>
  </r>
  <r>
    <x v="7"/>
    <x v="2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194061"/>
    <n v="381200"/>
    <n v="3.1323740818467996"/>
    <x v="0"/>
    <x v="1"/>
  </r>
  <r>
    <x v="8"/>
    <x v="2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443452"/>
    <n v="478070"/>
    <n v="3.0193318970025311"/>
    <x v="0"/>
    <x v="1"/>
  </r>
  <r>
    <x v="8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022252"/>
    <n v="131011"/>
    <n v="7.8027951851371258"/>
    <x v="0"/>
    <x v="1"/>
  </r>
  <r>
    <x v="8"/>
    <x v="2"/>
    <s v="0402"/>
    <x v="47"/>
    <s v="04"/>
    <s v="Leite e lacticínios; ovos de aves; mel natural; produtos comestíveis de origem animal, não especificados nem compreendidos noutros Capítulos"/>
    <s v="I"/>
    <s v="Animais vivos e produtos do reino animal"/>
    <n v="312550"/>
    <n v="100000"/>
    <n v="3.1255000000000002"/>
    <x v="0"/>
    <x v="1"/>
  </r>
  <r>
    <x v="9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549833"/>
    <n v="195774"/>
    <n v="7.9164393637561679"/>
    <x v="0"/>
    <x v="1"/>
  </r>
  <r>
    <x v="9"/>
    <x v="2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083671"/>
    <n v="364040"/>
    <n v="2.9767910119767058"/>
    <x v="0"/>
    <x v="1"/>
  </r>
  <r>
    <x v="10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498592"/>
    <n v="195379"/>
    <n v="7.6701794972847646"/>
    <x v="0"/>
    <x v="1"/>
  </r>
  <r>
    <x v="10"/>
    <x v="2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745224"/>
    <n v="247300"/>
    <n v="3.0134411645774364"/>
    <x v="0"/>
    <x v="1"/>
  </r>
  <r>
    <x v="11"/>
    <x v="2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792523"/>
    <n v="187144"/>
    <n v="9.5783086820843835"/>
    <x v="0"/>
    <x v="1"/>
  </r>
  <r>
    <x v="11"/>
    <x v="2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758764"/>
    <n v="557010"/>
    <n v="3.1575088418520312"/>
    <x v="0"/>
    <x v="1"/>
  </r>
  <r>
    <x v="11"/>
    <x v="2"/>
    <s v="0402"/>
    <x v="47"/>
    <s v="04"/>
    <s v="Leite e lacticínios; ovos de aves; mel natural; produtos comestíveis de origem animal, não especificados nem compreendidos noutros Capítulos"/>
    <s v="I"/>
    <s v="Animais vivos e produtos do reino animal"/>
    <n v="468784"/>
    <n v="150000"/>
    <n v="3.1252266666666668"/>
    <x v="0"/>
    <x v="1"/>
  </r>
  <r>
    <x v="0"/>
    <x v="3"/>
    <n v="8803"/>
    <x v="6"/>
    <n v="88"/>
    <s v="Aeronaves e aparelhos espaciais, e suas partes"/>
    <s v="XVII"/>
    <s v="Material de transporte"/>
    <n v="28227561"/>
    <n v="43305"/>
    <n v="651.83145133356425"/>
    <x v="0"/>
    <x v="1"/>
  </r>
  <r>
    <x v="0"/>
    <x v="3"/>
    <n v="8517"/>
    <x v="48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8245046"/>
    <n v="69300"/>
    <n v="263.27627705627708"/>
    <x v="0"/>
    <x v="1"/>
  </r>
  <r>
    <x v="0"/>
    <x v="3"/>
    <n v="8708"/>
    <x v="42"/>
    <n v="87"/>
    <s v="Veículos automóveis, tratores, ciclos e outros veículos terrestres, suas partes e acessórios"/>
    <s v="XVII"/>
    <s v="Material de transporte"/>
    <n v="11197252"/>
    <n v="878092"/>
    <n v="12.751798217043318"/>
    <x v="0"/>
    <x v="1"/>
  </r>
  <r>
    <x v="1"/>
    <x v="3"/>
    <n v="8803"/>
    <x v="6"/>
    <n v="88"/>
    <s v="Aeronaves e aparelhos espaciais, e suas partes"/>
    <s v="XVII"/>
    <s v="Material de transporte"/>
    <n v="30463672"/>
    <n v="31733"/>
    <n v="959.99974789651151"/>
    <x v="0"/>
    <x v="1"/>
  </r>
  <r>
    <x v="1"/>
    <x v="3"/>
    <n v="8517"/>
    <x v="48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5610485"/>
    <n v="55419"/>
    <n v="281.68110214908245"/>
    <x v="0"/>
    <x v="1"/>
  </r>
  <r>
    <x v="1"/>
    <x v="3"/>
    <n v="8708"/>
    <x v="42"/>
    <n v="87"/>
    <s v="Veículos automóveis, tratores, ciclos e outros veículos terrestres, suas partes e acessórios"/>
    <s v="XVII"/>
    <s v="Material de transporte"/>
    <n v="12579109"/>
    <n v="949345"/>
    <n v="13.250303103718879"/>
    <x v="0"/>
    <x v="1"/>
  </r>
  <r>
    <x v="2"/>
    <x v="3"/>
    <n v="8803"/>
    <x v="6"/>
    <n v="88"/>
    <s v="Aeronaves e aparelhos espaciais, e suas partes"/>
    <s v="XVII"/>
    <s v="Material de transporte"/>
    <n v="27703872"/>
    <n v="55375"/>
    <n v="500.29565688487583"/>
    <x v="0"/>
    <x v="1"/>
  </r>
  <r>
    <x v="2"/>
    <x v="3"/>
    <n v="8517"/>
    <x v="48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8547260"/>
    <n v="71383"/>
    <n v="259.82740988750822"/>
    <x v="0"/>
    <x v="1"/>
  </r>
  <r>
    <x v="2"/>
    <x v="3"/>
    <n v="8708"/>
    <x v="42"/>
    <n v="87"/>
    <s v="Veículos automóveis, tratores, ciclos e outros veículos terrestres, suas partes e acessórios"/>
    <s v="XVII"/>
    <s v="Material de transporte"/>
    <n v="13671913"/>
    <n v="1106053"/>
    <n v="12.360992646826146"/>
    <x v="0"/>
    <x v="1"/>
  </r>
  <r>
    <x v="3"/>
    <x v="3"/>
    <n v="8803"/>
    <x v="6"/>
    <n v="88"/>
    <s v="Aeronaves e aparelhos espaciais, e suas partes"/>
    <s v="XVII"/>
    <s v="Material de transporte"/>
    <n v="25205621"/>
    <n v="81632"/>
    <n v="308.77132742061934"/>
    <x v="0"/>
    <x v="1"/>
  </r>
  <r>
    <x v="3"/>
    <x v="3"/>
    <n v="8708"/>
    <x v="42"/>
    <n v="87"/>
    <s v="Veículos automóveis, tratores, ciclos e outros veículos terrestres, suas partes e acessórios"/>
    <s v="XVII"/>
    <s v="Material de transporte"/>
    <n v="10754231"/>
    <n v="962221"/>
    <n v="11.176466736851513"/>
    <x v="0"/>
    <x v="1"/>
  </r>
  <r>
    <x v="3"/>
    <x v="3"/>
    <n v="8517"/>
    <x v="48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9601308"/>
    <n v="40383"/>
    <n v="237.75618453309562"/>
    <x v="0"/>
    <x v="1"/>
  </r>
  <r>
    <x v="4"/>
    <x v="3"/>
    <n v="8803"/>
    <x v="6"/>
    <n v="88"/>
    <s v="Aeronaves e aparelhos espaciais, e suas partes"/>
    <s v="XVII"/>
    <s v="Material de transporte"/>
    <n v="19229814"/>
    <n v="49824"/>
    <n v="385.95484104046244"/>
    <x v="0"/>
    <x v="1"/>
  </r>
  <r>
    <x v="4"/>
    <x v="3"/>
    <n v="8708"/>
    <x v="42"/>
    <n v="87"/>
    <s v="Veículos automóveis, tratores, ciclos e outros veículos terrestres, suas partes e acessórios"/>
    <s v="XVII"/>
    <s v="Material de transporte"/>
    <n v="12802008"/>
    <n v="1038339"/>
    <n v="12.329314414656485"/>
    <x v="0"/>
    <x v="1"/>
  </r>
  <r>
    <x v="4"/>
    <x v="3"/>
    <n v="8517"/>
    <x v="48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611472"/>
    <n v="6714"/>
    <n v="240.01668156091748"/>
    <x v="0"/>
    <x v="1"/>
  </r>
  <r>
    <x v="5"/>
    <x v="3"/>
    <n v="8803"/>
    <x v="6"/>
    <n v="88"/>
    <s v="Aeronaves e aparelhos espaciais, e suas partes"/>
    <s v="XVII"/>
    <s v="Material de transporte"/>
    <n v="22821223"/>
    <n v="45991"/>
    <n v="496.21062816638039"/>
    <x v="0"/>
    <x v="1"/>
  </r>
  <r>
    <x v="5"/>
    <x v="3"/>
    <n v="8708"/>
    <x v="42"/>
    <n v="87"/>
    <s v="Veículos automóveis, tratores, ciclos e outros veículos terrestres, suas partes e acessórios"/>
    <s v="XVII"/>
    <s v="Material de transporte"/>
    <n v="10159619"/>
    <n v="881674"/>
    <n v="11.523101509174593"/>
    <x v="0"/>
    <x v="1"/>
  </r>
  <r>
    <x v="5"/>
    <x v="3"/>
    <n v="8517"/>
    <x v="48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61587"/>
    <n v="141"/>
    <n v="436.78723404255317"/>
    <x v="0"/>
    <x v="1"/>
  </r>
  <r>
    <x v="6"/>
    <x v="3"/>
    <n v="8803"/>
    <x v="6"/>
    <n v="88"/>
    <s v="Aeronaves e aparelhos espaciais, e suas partes"/>
    <s v="XVII"/>
    <s v="Material de transporte"/>
    <n v="21976395"/>
    <n v="39403"/>
    <n v="557.73405578255461"/>
    <x v="0"/>
    <x v="1"/>
  </r>
  <r>
    <x v="6"/>
    <x v="3"/>
    <n v="8708"/>
    <x v="42"/>
    <n v="87"/>
    <s v="Veículos automóveis, tratores, ciclos e outros veículos terrestres, suas partes e acessórios"/>
    <s v="XVII"/>
    <s v="Material de transporte"/>
    <n v="8302010"/>
    <n v="777454"/>
    <n v="10.678458146719935"/>
    <x v="0"/>
    <x v="1"/>
  </r>
  <r>
    <x v="6"/>
    <x v="3"/>
    <n v="8517"/>
    <x v="48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79542"/>
    <n v="300"/>
    <n v="265.14"/>
    <x v="0"/>
    <x v="1"/>
  </r>
  <r>
    <x v="7"/>
    <x v="3"/>
    <n v="8803"/>
    <x v="6"/>
    <n v="88"/>
    <s v="Aeronaves e aparelhos espaciais, e suas partes"/>
    <s v="XVII"/>
    <s v="Material de transporte"/>
    <n v="24647425"/>
    <n v="62666"/>
    <n v="393.31415759742123"/>
    <x v="0"/>
    <x v="1"/>
  </r>
  <r>
    <x v="7"/>
    <x v="3"/>
    <n v="8708"/>
    <x v="42"/>
    <n v="87"/>
    <s v="Veículos automóveis, tratores, ciclos e outros veículos terrestres, suas partes e acessórios"/>
    <s v="XVII"/>
    <s v="Material de transporte"/>
    <n v="14978153"/>
    <n v="1290647"/>
    <n v="11.605150749972688"/>
    <x v="0"/>
    <x v="1"/>
  </r>
  <r>
    <x v="7"/>
    <x v="3"/>
    <n v="8517"/>
    <x v="48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53125"/>
    <n v="145"/>
    <n v="366.37931034482756"/>
    <x v="0"/>
    <x v="1"/>
  </r>
  <r>
    <x v="8"/>
    <x v="3"/>
    <n v="8803"/>
    <x v="6"/>
    <n v="88"/>
    <s v="Aeronaves e aparelhos espaciais, e suas partes"/>
    <s v="XVII"/>
    <s v="Material de transporte"/>
    <n v="20719571"/>
    <n v="33782"/>
    <n v="613.33168551299514"/>
    <x v="0"/>
    <x v="1"/>
  </r>
  <r>
    <x v="8"/>
    <x v="3"/>
    <n v="8708"/>
    <x v="42"/>
    <n v="87"/>
    <s v="Veículos automóveis, tratores, ciclos e outros veículos terrestres, suas partes e acessórios"/>
    <s v="XVII"/>
    <s v="Material de transporte"/>
    <n v="7671254"/>
    <n v="698961"/>
    <n v="10.975224654880602"/>
    <x v="0"/>
    <x v="1"/>
  </r>
  <r>
    <x v="8"/>
    <x v="3"/>
    <n v="8517"/>
    <x v="48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95705"/>
    <n v="235"/>
    <n v="407.25531914893617"/>
    <x v="0"/>
    <x v="1"/>
  </r>
  <r>
    <x v="9"/>
    <x v="3"/>
    <n v="8803"/>
    <x v="6"/>
    <n v="88"/>
    <s v="Aeronaves e aparelhos espaciais, e suas partes"/>
    <s v="XVII"/>
    <s v="Material de transporte"/>
    <n v="20547250"/>
    <n v="43205"/>
    <n v="475.57574354820042"/>
    <x v="0"/>
    <x v="1"/>
  </r>
  <r>
    <x v="9"/>
    <x v="3"/>
    <n v="8708"/>
    <x v="42"/>
    <n v="87"/>
    <s v="Veículos automóveis, tratores, ciclos e outros veículos terrestres, suas partes e acessórios"/>
    <s v="XVII"/>
    <s v="Material de transporte"/>
    <n v="8993041"/>
    <n v="773256"/>
    <n v="11.630095337119918"/>
    <x v="0"/>
    <x v="1"/>
  </r>
  <r>
    <x v="9"/>
    <x v="3"/>
    <n v="8517"/>
    <x v="48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64622"/>
    <n v="179"/>
    <n v="361.01675977653633"/>
    <x v="0"/>
    <x v="1"/>
  </r>
  <r>
    <x v="10"/>
    <x v="3"/>
    <n v="8803"/>
    <x v="6"/>
    <n v="88"/>
    <s v="Aeronaves e aparelhos espaciais, e suas partes"/>
    <s v="XVII"/>
    <s v="Material de transporte"/>
    <n v="27113645"/>
    <n v="63950"/>
    <n v="423.98193901485536"/>
    <x v="0"/>
    <x v="1"/>
  </r>
  <r>
    <x v="10"/>
    <x v="3"/>
    <n v="8708"/>
    <x v="42"/>
    <n v="87"/>
    <s v="Veículos automóveis, tratores, ciclos e outros veículos terrestres, suas partes e acessórios"/>
    <s v="XVII"/>
    <s v="Material de transporte"/>
    <n v="11087552"/>
    <n v="914635"/>
    <n v="12.122378872446387"/>
    <x v="0"/>
    <x v="1"/>
  </r>
  <r>
    <x v="10"/>
    <x v="3"/>
    <n v="8517"/>
    <x v="48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30382"/>
    <n v="101"/>
    <n v="300.81188118811883"/>
    <x v="0"/>
    <x v="1"/>
  </r>
  <r>
    <x v="11"/>
    <x v="3"/>
    <n v="8803"/>
    <x v="6"/>
    <n v="88"/>
    <s v="Aeronaves e aparelhos espaciais, e suas partes"/>
    <s v="XVII"/>
    <s v="Material de transporte"/>
    <n v="17539981"/>
    <n v="30673"/>
    <n v="571.83780523587518"/>
    <x v="0"/>
    <x v="1"/>
  </r>
  <r>
    <x v="11"/>
    <x v="3"/>
    <n v="8708"/>
    <x v="42"/>
    <n v="87"/>
    <s v="Veículos automóveis, tratores, ciclos e outros veículos terrestres, suas partes e acessórios"/>
    <s v="XVII"/>
    <s v="Material de transporte"/>
    <n v="5186887"/>
    <n v="462989"/>
    <n v="11.203045860700794"/>
    <x v="0"/>
    <x v="1"/>
  </r>
  <r>
    <x v="11"/>
    <x v="3"/>
    <n v="8517"/>
    <x v="48"/>
    <n v="85"/>
    <s v="Máquinas, aparelhos e materiais elétricos, e suas partes; aparelhos de gravação ou de reprodução de som, aparelhos de gravação ou de reprodução de imagens e de som em televisão, e suas partes e acessórios"/>
    <s v="XVI"/>
    <s v="Máquinas e aparelhos, material elétrico e suas partes; Aparelhos de gravação ou reprodução de som, aparelhos de gravação ou reprodução de imagens e de som em televisão, e suas partes e acessórios"/>
    <n v="19944"/>
    <n v="82"/>
    <n v="243.21951219512195"/>
    <x v="0"/>
    <x v="1"/>
  </r>
  <r>
    <x v="0"/>
    <x v="1"/>
    <n v="7601"/>
    <x v="49"/>
    <n v="76"/>
    <s v="Alumínio e suas obras"/>
    <s v="XV"/>
    <s v="Metais comuns e suas obras"/>
    <n v="4788373"/>
    <n v="2276896"/>
    <n v="2.1030266643711437"/>
    <x v="0"/>
    <x v="1"/>
  </r>
  <r>
    <x v="1"/>
    <x v="1"/>
    <n v="7601"/>
    <x v="49"/>
    <n v="76"/>
    <s v="Alumínio e suas obras"/>
    <s v="XV"/>
    <s v="Metais comuns e suas obras"/>
    <n v="8552598"/>
    <n v="3817394"/>
    <n v="2.240428417920707"/>
    <x v="0"/>
    <x v="1"/>
  </r>
  <r>
    <x v="2"/>
    <x v="1"/>
    <n v="7601"/>
    <x v="49"/>
    <n v="76"/>
    <s v="Alumínio e suas obras"/>
    <s v="XV"/>
    <s v="Metais comuns e suas obras"/>
    <n v="9014971"/>
    <n v="4094290"/>
    <n v="2.2018398794418568"/>
    <x v="0"/>
    <x v="1"/>
  </r>
  <r>
    <x v="3"/>
    <x v="1"/>
    <n v="7601"/>
    <x v="49"/>
    <n v="76"/>
    <s v="Alumínio e suas obras"/>
    <s v="XV"/>
    <s v="Metais comuns e suas obras"/>
    <n v="4027293"/>
    <n v="1647276"/>
    <n v="2.4448198116162683"/>
    <x v="0"/>
    <x v="1"/>
  </r>
  <r>
    <x v="4"/>
    <x v="1"/>
    <n v="7601"/>
    <x v="49"/>
    <n v="76"/>
    <s v="Alumínio e suas obras"/>
    <s v="XV"/>
    <s v="Metais comuns e suas obras"/>
    <n v="5210244"/>
    <n v="2076241"/>
    <n v="2.5094601252937401"/>
    <x v="0"/>
    <x v="1"/>
  </r>
  <r>
    <x v="5"/>
    <x v="1"/>
    <n v="7601"/>
    <x v="49"/>
    <n v="76"/>
    <s v="Alumínio e suas obras"/>
    <s v="XV"/>
    <s v="Metais comuns e suas obras"/>
    <n v="10882991"/>
    <n v="4112725"/>
    <n v="2.646175224455805"/>
    <x v="0"/>
    <x v="1"/>
  </r>
  <r>
    <x v="6"/>
    <x v="1"/>
    <n v="7601"/>
    <x v="49"/>
    <n v="76"/>
    <s v="Alumínio e suas obras"/>
    <s v="XV"/>
    <s v="Metais comuns e suas obras"/>
    <n v="8648816"/>
    <n v="3261745"/>
    <n v="2.6515917093457642"/>
    <x v="0"/>
    <x v="1"/>
  </r>
  <r>
    <x v="7"/>
    <x v="1"/>
    <n v="7601"/>
    <x v="49"/>
    <n v="76"/>
    <s v="Alumínio e suas obras"/>
    <s v="XV"/>
    <s v="Metais comuns e suas obras"/>
    <n v="6795112"/>
    <n v="2581712"/>
    <n v="2.6320178238316281"/>
    <x v="0"/>
    <x v="1"/>
  </r>
  <r>
    <x v="8"/>
    <x v="1"/>
    <n v="7601"/>
    <x v="49"/>
    <n v="76"/>
    <s v="Alumínio e suas obras"/>
    <s v="XV"/>
    <s v="Metais comuns e suas obras"/>
    <n v="11256656"/>
    <n v="4051227"/>
    <n v="2.7785794279115934"/>
    <x v="0"/>
    <x v="1"/>
  </r>
  <r>
    <x v="9"/>
    <x v="1"/>
    <n v="7601"/>
    <x v="49"/>
    <n v="76"/>
    <s v="Alumínio e suas obras"/>
    <s v="XV"/>
    <s v="Metais comuns e suas obras"/>
    <n v="7136769"/>
    <n v="2336443"/>
    <n v="3.0545444506885038"/>
    <x v="0"/>
    <x v="1"/>
  </r>
  <r>
    <x v="10"/>
    <x v="1"/>
    <n v="7601"/>
    <x v="49"/>
    <n v="76"/>
    <s v="Alumínio e suas obras"/>
    <s v="XV"/>
    <s v="Metais comuns e suas obras"/>
    <n v="9124273"/>
    <n v="2832567"/>
    <n v="3.2212028876986847"/>
    <x v="0"/>
    <x v="1"/>
  </r>
  <r>
    <x v="11"/>
    <x v="1"/>
    <n v="7601"/>
    <x v="49"/>
    <n v="76"/>
    <s v="Alumínio e suas obras"/>
    <s v="XV"/>
    <s v="Metais comuns e suas obras"/>
    <n v="5952081"/>
    <n v="1863938"/>
    <n v="3.1932827164852049"/>
    <x v="0"/>
    <x v="1"/>
  </r>
  <r>
    <x v="0"/>
    <x v="1"/>
    <n v="8708"/>
    <x v="42"/>
    <n v="87"/>
    <s v="Veículos automóveis, tratores, ciclos e outros veículos terrestres, suas partes e acessórios"/>
    <s v="XVII"/>
    <s v="Material de transporte"/>
    <n v="1864083"/>
    <n v="407572"/>
    <n v="4.5736287085472016"/>
    <x v="0"/>
    <x v="1"/>
  </r>
  <r>
    <x v="1"/>
    <x v="1"/>
    <n v="8708"/>
    <x v="42"/>
    <n v="87"/>
    <s v="Veículos automóveis, tratores, ciclos e outros veículos terrestres, suas partes e acessórios"/>
    <s v="XVII"/>
    <s v="Material de transporte"/>
    <n v="2612211"/>
    <n v="457256"/>
    <n v="5.7127976450828424"/>
    <x v="0"/>
    <x v="1"/>
  </r>
  <r>
    <x v="2"/>
    <x v="1"/>
    <n v="8708"/>
    <x v="42"/>
    <n v="87"/>
    <s v="Veículos automóveis, tratores, ciclos e outros veículos terrestres, suas partes e acessórios"/>
    <s v="XVII"/>
    <s v="Material de transporte"/>
    <n v="3368532"/>
    <n v="653902"/>
    <n v="5.1514324776495561"/>
    <x v="0"/>
    <x v="1"/>
  </r>
  <r>
    <x v="3"/>
    <x v="1"/>
    <n v="8708"/>
    <x v="42"/>
    <n v="87"/>
    <s v="Veículos automóveis, tratores, ciclos e outros veículos terrestres, suas partes e acessórios"/>
    <s v="XVII"/>
    <s v="Material de transporte"/>
    <n v="2338139"/>
    <n v="507390"/>
    <n v="4.6081692583614187"/>
    <x v="0"/>
    <x v="1"/>
  </r>
  <r>
    <x v="4"/>
    <x v="1"/>
    <n v="8708"/>
    <x v="42"/>
    <n v="87"/>
    <s v="Veículos automóveis, tratores, ciclos e outros veículos terrestres, suas partes e acessórios"/>
    <s v="XVII"/>
    <s v="Material de transporte"/>
    <n v="2646070"/>
    <n v="508365"/>
    <n v="5.205059356958091"/>
    <x v="0"/>
    <x v="1"/>
  </r>
  <r>
    <x v="5"/>
    <x v="1"/>
    <n v="8708"/>
    <x v="42"/>
    <n v="87"/>
    <s v="Veículos automóveis, tratores, ciclos e outros veículos terrestres, suas partes e acessórios"/>
    <s v="XVII"/>
    <s v="Material de transporte"/>
    <n v="4022412"/>
    <n v="768188"/>
    <n v="5.2362338385915947"/>
    <x v="0"/>
    <x v="1"/>
  </r>
  <r>
    <x v="6"/>
    <x v="1"/>
    <n v="8708"/>
    <x v="42"/>
    <n v="87"/>
    <s v="Veículos automóveis, tratores, ciclos e outros veículos terrestres, suas partes e acessórios"/>
    <s v="XVII"/>
    <s v="Material de transporte"/>
    <n v="8354613"/>
    <n v="1577468"/>
    <n v="5.2962171023437561"/>
    <x v="0"/>
    <x v="1"/>
  </r>
  <r>
    <x v="7"/>
    <x v="1"/>
    <n v="8708"/>
    <x v="42"/>
    <n v="87"/>
    <s v="Veículos automóveis, tratores, ciclos e outros veículos terrestres, suas partes e acessórios"/>
    <s v="XVII"/>
    <s v="Material de transporte"/>
    <n v="4638521"/>
    <n v="996610"/>
    <n v="4.6542990738603871"/>
    <x v="0"/>
    <x v="1"/>
  </r>
  <r>
    <x v="8"/>
    <x v="1"/>
    <n v="8708"/>
    <x v="42"/>
    <n v="87"/>
    <s v="Veículos automóveis, tratores, ciclos e outros veículos terrestres, suas partes e acessórios"/>
    <s v="XVII"/>
    <s v="Material de transporte"/>
    <n v="5431148"/>
    <n v="970304"/>
    <n v="5.597367422993206"/>
    <x v="0"/>
    <x v="1"/>
  </r>
  <r>
    <x v="9"/>
    <x v="1"/>
    <n v="8708"/>
    <x v="42"/>
    <n v="87"/>
    <s v="Veículos automóveis, tratores, ciclos e outros veículos terrestres, suas partes e acessórios"/>
    <s v="XVII"/>
    <s v="Material de transporte"/>
    <n v="5780688"/>
    <n v="1160193"/>
    <n v="4.9825227354414308"/>
    <x v="0"/>
    <x v="1"/>
  </r>
  <r>
    <x v="10"/>
    <x v="1"/>
    <n v="8708"/>
    <x v="42"/>
    <n v="87"/>
    <s v="Veículos automóveis, tratores, ciclos e outros veículos terrestres, suas partes e acessórios"/>
    <s v="XVII"/>
    <s v="Material de transporte"/>
    <n v="5650814"/>
    <n v="1071563"/>
    <n v="5.2734314268036506"/>
    <x v="0"/>
    <x v="1"/>
  </r>
  <r>
    <x v="11"/>
    <x v="1"/>
    <n v="8708"/>
    <x v="42"/>
    <n v="87"/>
    <s v="Veículos automóveis, tratores, ciclos e outros veículos terrestres, suas partes e acessórios"/>
    <s v="XVII"/>
    <s v="Material de transporte"/>
    <n v="3058094"/>
    <n v="629628"/>
    <n v="4.8569853945504331"/>
    <x v="0"/>
    <x v="1"/>
  </r>
  <r>
    <x v="0"/>
    <x v="1"/>
    <n v="3105"/>
    <x v="50"/>
    <n v="31"/>
    <s v="Adubos (fertilizantes)"/>
    <s v="VI"/>
    <s v="Produtos das indústrias químicas ou indústrias conexas"/>
    <n v="0"/>
    <m/>
    <e v="#DIV/0!"/>
    <x v="0"/>
    <x v="1"/>
  </r>
  <r>
    <x v="1"/>
    <x v="1"/>
    <n v="3105"/>
    <x v="50"/>
    <n v="31"/>
    <s v="Adubos (fertilizantes)"/>
    <s v="VI"/>
    <s v="Produtos das indústrias químicas ou indústrias conexas"/>
    <n v="197271"/>
    <n v="500000"/>
    <n v="0.394542"/>
    <x v="0"/>
    <x v="1"/>
  </r>
  <r>
    <x v="2"/>
    <x v="1"/>
    <n v="3105"/>
    <x v="50"/>
    <n v="31"/>
    <s v="Adubos (fertilizantes)"/>
    <s v="VI"/>
    <s v="Produtos das indústrias químicas ou indústrias conexas"/>
    <n v="4775397"/>
    <n v="14202548"/>
    <n v="0.33623523046709647"/>
    <x v="0"/>
    <x v="1"/>
  </r>
  <r>
    <x v="3"/>
    <x v="1"/>
    <n v="3105"/>
    <x v="50"/>
    <n v="31"/>
    <s v="Adubos (fertilizantes)"/>
    <s v="VI"/>
    <s v="Produtos das indústrias químicas ou indústrias conexas"/>
    <n v="430575"/>
    <n v="1137153"/>
    <n v="0.37864297944076125"/>
    <x v="0"/>
    <x v="1"/>
  </r>
  <r>
    <x v="4"/>
    <x v="1"/>
    <n v="3105"/>
    <x v="50"/>
    <n v="31"/>
    <s v="Adubos (fertilizantes)"/>
    <s v="VI"/>
    <s v="Produtos das indústrias químicas ou indústrias conexas"/>
    <n v="1377477"/>
    <n v="4249629"/>
    <n v="0.32414053085575234"/>
    <x v="0"/>
    <x v="1"/>
  </r>
  <r>
    <x v="5"/>
    <x v="1"/>
    <n v="3105"/>
    <x v="50"/>
    <n v="31"/>
    <s v="Adubos (fertilizantes)"/>
    <s v="VI"/>
    <s v="Produtos das indústrias químicas ou indústrias conexas"/>
    <n v="985793"/>
    <n v="1677164"/>
    <n v="0.58777376571402673"/>
    <x v="0"/>
    <x v="1"/>
  </r>
  <r>
    <x v="6"/>
    <x v="1"/>
    <n v="3105"/>
    <x v="50"/>
    <n v="31"/>
    <s v="Adubos (fertilizantes)"/>
    <s v="VI"/>
    <s v="Produtos das indústrias químicas ou indústrias conexas"/>
    <n v="1388169"/>
    <n v="2108855"/>
    <n v="0.65825720592454195"/>
    <x v="0"/>
    <x v="1"/>
  </r>
  <r>
    <x v="7"/>
    <x v="1"/>
    <n v="3105"/>
    <x v="50"/>
    <n v="31"/>
    <s v="Adubos (fertilizantes)"/>
    <s v="VI"/>
    <s v="Produtos das indústrias químicas ou indústrias conexas"/>
    <n v="2210860"/>
    <n v="3404037"/>
    <n v="0.64948177707821619"/>
    <x v="0"/>
    <x v="1"/>
  </r>
  <r>
    <x v="8"/>
    <x v="1"/>
    <n v="3105"/>
    <x v="50"/>
    <n v="31"/>
    <s v="Adubos (fertilizantes)"/>
    <s v="VI"/>
    <s v="Produtos das indústrias químicas ou indústrias conexas"/>
    <n v="0"/>
    <m/>
    <e v="#DIV/0!"/>
    <x v="0"/>
    <x v="1"/>
  </r>
  <r>
    <x v="9"/>
    <x v="1"/>
    <n v="3105"/>
    <x v="50"/>
    <n v="31"/>
    <s v="Adubos (fertilizantes)"/>
    <s v="VI"/>
    <s v="Produtos das indústrias químicas ou indústrias conexas"/>
    <n v="1094263"/>
    <n v="2000000"/>
    <n v="0.54713149999999999"/>
    <x v="0"/>
    <x v="1"/>
  </r>
  <r>
    <x v="10"/>
    <x v="1"/>
    <n v="3105"/>
    <x v="50"/>
    <n v="31"/>
    <s v="Adubos (fertilizantes)"/>
    <s v="VI"/>
    <s v="Produtos das indústrias químicas ou indústrias conexas"/>
    <n v="0"/>
    <n v="0"/>
    <e v="#DIV/0!"/>
    <x v="0"/>
    <x v="1"/>
  </r>
  <r>
    <x v="11"/>
    <x v="1"/>
    <n v="3105"/>
    <x v="50"/>
    <n v="31"/>
    <s v="Adubos (fertilizantes)"/>
    <s v="VI"/>
    <s v="Produtos das indústrias químicas ou indústrias conexas"/>
    <n v="0"/>
    <n v="0"/>
    <e v="#DIV/0!"/>
    <x v="0"/>
    <x v="1"/>
  </r>
  <r>
    <x v="0"/>
    <x v="1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3318706"/>
    <n v="16817640"/>
    <n v="0.19733482224616533"/>
    <x v="0"/>
    <x v="1"/>
  </r>
  <r>
    <x v="1"/>
    <x v="1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0"/>
    <n v="0"/>
    <e v="#DIV/0!"/>
    <x v="0"/>
    <x v="1"/>
  </r>
  <r>
    <x v="2"/>
    <x v="1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2589197"/>
    <n v="13003016"/>
    <n v="0.19912280350958578"/>
    <x v="0"/>
    <x v="1"/>
  </r>
  <r>
    <x v="3"/>
    <x v="1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1910235"/>
    <n v="11104089"/>
    <n v="0.17202987115827331"/>
    <x v="0"/>
    <x v="1"/>
  </r>
  <r>
    <x v="4"/>
    <x v="1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1669926"/>
    <n v="10040483"/>
    <n v="0.16631928961983203"/>
    <x v="0"/>
    <x v="1"/>
  </r>
  <r>
    <x v="5"/>
    <x v="1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3077313"/>
    <n v="20000000"/>
    <n v="0.15386564999999999"/>
    <x v="0"/>
    <x v="1"/>
  </r>
  <r>
    <x v="6"/>
    <x v="1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2782891"/>
    <n v="17324207"/>
    <n v="0.16063598177971436"/>
    <x v="0"/>
    <x v="1"/>
  </r>
  <r>
    <x v="7"/>
    <x v="1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1593051"/>
    <n v="9500000"/>
    <n v="0.16768957894736841"/>
    <x v="0"/>
    <x v="1"/>
  </r>
  <r>
    <x v="8"/>
    <x v="1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2100639"/>
    <n v="14000962"/>
    <n v="0.15003533328638419"/>
    <x v="0"/>
    <x v="1"/>
  </r>
  <r>
    <x v="9"/>
    <x v="1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0"/>
    <n v="0"/>
    <e v="#DIV/0!"/>
    <x v="0"/>
    <x v="1"/>
  </r>
  <r>
    <x v="10"/>
    <x v="1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4268871"/>
    <n v="26628477"/>
    <n v="0.16031224767379673"/>
    <x v="0"/>
    <x v="1"/>
  </r>
  <r>
    <x v="11"/>
    <x v="1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0"/>
    <n v="0"/>
    <e v="#DIV/0!"/>
    <x v="0"/>
    <x v="1"/>
  </r>
  <r>
    <x v="0"/>
    <x v="1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1712015"/>
    <n v="676403"/>
    <n v="2.5310576682835531"/>
    <x v="0"/>
    <x v="1"/>
  </r>
  <r>
    <x v="1"/>
    <x v="1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1467524"/>
    <n v="554172"/>
    <n v="2.6481381231819725"/>
    <x v="0"/>
    <x v="1"/>
  </r>
  <r>
    <x v="2"/>
    <x v="1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2769240"/>
    <n v="1132546"/>
    <n v="2.4451457159355998"/>
    <x v="0"/>
    <x v="1"/>
  </r>
  <r>
    <x v="3"/>
    <x v="1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2739452"/>
    <n v="1285920"/>
    <n v="2.1303440338434738"/>
    <x v="0"/>
    <x v="1"/>
  </r>
  <r>
    <x v="4"/>
    <x v="1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3742531"/>
    <n v="1685020"/>
    <n v="2.2210602841509299"/>
    <x v="0"/>
    <x v="1"/>
  </r>
  <r>
    <x v="5"/>
    <x v="1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3112802"/>
    <n v="1146173"/>
    <n v="2.7158221315630362"/>
    <x v="0"/>
    <x v="1"/>
  </r>
  <r>
    <x v="6"/>
    <x v="1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2136708"/>
    <n v="837080"/>
    <n v="2.5525732307545277"/>
    <x v="0"/>
    <x v="1"/>
  </r>
  <r>
    <x v="7"/>
    <x v="1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2165204"/>
    <n v="1083221"/>
    <n v="1.9988571122605636"/>
    <x v="0"/>
    <x v="1"/>
  </r>
  <r>
    <x v="8"/>
    <x v="1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2547158"/>
    <n v="1066127"/>
    <n v="2.3891693953909807"/>
    <x v="0"/>
    <x v="1"/>
  </r>
  <r>
    <x v="9"/>
    <x v="1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2683736"/>
    <n v="1254313"/>
    <n v="2.1396063024141503"/>
    <x v="0"/>
    <x v="1"/>
  </r>
  <r>
    <x v="10"/>
    <x v="1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2126091"/>
    <n v="1186623"/>
    <n v="1.7917156502107241"/>
    <x v="0"/>
    <x v="1"/>
  </r>
  <r>
    <x v="11"/>
    <x v="1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1766449"/>
    <n v="749690"/>
    <n v="2.3562392455548293"/>
    <x v="0"/>
    <x v="1"/>
  </r>
  <r>
    <x v="0"/>
    <x v="1"/>
    <n v="3102"/>
    <x v="53"/>
    <n v="31"/>
    <s v="Adubos (fertilizantes)"/>
    <s v="VI"/>
    <s v="Produtos das indústrias químicas ou indústrias conexas"/>
    <n v="764926"/>
    <n v="2750000"/>
    <n v="0.27815490909090906"/>
    <x v="0"/>
    <x v="1"/>
  </r>
  <r>
    <x v="1"/>
    <x v="1"/>
    <n v="3102"/>
    <x v="53"/>
    <n v="31"/>
    <s v="Adubos (fertilizantes)"/>
    <s v="VI"/>
    <s v="Produtos das indústrias químicas ou indústrias conexas"/>
    <n v="809306"/>
    <n v="3014893"/>
    <n v="0.2684360605832446"/>
    <x v="0"/>
    <x v="1"/>
  </r>
  <r>
    <x v="2"/>
    <x v="1"/>
    <n v="3102"/>
    <x v="53"/>
    <n v="31"/>
    <s v="Adubos (fertilizantes)"/>
    <s v="VI"/>
    <s v="Produtos das indústrias químicas ou indústrias conexas"/>
    <n v="2232575"/>
    <n v="7471622"/>
    <n v="0.29880727370843974"/>
    <x v="0"/>
    <x v="1"/>
  </r>
  <r>
    <x v="3"/>
    <x v="1"/>
    <n v="3102"/>
    <x v="53"/>
    <n v="31"/>
    <s v="Adubos (fertilizantes)"/>
    <s v="VI"/>
    <s v="Produtos das indústrias químicas ou indústrias conexas"/>
    <n v="2133831"/>
    <n v="5500000"/>
    <n v="0.38796927272727272"/>
    <x v="0"/>
    <x v="1"/>
  </r>
  <r>
    <x v="4"/>
    <x v="1"/>
    <n v="3102"/>
    <x v="53"/>
    <n v="31"/>
    <s v="Adubos (fertilizantes)"/>
    <s v="VI"/>
    <s v="Produtos das indústrias químicas ou indústrias conexas"/>
    <n v="3389642"/>
    <n v="11002217"/>
    <n v="0.30808717915670997"/>
    <x v="0"/>
    <x v="1"/>
  </r>
  <r>
    <x v="5"/>
    <x v="1"/>
    <n v="3102"/>
    <x v="53"/>
    <n v="31"/>
    <s v="Adubos (fertilizantes)"/>
    <s v="VI"/>
    <s v="Produtos das indústrias químicas ou indústrias conexas"/>
    <n v="2375514"/>
    <n v="7054572"/>
    <n v="0.33673396486703944"/>
    <x v="0"/>
    <x v="1"/>
  </r>
  <r>
    <x v="6"/>
    <x v="1"/>
    <n v="3102"/>
    <x v="53"/>
    <n v="31"/>
    <s v="Adubos (fertilizantes)"/>
    <s v="VI"/>
    <s v="Produtos das indústrias químicas ou indústrias conexas"/>
    <n v="666594"/>
    <n v="1425000"/>
    <n v="0.46778526315789476"/>
    <x v="0"/>
    <x v="1"/>
  </r>
  <r>
    <x v="7"/>
    <x v="1"/>
    <n v="3102"/>
    <x v="53"/>
    <n v="31"/>
    <s v="Adubos (fertilizantes)"/>
    <s v="VI"/>
    <s v="Produtos das indústrias químicas ou indústrias conexas"/>
    <n v="975295"/>
    <n v="2025000"/>
    <n v="0.48162716049382714"/>
    <x v="0"/>
    <x v="1"/>
  </r>
  <r>
    <x v="8"/>
    <x v="1"/>
    <n v="3102"/>
    <x v="53"/>
    <n v="31"/>
    <s v="Adubos (fertilizantes)"/>
    <s v="VI"/>
    <s v="Produtos das indústrias químicas ou indústrias conexas"/>
    <n v="97524"/>
    <n v="500000"/>
    <n v="0.195048"/>
    <x v="0"/>
    <x v="1"/>
  </r>
  <r>
    <x v="9"/>
    <x v="1"/>
    <n v="3102"/>
    <x v="53"/>
    <n v="31"/>
    <s v="Adubos (fertilizantes)"/>
    <s v="VI"/>
    <s v="Produtos das indústrias químicas ou indústrias conexas"/>
    <n v="3376149"/>
    <n v="7450030"/>
    <n v="0.45317253756025144"/>
    <x v="0"/>
    <x v="1"/>
  </r>
  <r>
    <x v="10"/>
    <x v="1"/>
    <n v="3102"/>
    <x v="53"/>
    <n v="31"/>
    <s v="Adubos (fertilizantes)"/>
    <s v="VI"/>
    <s v="Produtos das indústrias químicas ou indústrias conexas"/>
    <n v="0"/>
    <n v="0"/>
    <e v="#DIV/0!"/>
    <x v="0"/>
    <x v="1"/>
  </r>
  <r>
    <x v="11"/>
    <x v="1"/>
    <n v="3102"/>
    <x v="53"/>
    <n v="31"/>
    <s v="Adubos (fertilizantes)"/>
    <s v="VI"/>
    <s v="Produtos das indústrias químicas ou indústrias conexas"/>
    <n v="1950590"/>
    <n v="4050000"/>
    <n v="0.48162716049382714"/>
    <x v="0"/>
    <x v="1"/>
  </r>
  <r>
    <x v="0"/>
    <x v="0"/>
    <n v="8708"/>
    <x v="42"/>
    <n v="87"/>
    <s v="Veículos automóveis, tratores, ciclos e outros veículos terrestres, suas partes e acessórios"/>
    <s v="XVII"/>
    <s v="Material de transporte"/>
    <n v="12194062"/>
    <n v="1047017"/>
    <n v="11.646479474545304"/>
    <x v="0"/>
    <x v="1"/>
  </r>
  <r>
    <x v="0"/>
    <x v="0"/>
    <n v="3002"/>
    <x v="54"/>
    <n v="30"/>
    <s v="Produtos farmacêuticos"/>
    <s v="VI"/>
    <s v="Produtos das indústrias químicas ou indústrias conexas"/>
    <n v="9918890"/>
    <n v="1589"/>
    <n v="6242.2215229704216"/>
    <x v="0"/>
    <x v="1"/>
  </r>
  <r>
    <x v="0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23902318"/>
    <n v="22115"/>
    <n v="1080.8192629437033"/>
    <x v="0"/>
    <x v="1"/>
  </r>
  <r>
    <x v="0"/>
    <x v="0"/>
    <n v="2931"/>
    <x v="56"/>
    <n v="29"/>
    <s v="Produtos químicos orgânicos"/>
    <s v="VI"/>
    <s v="Produtos das indústrias químicas ou indústrias conexas"/>
    <n v="4616374"/>
    <n v="1841871"/>
    <n v="2.506350336152749"/>
    <x v="0"/>
    <x v="1"/>
  </r>
  <r>
    <x v="1"/>
    <x v="0"/>
    <n v="8708"/>
    <x v="42"/>
    <n v="87"/>
    <s v="Veículos automóveis, tratores, ciclos e outros veículos terrestres, suas partes e acessórios"/>
    <s v="XVII"/>
    <s v="Material de transporte"/>
    <n v="22023158"/>
    <n v="1889084"/>
    <n v="11.658114726502369"/>
    <x v="0"/>
    <x v="1"/>
  </r>
  <r>
    <x v="1"/>
    <x v="0"/>
    <n v="3002"/>
    <x v="54"/>
    <n v="30"/>
    <s v="Produtos farmacêuticos"/>
    <s v="VI"/>
    <s v="Produtos das indústrias químicas ou indústrias conexas"/>
    <n v="12635774"/>
    <n v="1273"/>
    <n v="9925.9811468970929"/>
    <x v="0"/>
    <x v="1"/>
  </r>
  <r>
    <x v="1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7660516"/>
    <n v="13401"/>
    <n v="1317.8506081635699"/>
    <x v="0"/>
    <x v="1"/>
  </r>
  <r>
    <x v="1"/>
    <x v="0"/>
    <n v="2931"/>
    <x v="56"/>
    <n v="29"/>
    <s v="Produtos químicos orgânicos"/>
    <s v="VI"/>
    <s v="Produtos das indústrias químicas ou indústrias conexas"/>
    <n v="1046274"/>
    <n v="534424"/>
    <n v="1.9577601305330599"/>
    <x v="0"/>
    <x v="1"/>
  </r>
  <r>
    <x v="2"/>
    <x v="0"/>
    <n v="8708"/>
    <x v="42"/>
    <n v="87"/>
    <s v="Veículos automóveis, tratores, ciclos e outros veículos terrestres, suas partes e acessórios"/>
    <s v="XVII"/>
    <s v="Material de transporte"/>
    <n v="22508464"/>
    <n v="1995601"/>
    <n v="11.279040249027737"/>
    <x v="0"/>
    <x v="1"/>
  </r>
  <r>
    <x v="2"/>
    <x v="0"/>
    <n v="3002"/>
    <x v="54"/>
    <n v="30"/>
    <s v="Produtos farmacêuticos"/>
    <s v="VI"/>
    <s v="Produtos das indústrias químicas ou indústrias conexas"/>
    <n v="11651684"/>
    <n v="1733"/>
    <n v="6723.4183496826308"/>
    <x v="0"/>
    <x v="1"/>
  </r>
  <r>
    <x v="2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28192981"/>
    <n v="22022"/>
    <n v="1280.2189174461901"/>
    <x v="0"/>
    <x v="1"/>
  </r>
  <r>
    <x v="2"/>
    <x v="0"/>
    <n v="2931"/>
    <x v="56"/>
    <n v="29"/>
    <s v="Produtos químicos orgânicos"/>
    <s v="VI"/>
    <s v="Produtos das indústrias químicas ou indústrias conexas"/>
    <n v="5665076"/>
    <n v="1902867"/>
    <n v="2.9771266199897313"/>
    <x v="0"/>
    <x v="1"/>
  </r>
  <r>
    <x v="3"/>
    <x v="0"/>
    <n v="8708"/>
    <x v="42"/>
    <n v="87"/>
    <s v="Veículos automóveis, tratores, ciclos e outros veículos terrestres, suas partes e acessórios"/>
    <s v="XVII"/>
    <s v="Material de transporte"/>
    <n v="4646203"/>
    <n v="418057"/>
    <n v="11.113802663273191"/>
    <x v="0"/>
    <x v="1"/>
  </r>
  <r>
    <x v="3"/>
    <x v="0"/>
    <n v="3002"/>
    <x v="54"/>
    <n v="30"/>
    <s v="Produtos farmacêuticos"/>
    <s v="VI"/>
    <s v="Produtos das indústrias químicas ou indústrias conexas"/>
    <n v="2182810"/>
    <n v="410"/>
    <n v="5323.9268292682927"/>
    <x v="0"/>
    <x v="1"/>
  </r>
  <r>
    <x v="3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6525240"/>
    <n v="6812"/>
    <n v="957.90369935408103"/>
    <x v="0"/>
    <x v="1"/>
  </r>
  <r>
    <x v="3"/>
    <x v="0"/>
    <n v="2931"/>
    <x v="56"/>
    <n v="29"/>
    <s v="Produtos químicos orgânicos"/>
    <s v="VI"/>
    <s v="Produtos das indústrias químicas ou indústrias conexas"/>
    <n v="7641386"/>
    <n v="2528261"/>
    <n v="3.0223881157839321"/>
    <x v="0"/>
    <x v="1"/>
  </r>
  <r>
    <x v="4"/>
    <x v="0"/>
    <n v="8708"/>
    <x v="42"/>
    <n v="87"/>
    <s v="Veículos automóveis, tratores, ciclos e outros veículos terrestres, suas partes e acessórios"/>
    <s v="XVII"/>
    <s v="Material de transporte"/>
    <n v="19420578"/>
    <n v="1605849"/>
    <n v="12.093651395616899"/>
    <x v="0"/>
    <x v="1"/>
  </r>
  <r>
    <x v="4"/>
    <x v="0"/>
    <n v="3002"/>
    <x v="54"/>
    <n v="30"/>
    <s v="Produtos farmacêuticos"/>
    <s v="VI"/>
    <s v="Produtos das indústrias químicas ou indústrias conexas"/>
    <n v="14042702"/>
    <n v="1979"/>
    <n v="7095.8575037897926"/>
    <x v="0"/>
    <x v="1"/>
  </r>
  <r>
    <x v="4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24418863"/>
    <n v="22397"/>
    <n v="1090.2738313166942"/>
    <x v="0"/>
    <x v="1"/>
  </r>
  <r>
    <x v="4"/>
    <x v="0"/>
    <n v="2931"/>
    <x v="56"/>
    <n v="29"/>
    <s v="Produtos químicos orgânicos"/>
    <s v="VI"/>
    <s v="Produtos das indústrias químicas ou indústrias conexas"/>
    <n v="8721594"/>
    <n v="3094841"/>
    <n v="2.8181072953343969"/>
    <x v="0"/>
    <x v="1"/>
  </r>
  <r>
    <x v="5"/>
    <x v="0"/>
    <n v="8708"/>
    <x v="42"/>
    <n v="87"/>
    <s v="Veículos automóveis, tratores, ciclos e outros veículos terrestres, suas partes e acessórios"/>
    <s v="XVII"/>
    <s v="Material de transporte"/>
    <n v="21120402"/>
    <n v="1841400"/>
    <n v="11.469752362333008"/>
    <x v="0"/>
    <x v="1"/>
  </r>
  <r>
    <x v="5"/>
    <x v="0"/>
    <n v="3002"/>
    <x v="54"/>
    <n v="30"/>
    <s v="Produtos farmacêuticos"/>
    <s v="VI"/>
    <s v="Produtos das indústrias químicas ou indústrias conexas"/>
    <n v="15449789"/>
    <n v="1363"/>
    <n v="11335.134996331621"/>
    <x v="0"/>
    <x v="1"/>
  </r>
  <r>
    <x v="5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20213172"/>
    <n v="13432"/>
    <n v="1504.851995235259"/>
    <x v="0"/>
    <x v="1"/>
  </r>
  <r>
    <x v="5"/>
    <x v="0"/>
    <n v="2931"/>
    <x v="56"/>
    <n v="29"/>
    <s v="Produtos químicos orgânicos"/>
    <s v="VI"/>
    <s v="Produtos das indústrias químicas ou indústrias conexas"/>
    <n v="20361205"/>
    <n v="5786744"/>
    <n v="3.5185943943606284"/>
    <x v="0"/>
    <x v="1"/>
  </r>
  <r>
    <x v="6"/>
    <x v="0"/>
    <n v="8708"/>
    <x v="42"/>
    <n v="87"/>
    <s v="Veículos automóveis, tratores, ciclos e outros veículos terrestres, suas partes e acessórios"/>
    <s v="XVII"/>
    <s v="Material de transporte"/>
    <n v="27297725"/>
    <n v="2451922"/>
    <n v="11.133194693795316"/>
    <x v="0"/>
    <x v="1"/>
  </r>
  <r>
    <x v="6"/>
    <x v="0"/>
    <n v="3002"/>
    <x v="54"/>
    <n v="30"/>
    <s v="Produtos farmacêuticos"/>
    <s v="VI"/>
    <s v="Produtos das indústrias químicas ou indústrias conexas"/>
    <n v="5204143"/>
    <n v="354"/>
    <n v="14700.968926553673"/>
    <x v="0"/>
    <x v="1"/>
  </r>
  <r>
    <x v="6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4453040"/>
    <n v="9351"/>
    <n v="1545.6143727943536"/>
    <x v="0"/>
    <x v="1"/>
  </r>
  <r>
    <x v="6"/>
    <x v="0"/>
    <n v="2931"/>
    <x v="56"/>
    <n v="29"/>
    <s v="Produtos químicos orgânicos"/>
    <s v="VI"/>
    <s v="Produtos das indústrias químicas ou indústrias conexas"/>
    <n v="21269545"/>
    <n v="6562026"/>
    <n v="3.241307638829837"/>
    <x v="0"/>
    <x v="1"/>
  </r>
  <r>
    <x v="7"/>
    <x v="0"/>
    <n v="8708"/>
    <x v="42"/>
    <n v="87"/>
    <s v="Veículos automóveis, tratores, ciclos e outros veículos terrestres, suas partes e acessórios"/>
    <s v="XVII"/>
    <s v="Material de transporte"/>
    <n v="26165472"/>
    <n v="2237176"/>
    <n v="11.695759296541711"/>
    <x v="0"/>
    <x v="1"/>
  </r>
  <r>
    <x v="7"/>
    <x v="0"/>
    <n v="3002"/>
    <x v="54"/>
    <n v="30"/>
    <s v="Produtos farmacêuticos"/>
    <s v="VI"/>
    <s v="Produtos das indústrias químicas ou indústrias conexas"/>
    <n v="28474902"/>
    <n v="2965"/>
    <n v="9603.6768971332203"/>
    <x v="0"/>
    <x v="1"/>
  </r>
  <r>
    <x v="7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5109611"/>
    <n v="8899"/>
    <n v="1697.8998763906056"/>
    <x v="0"/>
    <x v="1"/>
  </r>
  <r>
    <x v="7"/>
    <x v="0"/>
    <n v="2931"/>
    <x v="56"/>
    <n v="29"/>
    <s v="Produtos químicos orgânicos"/>
    <s v="VI"/>
    <s v="Produtos das indústrias químicas ou indústrias conexas"/>
    <n v="11133374"/>
    <n v="3584636"/>
    <n v="3.1058590049310446"/>
    <x v="0"/>
    <x v="1"/>
  </r>
  <r>
    <x v="8"/>
    <x v="0"/>
    <n v="8708"/>
    <x v="42"/>
    <n v="87"/>
    <s v="Veículos automóveis, tratores, ciclos e outros veículos terrestres, suas partes e acessórios"/>
    <s v="XVII"/>
    <s v="Material de transporte"/>
    <n v="22509398"/>
    <n v="1866331"/>
    <n v="12.060774857193071"/>
    <x v="0"/>
    <x v="1"/>
  </r>
  <r>
    <x v="8"/>
    <x v="0"/>
    <n v="3002"/>
    <x v="54"/>
    <n v="30"/>
    <s v="Produtos farmacêuticos"/>
    <s v="VI"/>
    <s v="Produtos das indústrias químicas ou indústrias conexas"/>
    <n v="2704804"/>
    <n v="402"/>
    <n v="6728.3681592039802"/>
    <x v="0"/>
    <x v="1"/>
  </r>
  <r>
    <x v="8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5336544"/>
    <n v="11484"/>
    <n v="1335.4705677464299"/>
    <x v="0"/>
    <x v="1"/>
  </r>
  <r>
    <x v="8"/>
    <x v="0"/>
    <n v="2931"/>
    <x v="56"/>
    <n v="29"/>
    <s v="Produtos químicos orgânicos"/>
    <s v="VI"/>
    <s v="Produtos das indústrias químicas ou indústrias conexas"/>
    <n v="10384784"/>
    <n v="3031814"/>
    <n v="3.425270811467986"/>
    <x v="0"/>
    <x v="1"/>
  </r>
  <r>
    <x v="9"/>
    <x v="0"/>
    <n v="8708"/>
    <x v="42"/>
    <n v="87"/>
    <s v="Veículos automóveis, tratores, ciclos e outros veículos terrestres, suas partes e acessórios"/>
    <s v="XVII"/>
    <s v="Material de transporte"/>
    <n v="18715643"/>
    <n v="1645294"/>
    <n v="11.37525755275349"/>
    <x v="0"/>
    <x v="1"/>
  </r>
  <r>
    <x v="9"/>
    <x v="0"/>
    <n v="3002"/>
    <x v="54"/>
    <n v="30"/>
    <s v="Produtos farmacêuticos"/>
    <s v="VI"/>
    <s v="Produtos das indústrias químicas ou indústrias conexas"/>
    <n v="19001794"/>
    <n v="2049"/>
    <n v="9273.6915568570039"/>
    <x v="0"/>
    <x v="1"/>
  </r>
  <r>
    <x v="9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21173001"/>
    <n v="17807"/>
    <n v="1189.0268433762003"/>
    <x v="0"/>
    <x v="1"/>
  </r>
  <r>
    <x v="9"/>
    <x v="0"/>
    <n v="2931"/>
    <x v="56"/>
    <n v="29"/>
    <s v="Produtos químicos orgânicos"/>
    <s v="VI"/>
    <s v="Produtos das indústrias químicas ou indústrias conexas"/>
    <n v="5664876"/>
    <n v="1832308"/>
    <n v="3.0916614455648288"/>
    <x v="0"/>
    <x v="1"/>
  </r>
  <r>
    <x v="10"/>
    <x v="0"/>
    <n v="8708"/>
    <x v="42"/>
    <n v="87"/>
    <s v="Veículos automóveis, tratores, ciclos e outros veículos terrestres, suas partes e acessórios"/>
    <s v="XVII"/>
    <s v="Material de transporte"/>
    <n v="11051733"/>
    <n v="936323"/>
    <n v="11.803333892257266"/>
    <x v="0"/>
    <x v="1"/>
  </r>
  <r>
    <x v="10"/>
    <x v="0"/>
    <n v="3002"/>
    <x v="54"/>
    <n v="30"/>
    <s v="Produtos farmacêuticos"/>
    <s v="VI"/>
    <s v="Produtos das indústrias químicas ou indústrias conexas"/>
    <n v="12078606"/>
    <n v="1425"/>
    <n v="8476.2147368421047"/>
    <x v="0"/>
    <x v="1"/>
  </r>
  <r>
    <x v="10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7866794"/>
    <n v="8502"/>
    <n v="2101.4812985179956"/>
    <x v="0"/>
    <x v="1"/>
  </r>
  <r>
    <x v="10"/>
    <x v="0"/>
    <n v="2931"/>
    <x v="56"/>
    <n v="29"/>
    <s v="Produtos químicos orgânicos"/>
    <s v="VI"/>
    <s v="Produtos das indústrias químicas ou indústrias conexas"/>
    <n v="3330914"/>
    <n v="880000"/>
    <n v="3.7851295454545455"/>
    <x v="0"/>
    <x v="1"/>
  </r>
  <r>
    <x v="11"/>
    <x v="0"/>
    <n v="8708"/>
    <x v="42"/>
    <n v="87"/>
    <s v="Veículos automóveis, tratores, ciclos e outros veículos terrestres, suas partes e acessórios"/>
    <s v="XVII"/>
    <s v="Material de transporte"/>
    <n v="14021345"/>
    <n v="1147792"/>
    <n v="12.215928495755328"/>
    <x v="0"/>
    <x v="1"/>
  </r>
  <r>
    <x v="11"/>
    <x v="0"/>
    <n v="3002"/>
    <x v="54"/>
    <n v="30"/>
    <s v="Produtos farmacêuticos"/>
    <s v="VI"/>
    <s v="Produtos das indústrias químicas ou indústrias conexas"/>
    <n v="17100852"/>
    <n v="1459"/>
    <n v="11720.940370116517"/>
    <x v="0"/>
    <x v="1"/>
  </r>
  <r>
    <x v="11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4454699"/>
    <n v="7309"/>
    <n v="1977.6575454918593"/>
    <x v="0"/>
    <x v="1"/>
  </r>
  <r>
    <x v="11"/>
    <x v="0"/>
    <n v="2931"/>
    <x v="56"/>
    <n v="29"/>
    <s v="Produtos químicos orgânicos"/>
    <s v="VI"/>
    <s v="Produtos das indústrias químicas ou indústrias conexas"/>
    <n v="15624911"/>
    <n v="3888753"/>
    <n v="4.0179746566572883"/>
    <x v="0"/>
    <x v="1"/>
  </r>
  <r>
    <x v="1"/>
    <x v="7"/>
    <n v="5407"/>
    <x v="57"/>
    <n v="54"/>
    <s v="Filamentos sintéticos ou artificiais"/>
    <s v="XI"/>
    <s v="Matérias têxteis e suas obras"/>
    <n v="9805"/>
    <n v="938"/>
    <n v="10.453091684434968"/>
    <x v="0"/>
    <x v="1"/>
  </r>
  <r>
    <x v="4"/>
    <x v="7"/>
    <n v="6306"/>
    <x v="44"/>
    <n v="63"/>
    <s v="Outros artefatos têxteis confeccionados; sortidos; artefatos de matérias têxteis, calçados, chapéus e artefatos de uso semelhante, usados; trapos"/>
    <s v="XI"/>
    <s v="Matérias têxteis e suas obras"/>
    <n v="16582"/>
    <n v="173"/>
    <n v="95.849710982658962"/>
    <x v="0"/>
    <x v="1"/>
  </r>
  <r>
    <x v="4"/>
    <x v="7"/>
    <n v="9506"/>
    <x v="58"/>
    <n v="95"/>
    <s v="Brinquedos, jogos, artigos para divertimento ou para esporte; suas partes e acessórios"/>
    <s v="XX"/>
    <s v="Mercadorias e produtos diversos"/>
    <n v="2663"/>
    <n v="40"/>
    <n v="66.575000000000003"/>
    <x v="0"/>
    <x v="1"/>
  </r>
  <r>
    <x v="7"/>
    <x v="7"/>
    <n v="6306"/>
    <x v="44"/>
    <n v="63"/>
    <s v="Outros artefatos têxteis confeccionados; sortidos; artefatos de matérias têxteis, calçados, chapéus e artefatos de uso semelhante, usados; trapos"/>
    <s v="XI"/>
    <s v="Matérias têxteis e suas obras"/>
    <n v="14300"/>
    <n v="142"/>
    <n v="100.70422535211267"/>
    <x v="0"/>
    <x v="1"/>
  </r>
  <r>
    <x v="7"/>
    <x v="7"/>
    <n v="9506"/>
    <x v="58"/>
    <n v="95"/>
    <s v="Brinquedos, jogos, artigos para divertimento ou para esporte; suas partes e acessórios"/>
    <s v="XX"/>
    <s v="Mercadorias e produtos diversos"/>
    <n v="8304"/>
    <n v="84"/>
    <n v="98.857142857142861"/>
    <x v="0"/>
    <x v="1"/>
  </r>
  <r>
    <x v="8"/>
    <x v="7"/>
    <n v="5407"/>
    <x v="57"/>
    <n v="54"/>
    <s v="Filamentos sintéticos ou artificiais"/>
    <s v="XI"/>
    <s v="Matérias têxteis e suas obras"/>
    <n v="1257"/>
    <n v="20"/>
    <n v="62.85"/>
    <x v="0"/>
    <x v="1"/>
  </r>
  <r>
    <x v="8"/>
    <x v="7"/>
    <n v="9506"/>
    <x v="58"/>
    <n v="95"/>
    <s v="Brinquedos, jogos, artigos para divertimento ou para esporte; suas partes e acessórios"/>
    <s v="XX"/>
    <s v="Mercadorias e produtos diversos"/>
    <n v="39208"/>
    <n v="773"/>
    <n v="50.721862871927556"/>
    <x v="0"/>
    <x v="1"/>
  </r>
  <r>
    <x v="9"/>
    <x v="7"/>
    <n v="6306"/>
    <x v="44"/>
    <n v="63"/>
    <s v="Outros artefatos têxteis confeccionados; sortidos; artefatos de matérias têxteis, calçados, chapéus e artefatos de uso semelhante, usados; trapos"/>
    <s v="XI"/>
    <s v="Matérias têxteis e suas obras"/>
    <n v="37608"/>
    <n v="207"/>
    <n v="181.68115942028984"/>
    <x v="0"/>
    <x v="1"/>
  </r>
  <r>
    <x v="9"/>
    <x v="7"/>
    <n v="9506"/>
    <x v="58"/>
    <n v="95"/>
    <s v="Brinquedos, jogos, artigos para divertimento ou para esporte; suas partes e acessórios"/>
    <s v="XX"/>
    <s v="Mercadorias e produtos diversos"/>
    <n v="6818"/>
    <n v="194"/>
    <n v="35.144329896907216"/>
    <x v="0"/>
    <x v="1"/>
  </r>
  <r>
    <x v="11"/>
    <x v="7"/>
    <n v="5407"/>
    <x v="57"/>
    <n v="54"/>
    <s v="Filamentos sintéticos ou artificiais"/>
    <s v="XI"/>
    <s v="Matérias têxteis e suas obras"/>
    <n v="14318"/>
    <n v="101"/>
    <n v="141.76237623762376"/>
    <x v="0"/>
    <x v="1"/>
  </r>
  <r>
    <x v="0"/>
    <x v="5"/>
    <n v="2709"/>
    <x v="29"/>
    <n v="27"/>
    <s v="Combustíveis minerais, óleos minerais e produtos da sua destilação; matérias betuminosas; ceras minerais"/>
    <s v="V"/>
    <s v="Produtos minerais"/>
    <n v="0"/>
    <n v="0"/>
    <e v="#DIV/0!"/>
    <x v="0"/>
    <x v="1"/>
  </r>
  <r>
    <x v="1"/>
    <x v="5"/>
    <n v="2709"/>
    <x v="29"/>
    <n v="27"/>
    <s v="Combustíveis minerais, óleos minerais e produtos da sua destilação; matérias betuminosas; ceras minerais"/>
    <s v="V"/>
    <s v="Produtos minerais"/>
    <n v="0"/>
    <n v="0"/>
    <e v="#DIV/0!"/>
    <x v="0"/>
    <x v="1"/>
  </r>
  <r>
    <x v="2"/>
    <x v="5"/>
    <n v="2709"/>
    <x v="29"/>
    <n v="27"/>
    <s v="Combustíveis minerais, óleos minerais e produtos da sua destilação; matérias betuminosas; ceras minerais"/>
    <s v="V"/>
    <s v="Produtos minerais"/>
    <n v="99539925"/>
    <n v="215734792"/>
    <n v="0.46139949925184065"/>
    <x v="0"/>
    <x v="1"/>
  </r>
  <r>
    <x v="3"/>
    <x v="5"/>
    <n v="2709"/>
    <x v="29"/>
    <n v="27"/>
    <s v="Combustíveis minerais, óleos minerais e produtos da sua destilação; matérias betuminosas; ceras minerais"/>
    <s v="V"/>
    <s v="Produtos minerais"/>
    <n v="118245479"/>
    <n v="247408008"/>
    <n v="0.4779371531094499"/>
    <x v="0"/>
    <x v="1"/>
  </r>
  <r>
    <x v="4"/>
    <x v="5"/>
    <n v="2709"/>
    <x v="29"/>
    <n v="27"/>
    <s v="Combustíveis minerais, óleos minerais e produtos da sua destilação; matérias betuminosas; ceras minerais"/>
    <s v="V"/>
    <s v="Produtos minerais"/>
    <n v="66171725"/>
    <n v="122044925"/>
    <n v="0.54219153315879376"/>
    <x v="0"/>
    <x v="1"/>
  </r>
  <r>
    <x v="5"/>
    <x v="5"/>
    <n v="2709"/>
    <x v="29"/>
    <n v="27"/>
    <s v="Combustíveis minerais, óleos minerais e produtos da sua destilação; matérias betuminosas; ceras minerais"/>
    <s v="V"/>
    <s v="Produtos minerais"/>
    <n v="86650429"/>
    <n v="176470753"/>
    <n v="0.49101863921893052"/>
    <x v="0"/>
    <x v="1"/>
  </r>
  <r>
    <x v="6"/>
    <x v="5"/>
    <n v="2709"/>
    <x v="29"/>
    <n v="27"/>
    <s v="Combustíveis minerais, óleos minerais e produtos da sua destilação; matérias betuminosas; ceras minerais"/>
    <s v="V"/>
    <s v="Produtos minerais"/>
    <n v="0"/>
    <n v="0"/>
    <e v="#DIV/0!"/>
    <x v="0"/>
    <x v="1"/>
  </r>
  <r>
    <x v="7"/>
    <x v="5"/>
    <n v="2709"/>
    <x v="29"/>
    <n v="27"/>
    <s v="Combustíveis minerais, óleos minerais e produtos da sua destilação; matérias betuminosas; ceras minerais"/>
    <s v="V"/>
    <s v="Produtos minerais"/>
    <n v="0"/>
    <n v="0"/>
    <e v="#DIV/0!"/>
    <x v="0"/>
    <x v="1"/>
  </r>
  <r>
    <x v="8"/>
    <x v="5"/>
    <n v="2709"/>
    <x v="29"/>
    <n v="27"/>
    <s v="Combustíveis minerais, óleos minerais e produtos da sua destilação; matérias betuminosas; ceras minerais"/>
    <s v="V"/>
    <s v="Produtos minerais"/>
    <n v="67746825"/>
    <n v="143597404"/>
    <n v="0.47178307624558452"/>
    <x v="0"/>
    <x v="1"/>
  </r>
  <r>
    <x v="9"/>
    <x v="5"/>
    <n v="2709"/>
    <x v="29"/>
    <n v="27"/>
    <s v="Combustíveis minerais, óleos minerais e produtos da sua destilação; matérias betuminosas; ceras minerais"/>
    <s v="V"/>
    <s v="Produtos minerais"/>
    <n v="0"/>
    <n v="0"/>
    <e v="#DIV/0!"/>
    <x v="0"/>
    <x v="1"/>
  </r>
  <r>
    <x v="10"/>
    <x v="5"/>
    <n v="2709"/>
    <x v="29"/>
    <n v="27"/>
    <s v="Combustíveis minerais, óleos minerais e produtos da sua destilação; matérias betuminosas; ceras minerais"/>
    <s v="V"/>
    <s v="Produtos minerais"/>
    <n v="0"/>
    <n v="0"/>
    <e v="#DIV/0!"/>
    <x v="0"/>
    <x v="1"/>
  </r>
  <r>
    <x v="11"/>
    <x v="5"/>
    <n v="2709"/>
    <x v="29"/>
    <n v="27"/>
    <s v="Combustíveis minerais, óleos minerais e produtos da sua destilação; matérias betuminosas; ceras minerais"/>
    <s v="V"/>
    <s v="Produtos minerais"/>
    <n v="124495273"/>
    <n v="203849623"/>
    <n v="0.61072113437266451"/>
    <x v="0"/>
    <x v="1"/>
  </r>
  <r>
    <x v="0"/>
    <x v="5"/>
    <n v="2710"/>
    <x v="28"/>
    <n v="27"/>
    <s v="Combustíveis minerais, óleos minerais e produtos da sua destilação; matérias betuminosas; ceras minerais"/>
    <s v="V"/>
    <s v="Produtos minerais"/>
    <n v="0"/>
    <n v="0"/>
    <e v="#DIV/0!"/>
    <x v="0"/>
    <x v="1"/>
  </r>
  <r>
    <x v="1"/>
    <x v="5"/>
    <n v="2710"/>
    <x v="28"/>
    <n v="27"/>
    <s v="Combustíveis minerais, óleos minerais e produtos da sua destilação; matérias betuminosas; ceras minerais"/>
    <s v="V"/>
    <s v="Produtos minerais"/>
    <n v="0"/>
    <n v="0"/>
    <e v="#DIV/0!"/>
    <x v="0"/>
    <x v="1"/>
  </r>
  <r>
    <x v="2"/>
    <x v="5"/>
    <n v="2710"/>
    <x v="28"/>
    <n v="27"/>
    <s v="Combustíveis minerais, óleos minerais e produtos da sua destilação; matérias betuminosas; ceras minerais"/>
    <s v="V"/>
    <s v="Produtos minerais"/>
    <n v="2558733"/>
    <n v="14754549"/>
    <n v="0.17341993984363738"/>
    <x v="0"/>
    <x v="1"/>
  </r>
  <r>
    <x v="3"/>
    <x v="5"/>
    <n v="2710"/>
    <x v="28"/>
    <n v="27"/>
    <s v="Combustíveis minerais, óleos minerais e produtos da sua destilação; matérias betuminosas; ceras minerais"/>
    <s v="V"/>
    <s v="Produtos minerais"/>
    <n v="18883115"/>
    <n v="41747192"/>
    <n v="0.45232060158680854"/>
    <x v="0"/>
    <x v="1"/>
  </r>
  <r>
    <x v="4"/>
    <x v="5"/>
    <n v="2710"/>
    <x v="28"/>
    <n v="27"/>
    <s v="Combustíveis minerais, óleos minerais e produtos da sua destilação; matérias betuminosas; ceras minerais"/>
    <s v="V"/>
    <s v="Produtos minerais"/>
    <n v="50380048"/>
    <n v="98611312"/>
    <n v="0.51089522062134207"/>
    <x v="0"/>
    <x v="1"/>
  </r>
  <r>
    <x v="5"/>
    <x v="5"/>
    <n v="2710"/>
    <x v="28"/>
    <n v="27"/>
    <s v="Combustíveis minerais, óleos minerais e produtos da sua destilação; matérias betuminosas; ceras minerais"/>
    <s v="V"/>
    <s v="Produtos minerais"/>
    <n v="52961442"/>
    <n v="104023789"/>
    <n v="0.50912817644048713"/>
    <x v="0"/>
    <x v="1"/>
  </r>
  <r>
    <x v="6"/>
    <x v="5"/>
    <n v="2710"/>
    <x v="28"/>
    <n v="27"/>
    <s v="Combustíveis minerais, óleos minerais e produtos da sua destilação; matérias betuminosas; ceras minerais"/>
    <s v="V"/>
    <s v="Produtos minerais"/>
    <n v="0"/>
    <n v="0"/>
    <e v="#DIV/0!"/>
    <x v="0"/>
    <x v="1"/>
  </r>
  <r>
    <x v="7"/>
    <x v="5"/>
    <n v="2710"/>
    <x v="28"/>
    <n v="27"/>
    <s v="Combustíveis minerais, óleos minerais e produtos da sua destilação; matérias betuminosas; ceras minerais"/>
    <s v="V"/>
    <s v="Produtos minerais"/>
    <n v="0"/>
    <n v="0"/>
    <e v="#DIV/0!"/>
    <x v="0"/>
    <x v="1"/>
  </r>
  <r>
    <x v="8"/>
    <x v="5"/>
    <n v="2710"/>
    <x v="28"/>
    <n v="27"/>
    <s v="Combustíveis minerais, óleos minerais e produtos da sua destilação; matérias betuminosas; ceras minerais"/>
    <s v="V"/>
    <s v="Produtos minerais"/>
    <n v="0"/>
    <n v="0"/>
    <e v="#DIV/0!"/>
    <x v="0"/>
    <x v="1"/>
  </r>
  <r>
    <x v="9"/>
    <x v="5"/>
    <n v="2710"/>
    <x v="28"/>
    <n v="27"/>
    <s v="Combustíveis minerais, óleos minerais e produtos da sua destilação; matérias betuminosas; ceras minerais"/>
    <s v="V"/>
    <s v="Produtos minerais"/>
    <n v="62614640"/>
    <n v="103071010"/>
    <n v="0.60749031177631807"/>
    <x v="0"/>
    <x v="1"/>
  </r>
  <r>
    <x v="10"/>
    <x v="5"/>
    <n v="2710"/>
    <x v="28"/>
    <n v="27"/>
    <s v="Combustíveis minerais, óleos minerais e produtos da sua destilação; matérias betuminosas; ceras minerais"/>
    <s v="V"/>
    <s v="Produtos minerais"/>
    <n v="23150482"/>
    <n v="38809361"/>
    <n v="0.59651798956442492"/>
    <x v="0"/>
    <x v="1"/>
  </r>
  <r>
    <x v="11"/>
    <x v="5"/>
    <n v="2710"/>
    <x v="28"/>
    <n v="27"/>
    <s v="Combustíveis minerais, óleos minerais e produtos da sua destilação; matérias betuminosas; ceras minerais"/>
    <s v="V"/>
    <s v="Produtos minerais"/>
    <n v="33786781"/>
    <n v="45913632"/>
    <n v="0.73587689599463624"/>
    <x v="0"/>
    <x v="1"/>
  </r>
  <r>
    <x v="0"/>
    <x v="5"/>
    <n v="1003"/>
    <x v="59"/>
    <n v="10"/>
    <s v="Cereais"/>
    <s v="II"/>
    <s v="Produtos do reino vegetal"/>
    <n v="3491128"/>
    <n v="11844408"/>
    <n v="0.29474904950927056"/>
    <x v="0"/>
    <x v="1"/>
  </r>
  <r>
    <x v="1"/>
    <x v="5"/>
    <n v="1003"/>
    <x v="59"/>
    <n v="10"/>
    <s v="Cereais"/>
    <s v="II"/>
    <s v="Produtos do reino vegetal"/>
    <n v="0"/>
    <n v="0"/>
    <e v="#DIV/0!"/>
    <x v="0"/>
    <x v="1"/>
  </r>
  <r>
    <x v="2"/>
    <x v="5"/>
    <n v="1003"/>
    <x v="59"/>
    <n v="10"/>
    <s v="Cereais"/>
    <s v="II"/>
    <s v="Produtos do reino vegetal"/>
    <n v="3249517"/>
    <n v="12018100"/>
    <n v="0.27038525224453114"/>
    <x v="0"/>
    <x v="1"/>
  </r>
  <r>
    <x v="3"/>
    <x v="5"/>
    <n v="1003"/>
    <x v="59"/>
    <n v="10"/>
    <s v="Cereais"/>
    <s v="II"/>
    <s v="Produtos do reino vegetal"/>
    <n v="0"/>
    <n v="0"/>
    <e v="#DIV/0!"/>
    <x v="0"/>
    <x v="1"/>
  </r>
  <r>
    <x v="4"/>
    <x v="5"/>
    <n v="1003"/>
    <x v="59"/>
    <n v="10"/>
    <s v="Cereais"/>
    <s v="II"/>
    <s v="Produtos do reino vegetal"/>
    <n v="0"/>
    <n v="0"/>
    <e v="#DIV/0!"/>
    <x v="0"/>
    <x v="1"/>
  </r>
  <r>
    <x v="5"/>
    <x v="5"/>
    <n v="1003"/>
    <x v="59"/>
    <n v="10"/>
    <s v="Cereais"/>
    <s v="II"/>
    <s v="Produtos do reino vegetal"/>
    <n v="0"/>
    <n v="0"/>
    <e v="#DIV/0!"/>
    <x v="0"/>
    <x v="1"/>
  </r>
  <r>
    <x v="6"/>
    <x v="5"/>
    <n v="1003"/>
    <x v="59"/>
    <n v="10"/>
    <s v="Cereais"/>
    <s v="II"/>
    <s v="Produtos do reino vegetal"/>
    <n v="4705851"/>
    <n v="17000000"/>
    <n v="0.27681476470588234"/>
    <x v="0"/>
    <x v="1"/>
  </r>
  <r>
    <x v="7"/>
    <x v="5"/>
    <n v="1003"/>
    <x v="59"/>
    <n v="10"/>
    <s v="Cereais"/>
    <s v="II"/>
    <s v="Produtos do reino vegetal"/>
    <n v="0"/>
    <n v="0"/>
    <e v="#DIV/0!"/>
    <x v="0"/>
    <x v="1"/>
  </r>
  <r>
    <x v="8"/>
    <x v="5"/>
    <n v="1003"/>
    <x v="59"/>
    <n v="10"/>
    <s v="Cereais"/>
    <s v="II"/>
    <s v="Produtos do reino vegetal"/>
    <n v="0"/>
    <n v="0"/>
    <e v="#DIV/0!"/>
    <x v="0"/>
    <x v="1"/>
  </r>
  <r>
    <x v="9"/>
    <x v="5"/>
    <n v="1003"/>
    <x v="59"/>
    <n v="10"/>
    <s v="Cereais"/>
    <s v="II"/>
    <s v="Produtos do reino vegetal"/>
    <n v="1553463"/>
    <n v="5023029"/>
    <n v="0.30926817265040674"/>
    <x v="0"/>
    <x v="1"/>
  </r>
  <r>
    <x v="10"/>
    <x v="5"/>
    <n v="1003"/>
    <x v="59"/>
    <n v="10"/>
    <s v="Cereais"/>
    <s v="II"/>
    <s v="Produtos do reino vegetal"/>
    <n v="8530053"/>
    <n v="28023243"/>
    <n v="0.30439207196683127"/>
    <x v="0"/>
    <x v="1"/>
  </r>
  <r>
    <x v="11"/>
    <x v="5"/>
    <n v="1003"/>
    <x v="59"/>
    <n v="10"/>
    <s v="Cereais"/>
    <s v="II"/>
    <s v="Produtos do reino vegetal"/>
    <n v="0"/>
    <n v="0"/>
    <e v="#DIV/0!"/>
    <x v="0"/>
    <x v="1"/>
  </r>
  <r>
    <x v="0"/>
    <x v="5"/>
    <n v="1107"/>
    <x v="60"/>
    <n v="11"/>
    <s v="Produtos da indústria de moagem; malte; amidos e féculas; inulina; glúten de trigo"/>
    <s v="II"/>
    <s v="Produtos do reino vegetal"/>
    <n v="0"/>
    <n v="0"/>
    <e v="#DIV/0!"/>
    <x v="0"/>
    <x v="1"/>
  </r>
  <r>
    <x v="1"/>
    <x v="5"/>
    <n v="1107"/>
    <x v="60"/>
    <n v="11"/>
    <s v="Produtos da indústria de moagem; malte; amidos e féculas; inulina; glúten de trigo"/>
    <s v="II"/>
    <s v="Produtos do reino vegetal"/>
    <n v="2563798"/>
    <n v="6003930"/>
    <n v="0.427019968587242"/>
    <x v="0"/>
    <x v="1"/>
  </r>
  <r>
    <x v="2"/>
    <x v="5"/>
    <n v="1107"/>
    <x v="60"/>
    <n v="11"/>
    <s v="Produtos da indústria de moagem; malte; amidos e féculas; inulina; glúten de trigo"/>
    <s v="II"/>
    <s v="Produtos do reino vegetal"/>
    <n v="1831726"/>
    <n v="3953612"/>
    <n v="0.46330444160934353"/>
    <x v="0"/>
    <x v="1"/>
  </r>
  <r>
    <x v="3"/>
    <x v="5"/>
    <n v="1107"/>
    <x v="60"/>
    <n v="11"/>
    <s v="Produtos da indústria de moagem; malte; amidos e féculas; inulina; glúten de trigo"/>
    <s v="II"/>
    <s v="Produtos do reino vegetal"/>
    <n v="4801163"/>
    <n v="10166719"/>
    <n v="0.47224311009284314"/>
    <x v="0"/>
    <x v="1"/>
  </r>
  <r>
    <x v="4"/>
    <x v="5"/>
    <n v="1107"/>
    <x v="60"/>
    <n v="11"/>
    <s v="Produtos da indústria de moagem; malte; amidos e féculas; inulina; glúten de trigo"/>
    <s v="II"/>
    <s v="Produtos do reino vegetal"/>
    <n v="0"/>
    <n v="0"/>
    <e v="#DIV/0!"/>
    <x v="0"/>
    <x v="1"/>
  </r>
  <r>
    <x v="5"/>
    <x v="5"/>
    <n v="1107"/>
    <x v="60"/>
    <n v="11"/>
    <s v="Produtos da indústria de moagem; malte; amidos e féculas; inulina; glúten de trigo"/>
    <s v="II"/>
    <s v="Produtos do reino vegetal"/>
    <n v="0"/>
    <n v="0"/>
    <e v="#DIV/0!"/>
    <x v="0"/>
    <x v="1"/>
  </r>
  <r>
    <x v="6"/>
    <x v="5"/>
    <n v="1107"/>
    <x v="60"/>
    <n v="11"/>
    <s v="Produtos da indústria de moagem; malte; amidos e féculas; inulina; glúten de trigo"/>
    <s v="II"/>
    <s v="Produtos do reino vegetal"/>
    <n v="0"/>
    <n v="0"/>
    <e v="#DIV/0!"/>
    <x v="0"/>
    <x v="1"/>
  </r>
  <r>
    <x v="7"/>
    <x v="5"/>
    <n v="1107"/>
    <x v="60"/>
    <n v="11"/>
    <s v="Produtos da indústria de moagem; malte; amidos e féculas; inulina; glúten de trigo"/>
    <s v="II"/>
    <s v="Produtos do reino vegetal"/>
    <n v="3341122"/>
    <n v="7538313"/>
    <n v="0.44321879444379664"/>
    <x v="0"/>
    <x v="1"/>
  </r>
  <r>
    <x v="8"/>
    <x v="5"/>
    <n v="1107"/>
    <x v="60"/>
    <n v="11"/>
    <s v="Produtos da indústria de moagem; malte; amidos e féculas; inulina; glúten de trigo"/>
    <s v="II"/>
    <s v="Produtos do reino vegetal"/>
    <n v="0"/>
    <n v="0"/>
    <e v="#DIV/0!"/>
    <x v="0"/>
    <x v="1"/>
  </r>
  <r>
    <x v="9"/>
    <x v="5"/>
    <n v="1107"/>
    <x v="60"/>
    <n v="11"/>
    <s v="Produtos da indústria de moagem; malte; amidos e féculas; inulina; glúten de trigo"/>
    <s v="II"/>
    <s v="Produtos do reino vegetal"/>
    <n v="0"/>
    <n v="0"/>
    <e v="#DIV/0!"/>
    <x v="0"/>
    <x v="1"/>
  </r>
  <r>
    <x v="10"/>
    <x v="5"/>
    <n v="1107"/>
    <x v="60"/>
    <n v="11"/>
    <s v="Produtos da indústria de moagem; malte; amidos e féculas; inulina; glúten de trigo"/>
    <s v="II"/>
    <s v="Produtos do reino vegetal"/>
    <n v="0"/>
    <n v="0"/>
    <e v="#DIV/0!"/>
    <x v="0"/>
    <x v="1"/>
  </r>
  <r>
    <x v="11"/>
    <x v="5"/>
    <n v="1107"/>
    <x v="60"/>
    <n v="11"/>
    <s v="Produtos da indústria de moagem; malte; amidos e féculas; inulina; glúten de trigo"/>
    <s v="II"/>
    <s v="Produtos do reino vegetal"/>
    <n v="0"/>
    <n v="0"/>
    <e v="#DIV/0!"/>
    <x v="0"/>
    <x v="1"/>
  </r>
  <r>
    <x v="3"/>
    <x v="8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681539"/>
    <n v="176200"/>
    <n v="9.5433541430192967"/>
    <x v="1"/>
    <x v="1"/>
  </r>
  <r>
    <x v="3"/>
    <x v="8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589396"/>
    <n v="480840"/>
    <n v="3.3054571167124198"/>
    <x v="1"/>
    <x v="1"/>
  </r>
  <r>
    <x v="7"/>
    <x v="8"/>
    <s v="0402"/>
    <x v="47"/>
    <s v="04"/>
    <s v="Leite e lacticínios; ovos de aves; mel natural; produtos comestíveis de origem animal, não especificados nem compreendidos noutros Capítulos"/>
    <s v="I"/>
    <s v="Animais vivos e produtos do reino animal"/>
    <n v="3004720"/>
    <n v="741000"/>
    <n v="4.0549527665317138"/>
    <x v="1"/>
    <x v="1"/>
  </r>
  <r>
    <x v="7"/>
    <x v="8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984883"/>
    <n v="217489"/>
    <n v="9.1263604136301151"/>
    <x v="1"/>
    <x v="1"/>
  </r>
  <r>
    <x v="7"/>
    <x v="8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485502"/>
    <n v="474940"/>
    <n v="3.1277677180275405"/>
    <x v="1"/>
    <x v="1"/>
  </r>
  <r>
    <x v="11"/>
    <x v="8"/>
    <s v="0402"/>
    <x v="47"/>
    <s v="04"/>
    <s v="Leite e lacticínios; ovos de aves; mel natural; produtos comestíveis de origem animal, não especificados nem compreendidos noutros Capítulos"/>
    <s v="I"/>
    <s v="Animais vivos e produtos do reino animal"/>
    <n v="5990869"/>
    <n v="1600000"/>
    <n v="3.744293125"/>
    <x v="1"/>
    <x v="1"/>
  </r>
  <r>
    <x v="11"/>
    <x v="8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2236860"/>
    <n v="656600"/>
    <n v="3.4067316478830336"/>
    <x v="1"/>
    <x v="1"/>
  </r>
  <r>
    <x v="11"/>
    <x v="8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172800"/>
    <n v="94915"/>
    <n v="12.356318811568245"/>
    <x v="1"/>
    <x v="1"/>
  </r>
  <r>
    <x v="1"/>
    <x v="8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722560"/>
    <n v="202449"/>
    <n v="8.5086120455028187"/>
    <x v="1"/>
    <x v="1"/>
  </r>
  <r>
    <x v="1"/>
    <x v="8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472246"/>
    <n v="449210"/>
    <n v="3.2774114556666145"/>
    <x v="1"/>
    <x v="1"/>
  </r>
  <r>
    <x v="0"/>
    <x v="8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743310"/>
    <n v="537700"/>
    <n v="3.2421610563511249"/>
    <x v="1"/>
    <x v="1"/>
  </r>
  <r>
    <x v="0"/>
    <x v="8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683519"/>
    <n v="89522"/>
    <n v="7.6352069882263578"/>
    <x v="1"/>
    <x v="1"/>
  </r>
  <r>
    <x v="6"/>
    <x v="8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744196"/>
    <n v="547970"/>
    <n v="3.1830136686314945"/>
    <x v="1"/>
    <x v="1"/>
  </r>
  <r>
    <x v="6"/>
    <x v="8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620867"/>
    <n v="162061"/>
    <n v="10.001585822622346"/>
    <x v="1"/>
    <x v="1"/>
  </r>
  <r>
    <x v="5"/>
    <x v="8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907822"/>
    <n v="609330"/>
    <n v="3.1310160340045625"/>
    <x v="1"/>
    <x v="1"/>
  </r>
  <r>
    <x v="5"/>
    <x v="8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469556"/>
    <n v="170458"/>
    <n v="8.6212204765983405"/>
    <x v="1"/>
    <x v="1"/>
  </r>
  <r>
    <x v="4"/>
    <x v="8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849364"/>
    <n v="212860"/>
    <n v="8.6881706285821672"/>
    <x v="1"/>
    <x v="1"/>
  </r>
  <r>
    <x v="4"/>
    <x v="8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971081"/>
    <n v="295010"/>
    <n v="3.2916884173417849"/>
    <x v="1"/>
    <x v="1"/>
  </r>
  <r>
    <x v="2"/>
    <x v="8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2733463"/>
    <n v="307614"/>
    <n v="8.886016241133369"/>
    <x v="1"/>
    <x v="1"/>
  </r>
  <r>
    <x v="2"/>
    <x v="8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698819"/>
    <n v="514630"/>
    <n v="3.3010492975535821"/>
    <x v="1"/>
    <x v="1"/>
  </r>
  <r>
    <x v="10"/>
    <x v="8"/>
    <s v="0402"/>
    <x v="47"/>
    <s v="04"/>
    <s v="Leite e lacticínios; ovos de aves; mel natural; produtos comestíveis de origem animal, não especificados nem compreendidos noutros Capítulos"/>
    <s v="I"/>
    <s v="Animais vivos e produtos do reino animal"/>
    <n v="4103648"/>
    <n v="959750"/>
    <n v="4.2757468090648603"/>
    <x v="1"/>
    <x v="1"/>
  </r>
  <r>
    <x v="10"/>
    <x v="8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3058757"/>
    <n v="948480"/>
    <n v="3.224904057017544"/>
    <x v="1"/>
    <x v="1"/>
  </r>
  <r>
    <x v="10"/>
    <x v="8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2358406"/>
    <n v="269795"/>
    <n v="8.741474082173502"/>
    <x v="1"/>
    <x v="1"/>
  </r>
  <r>
    <x v="9"/>
    <x v="8"/>
    <s v="0402"/>
    <x v="47"/>
    <s v="04"/>
    <s v="Leite e lacticínios; ovos de aves; mel natural; produtos comestíveis de origem animal, não especificados nem compreendidos noutros Capítulos"/>
    <s v="I"/>
    <s v="Animais vivos e produtos do reino animal"/>
    <n v="5905206"/>
    <n v="1396250"/>
    <n v="4.2293328558639214"/>
    <x v="1"/>
    <x v="1"/>
  </r>
  <r>
    <x v="9"/>
    <x v="8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2014335"/>
    <n v="618240"/>
    <n v="3.2581764363354035"/>
    <x v="1"/>
    <x v="1"/>
  </r>
  <r>
    <x v="9"/>
    <x v="8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388078"/>
    <n v="144887"/>
    <n v="9.5804178428706503"/>
    <x v="1"/>
    <x v="1"/>
  </r>
  <r>
    <x v="8"/>
    <x v="8"/>
    <s v="0402"/>
    <x v="47"/>
    <s v="04"/>
    <s v="Leite e lacticínios; ovos de aves; mel natural; produtos comestíveis de origem animal, não especificados nem compreendidos noutros Capítulos"/>
    <s v="I"/>
    <s v="Animais vivos e produtos do reino animal"/>
    <n v="4103292"/>
    <n v="1009250"/>
    <n v="4.0656844191231114"/>
    <x v="1"/>
    <x v="1"/>
  </r>
  <r>
    <x v="8"/>
    <x v="8"/>
    <n v="1517"/>
    <x v="46"/>
    <n v="15"/>
    <s v="Gorduras e óleos animais ou vegetais; produtos da sua dissociação; gorduras alimentares elaboradas; ceras de origem animal ou vegetal"/>
    <s v="III"/>
    <s v="Gorduras e óleos animais ou vegetais; Produtos da sua dossociação; Gorduras alimentares elaboradas; Ceras de origem animal ou vegetal"/>
    <n v="1597253"/>
    <n v="501590"/>
    <n v="3.1843796726410014"/>
    <x v="1"/>
    <x v="1"/>
  </r>
  <r>
    <x v="8"/>
    <x v="8"/>
    <n v="9401"/>
    <x v="41"/>
    <n v="94"/>
    <s v="Móveis; mobiliário médico-cirúrgico, colchões, almofadas e semelhantes; aparelhos de iluminação não especificados nem compreendidos em outros capítulos; anúncios, cartazes ou tabuletas e placas indicadoras luminosos, e artigos semelhantes; Construções Pré"/>
    <s v="XX"/>
    <s v="Mercadorias e produtos diversos"/>
    <n v="1326868"/>
    <n v="158414"/>
    <n v="8.3759516204375881"/>
    <x v="1"/>
    <x v="1"/>
  </r>
  <r>
    <x v="3"/>
    <x v="4"/>
    <n v="2933"/>
    <x v="25"/>
    <n v="29"/>
    <s v="Produtos químicos orgânicos"/>
    <s v="VI"/>
    <s v="Produtos das indústrias químicas ou indústrias conexas"/>
    <n v="67647583"/>
    <n v="901184"/>
    <n v="75.065228632554508"/>
    <x v="1"/>
    <x v="1"/>
  </r>
  <r>
    <x v="3"/>
    <x v="4"/>
    <n v="2934"/>
    <x v="61"/>
    <n v="29"/>
    <s v="Produtos químicos orgânicos"/>
    <s v="VI"/>
    <s v="Produtos das indústrias químicas ou indústrias conexas"/>
    <n v="8904920"/>
    <n v="226120"/>
    <n v="39.381390412170532"/>
    <x v="1"/>
    <x v="1"/>
  </r>
  <r>
    <x v="3"/>
    <x v="4"/>
    <n v="3808"/>
    <x v="26"/>
    <n v="38"/>
    <s v="Produtos diversos das indústrias químicas"/>
    <s v="VI"/>
    <s v="Produtos das indústrias químicas ou indústrias conexas"/>
    <n v="951140"/>
    <n v="166301"/>
    <n v="5.7193883380136015"/>
    <x v="1"/>
    <x v="1"/>
  </r>
  <r>
    <x v="7"/>
    <x v="4"/>
    <n v="2933"/>
    <x v="25"/>
    <n v="29"/>
    <s v="Produtos químicos orgânicos"/>
    <s v="VI"/>
    <s v="Produtos das indústrias químicas ou indústrias conexas"/>
    <n v="77061781"/>
    <n v="1101472"/>
    <n v="69.962541943871472"/>
    <x v="1"/>
    <x v="1"/>
  </r>
  <r>
    <x v="7"/>
    <x v="4"/>
    <n v="2934"/>
    <x v="61"/>
    <n v="29"/>
    <s v="Produtos químicos orgânicos"/>
    <s v="VI"/>
    <s v="Produtos das indústrias químicas ou indústrias conexas"/>
    <n v="13613879"/>
    <n v="987600"/>
    <n v="13.784810652085865"/>
    <x v="1"/>
    <x v="1"/>
  </r>
  <r>
    <x v="7"/>
    <x v="4"/>
    <n v="3808"/>
    <x v="26"/>
    <n v="38"/>
    <s v="Produtos diversos das indústrias químicas"/>
    <s v="VI"/>
    <s v="Produtos das indústrias químicas ou indústrias conexas"/>
    <n v="22237639"/>
    <n v="1129957"/>
    <n v="19.68007543649891"/>
    <x v="1"/>
    <x v="1"/>
  </r>
  <r>
    <x v="11"/>
    <x v="4"/>
    <n v="2933"/>
    <x v="25"/>
    <n v="29"/>
    <s v="Produtos químicos orgânicos"/>
    <s v="VI"/>
    <s v="Produtos das indústrias químicas ou indústrias conexas"/>
    <n v="45854687"/>
    <n v="720017"/>
    <n v="63.685561590906879"/>
    <x v="1"/>
    <x v="1"/>
  </r>
  <r>
    <x v="11"/>
    <x v="4"/>
    <n v="2934"/>
    <x v="61"/>
    <n v="29"/>
    <s v="Produtos químicos orgânicos"/>
    <s v="VI"/>
    <s v="Produtos das indústrias químicas ou indústrias conexas"/>
    <n v="13440358"/>
    <n v="299740"/>
    <n v="44.840054714085539"/>
    <x v="1"/>
    <x v="1"/>
  </r>
  <r>
    <x v="11"/>
    <x v="4"/>
    <n v="3808"/>
    <x v="26"/>
    <n v="38"/>
    <s v="Produtos diversos das indústrias químicas"/>
    <s v="VI"/>
    <s v="Produtos das indústrias químicas ou indústrias conexas"/>
    <n v="1962868"/>
    <n v="137581"/>
    <n v="14.266999076907421"/>
    <x v="1"/>
    <x v="1"/>
  </r>
  <r>
    <x v="1"/>
    <x v="4"/>
    <n v="2933"/>
    <x v="25"/>
    <n v="29"/>
    <s v="Produtos químicos orgânicos"/>
    <s v="VI"/>
    <s v="Produtos das indústrias químicas ou indústrias conexas"/>
    <n v="35647300"/>
    <n v="555380"/>
    <n v="64.185422593539556"/>
    <x v="1"/>
    <x v="1"/>
  </r>
  <r>
    <x v="1"/>
    <x v="4"/>
    <n v="2934"/>
    <x v="61"/>
    <n v="29"/>
    <s v="Produtos químicos orgânicos"/>
    <s v="VI"/>
    <s v="Produtos das indústrias químicas ou indústrias conexas"/>
    <n v="2389424"/>
    <n v="134320"/>
    <n v="17.789041095890411"/>
    <x v="1"/>
    <x v="1"/>
  </r>
  <r>
    <x v="1"/>
    <x v="4"/>
    <n v="3808"/>
    <x v="26"/>
    <n v="38"/>
    <s v="Produtos diversos das indústrias químicas"/>
    <s v="VI"/>
    <s v="Produtos das indústrias químicas ou indústrias conexas"/>
    <n v="2968430"/>
    <n v="171244"/>
    <n v="17.334505150545422"/>
    <x v="1"/>
    <x v="1"/>
  </r>
  <r>
    <x v="0"/>
    <x v="4"/>
    <n v="2933"/>
    <x v="25"/>
    <n v="29"/>
    <s v="Produtos químicos orgânicos"/>
    <s v="VI"/>
    <s v="Produtos das indústrias químicas ou indústrias conexas"/>
    <n v="39235118"/>
    <n v="594032"/>
    <n v="66.048829019312095"/>
    <x v="1"/>
    <x v="1"/>
  </r>
  <r>
    <x v="0"/>
    <x v="4"/>
    <n v="2934"/>
    <x v="61"/>
    <n v="29"/>
    <s v="Produtos químicos orgânicos"/>
    <s v="VI"/>
    <s v="Produtos das indústrias químicas ou indústrias conexas"/>
    <n v="6886084"/>
    <n v="298580"/>
    <n v="23.062777145153728"/>
    <x v="1"/>
    <x v="1"/>
  </r>
  <r>
    <x v="0"/>
    <x v="4"/>
    <n v="3808"/>
    <x v="26"/>
    <n v="38"/>
    <s v="Produtos diversos das indústrias químicas"/>
    <s v="VI"/>
    <s v="Produtos das indústrias químicas ou indústrias conexas"/>
    <n v="7671852"/>
    <n v="619536"/>
    <n v="12.383222282482373"/>
    <x v="1"/>
    <x v="1"/>
  </r>
  <r>
    <x v="6"/>
    <x v="4"/>
    <n v="2933"/>
    <x v="25"/>
    <n v="29"/>
    <s v="Produtos químicos orgânicos"/>
    <s v="VI"/>
    <s v="Produtos das indústrias químicas ou indústrias conexas"/>
    <n v="85639860"/>
    <n v="1366530"/>
    <n v="62.669579153037255"/>
    <x v="1"/>
    <x v="1"/>
  </r>
  <r>
    <x v="6"/>
    <x v="4"/>
    <n v="2934"/>
    <x v="61"/>
    <n v="29"/>
    <s v="Produtos químicos orgânicos"/>
    <s v="VI"/>
    <s v="Produtos das indústrias químicas ou indústrias conexas"/>
    <n v="5296964"/>
    <n v="485140"/>
    <n v="10.91842354784186"/>
    <x v="1"/>
    <x v="1"/>
  </r>
  <r>
    <x v="6"/>
    <x v="4"/>
    <n v="3808"/>
    <x v="26"/>
    <n v="38"/>
    <s v="Produtos diversos das indústrias químicas"/>
    <s v="VI"/>
    <s v="Produtos das indústrias químicas ou indústrias conexas"/>
    <n v="16937295"/>
    <n v="1342844"/>
    <n v="12.61300270172857"/>
    <x v="1"/>
    <x v="1"/>
  </r>
  <r>
    <x v="5"/>
    <x v="4"/>
    <n v="2933"/>
    <x v="25"/>
    <n v="29"/>
    <s v="Produtos químicos orgânicos"/>
    <s v="VI"/>
    <s v="Produtos das indústrias químicas ou indústrias conexas"/>
    <n v="61061422"/>
    <n v="942079"/>
    <n v="64.815606759093455"/>
    <x v="1"/>
    <x v="1"/>
  </r>
  <r>
    <x v="5"/>
    <x v="4"/>
    <n v="2934"/>
    <x v="61"/>
    <n v="29"/>
    <s v="Produtos químicos orgânicos"/>
    <s v="VI"/>
    <s v="Produtos das indústrias químicas ou indústrias conexas"/>
    <n v="4374725"/>
    <n v="198980"/>
    <n v="21.985752336918285"/>
    <x v="1"/>
    <x v="1"/>
  </r>
  <r>
    <x v="5"/>
    <x v="4"/>
    <n v="3808"/>
    <x v="26"/>
    <n v="38"/>
    <s v="Produtos diversos das indústrias químicas"/>
    <s v="VI"/>
    <s v="Produtos das indústrias químicas ou indústrias conexas"/>
    <n v="12188435"/>
    <n v="722215"/>
    <n v="16.876463380018414"/>
    <x v="1"/>
    <x v="1"/>
  </r>
  <r>
    <x v="4"/>
    <x v="4"/>
    <n v="2933"/>
    <x v="25"/>
    <n v="29"/>
    <s v="Produtos químicos orgânicos"/>
    <s v="VI"/>
    <s v="Produtos das indústrias químicas ou indústrias conexas"/>
    <n v="64695446"/>
    <n v="1263481"/>
    <n v="51.204130493454194"/>
    <x v="1"/>
    <x v="1"/>
  </r>
  <r>
    <x v="4"/>
    <x v="4"/>
    <n v="2934"/>
    <x v="61"/>
    <n v="29"/>
    <s v="Produtos químicos orgânicos"/>
    <s v="VI"/>
    <s v="Produtos das indústrias químicas ou indústrias conexas"/>
    <n v="9246783"/>
    <n v="435905"/>
    <n v="21.212839953659628"/>
    <x v="1"/>
    <x v="1"/>
  </r>
  <r>
    <x v="4"/>
    <x v="4"/>
    <n v="3808"/>
    <x v="26"/>
    <n v="38"/>
    <s v="Produtos diversos das indústrias químicas"/>
    <s v="VI"/>
    <s v="Produtos das indústrias químicas ou indústrias conexas"/>
    <n v="9375171"/>
    <n v="678813"/>
    <n v="13.811124713286281"/>
    <x v="1"/>
    <x v="1"/>
  </r>
  <r>
    <x v="2"/>
    <x v="4"/>
    <n v="2933"/>
    <x v="25"/>
    <n v="29"/>
    <s v="Produtos químicos orgânicos"/>
    <s v="VI"/>
    <s v="Produtos das indústrias químicas ou indústrias conexas"/>
    <n v="73257902"/>
    <n v="929869"/>
    <n v="78.78303502966547"/>
    <x v="1"/>
    <x v="1"/>
  </r>
  <r>
    <x v="2"/>
    <x v="4"/>
    <n v="2934"/>
    <x v="61"/>
    <n v="29"/>
    <s v="Produtos químicos orgânicos"/>
    <s v="VI"/>
    <s v="Produtos das indústrias químicas ou indústrias conexas"/>
    <n v="7879016"/>
    <n v="224360"/>
    <n v="35.117739347477269"/>
    <x v="1"/>
    <x v="1"/>
  </r>
  <r>
    <x v="2"/>
    <x v="4"/>
    <n v="3808"/>
    <x v="26"/>
    <n v="38"/>
    <s v="Produtos diversos das indústrias químicas"/>
    <s v="VI"/>
    <s v="Produtos das indústrias químicas ou indústrias conexas"/>
    <n v="3314146"/>
    <n v="244980"/>
    <n v="13.528230875989877"/>
    <x v="1"/>
    <x v="1"/>
  </r>
  <r>
    <x v="10"/>
    <x v="4"/>
    <n v="2933"/>
    <x v="25"/>
    <n v="29"/>
    <s v="Produtos químicos orgânicos"/>
    <s v="VI"/>
    <s v="Produtos das indústrias químicas ou indústrias conexas"/>
    <n v="70791933"/>
    <n v="958831"/>
    <n v="73.831502110382331"/>
    <x v="1"/>
    <x v="1"/>
  </r>
  <r>
    <x v="10"/>
    <x v="4"/>
    <n v="2934"/>
    <x v="61"/>
    <n v="29"/>
    <s v="Produtos químicos orgânicos"/>
    <s v="VI"/>
    <s v="Produtos das indústrias químicas ou indústrias conexas"/>
    <n v="6065528"/>
    <n v="182720"/>
    <n v="33.195753064798602"/>
    <x v="1"/>
    <x v="1"/>
  </r>
  <r>
    <x v="10"/>
    <x v="4"/>
    <n v="3808"/>
    <x v="26"/>
    <n v="38"/>
    <s v="Produtos diversos das indústrias químicas"/>
    <s v="VI"/>
    <s v="Produtos das indústrias químicas ou indústrias conexas"/>
    <n v="8302471"/>
    <n v="637938"/>
    <n v="13.014542165539599"/>
    <x v="1"/>
    <x v="1"/>
  </r>
  <r>
    <x v="9"/>
    <x v="4"/>
    <n v="2933"/>
    <x v="25"/>
    <n v="29"/>
    <s v="Produtos químicos orgânicos"/>
    <s v="VI"/>
    <s v="Produtos das indústrias químicas ou indústrias conexas"/>
    <n v="75486722"/>
    <n v="1102917"/>
    <n v="68.442794879397084"/>
    <x v="1"/>
    <x v="1"/>
  </r>
  <r>
    <x v="9"/>
    <x v="4"/>
    <n v="2934"/>
    <x v="61"/>
    <n v="29"/>
    <s v="Produtos químicos orgânicos"/>
    <s v="VI"/>
    <s v="Produtos das indústrias químicas ou indústrias conexas"/>
    <n v="5740190"/>
    <n v="150720"/>
    <n v="38.08512473460722"/>
    <x v="1"/>
    <x v="1"/>
  </r>
  <r>
    <x v="9"/>
    <x v="4"/>
    <n v="3808"/>
    <x v="26"/>
    <n v="38"/>
    <s v="Produtos diversos das indústrias químicas"/>
    <s v="VI"/>
    <s v="Produtos das indústrias químicas ou indústrias conexas"/>
    <n v="16341945"/>
    <n v="964323"/>
    <n v="16.946546955739933"/>
    <x v="1"/>
    <x v="1"/>
  </r>
  <r>
    <x v="8"/>
    <x v="4"/>
    <n v="2933"/>
    <x v="25"/>
    <n v="29"/>
    <s v="Produtos químicos orgânicos"/>
    <s v="VI"/>
    <s v="Produtos das indústrias químicas ou indústrias conexas"/>
    <n v="60284420"/>
    <n v="1038282"/>
    <n v="58.061701926836832"/>
    <x v="1"/>
    <x v="1"/>
  </r>
  <r>
    <x v="8"/>
    <x v="4"/>
    <n v="2934"/>
    <x v="61"/>
    <n v="29"/>
    <s v="Produtos químicos orgânicos"/>
    <s v="VI"/>
    <s v="Produtos das indústrias químicas ou indústrias conexas"/>
    <n v="14525036"/>
    <n v="602600"/>
    <n v="24.103942914039163"/>
    <x v="1"/>
    <x v="1"/>
  </r>
  <r>
    <x v="8"/>
    <x v="4"/>
    <n v="3808"/>
    <x v="26"/>
    <n v="38"/>
    <s v="Produtos diversos das indústrias químicas"/>
    <s v="VI"/>
    <s v="Produtos das indústrias químicas ou indústrias conexas"/>
    <n v="13931815"/>
    <n v="707455"/>
    <n v="19.692863857065113"/>
    <x v="1"/>
    <x v="1"/>
  </r>
  <r>
    <x v="3"/>
    <x v="7"/>
    <n v="5407"/>
    <x v="57"/>
    <n v="54"/>
    <s v="Filamentos sintéticos ou artificiais"/>
    <s v="XI"/>
    <s v="Matérias têxteis e suas obras"/>
    <n v="7493"/>
    <n v="151"/>
    <n v="49.622516556291387"/>
    <x v="1"/>
    <x v="1"/>
  </r>
  <r>
    <x v="6"/>
    <x v="7"/>
    <n v="5407"/>
    <x v="57"/>
    <n v="54"/>
    <s v="Filamentos sintéticos ou artificiais"/>
    <s v="XI"/>
    <s v="Matérias têxteis e suas obras"/>
    <n v="6224"/>
    <n v="69"/>
    <n v="90.20289855072464"/>
    <x v="1"/>
    <x v="1"/>
  </r>
  <r>
    <x v="5"/>
    <x v="7"/>
    <n v="5407"/>
    <x v="57"/>
    <n v="54"/>
    <s v="Filamentos sintéticos ou artificiais"/>
    <s v="XI"/>
    <s v="Matérias têxteis e suas obras"/>
    <n v="9753"/>
    <n v="190"/>
    <n v="51.331578947368421"/>
    <x v="1"/>
    <x v="1"/>
  </r>
  <r>
    <x v="5"/>
    <x v="7"/>
    <n v="6306"/>
    <x v="44"/>
    <n v="63"/>
    <s v="Outros artefatos têxteis confeccionados; sortidos; artefatos de matérias têxteis, calçados, chapéus e artefatos de uso semelhante, usados; trapos"/>
    <s v="XI"/>
    <s v="Matérias têxteis e suas obras"/>
    <n v="10943"/>
    <n v="136"/>
    <n v="80.463235294117652"/>
    <x v="1"/>
    <x v="1"/>
  </r>
  <r>
    <x v="5"/>
    <x v="7"/>
    <n v="9506"/>
    <x v="58"/>
    <n v="95"/>
    <s v="Brinquedos, jogos, artigos para divertimento ou para esporte; suas partes e acessórios"/>
    <s v="XX"/>
    <s v="Mercadorias e produtos diversos"/>
    <n v="77367"/>
    <n v="1320"/>
    <n v="58.611363636363635"/>
    <x v="1"/>
    <x v="1"/>
  </r>
  <r>
    <x v="2"/>
    <x v="7"/>
    <n v="5407"/>
    <x v="57"/>
    <n v="54"/>
    <s v="Filamentos sintéticos ou artificiais"/>
    <s v="XI"/>
    <s v="Matérias têxteis e suas obras"/>
    <n v="25315"/>
    <n v="790"/>
    <n v="32.044303797468352"/>
    <x v="1"/>
    <x v="1"/>
  </r>
  <r>
    <x v="10"/>
    <x v="7"/>
    <n v="5407"/>
    <x v="57"/>
    <n v="54"/>
    <s v="Filamentos sintéticos ou artificiais"/>
    <s v="XI"/>
    <s v="Matérias têxteis e suas obras"/>
    <n v="21353"/>
    <n v="839"/>
    <n v="25.450536352800952"/>
    <x v="1"/>
    <x v="1"/>
  </r>
  <r>
    <x v="9"/>
    <x v="7"/>
    <n v="5407"/>
    <x v="57"/>
    <n v="54"/>
    <s v="Filamentos sintéticos ou artificiais"/>
    <s v="XI"/>
    <s v="Matérias têxteis e suas obras"/>
    <n v="41958"/>
    <n v="497"/>
    <n v="84.422535211267601"/>
    <x v="1"/>
    <x v="1"/>
  </r>
  <r>
    <x v="9"/>
    <x v="7"/>
    <n v="6306"/>
    <x v="44"/>
    <n v="63"/>
    <s v="Outros artefatos têxteis confeccionados; sortidos; artefatos de matérias têxteis, calçados, chapéus e artefatos de uso semelhante, usados; trapos"/>
    <s v="XI"/>
    <s v="Matérias têxteis e suas obras"/>
    <n v="66211"/>
    <n v="527"/>
    <n v="125.63757115749526"/>
    <x v="1"/>
    <x v="1"/>
  </r>
  <r>
    <x v="9"/>
    <x v="7"/>
    <n v="9506"/>
    <x v="58"/>
    <n v="95"/>
    <s v="Brinquedos, jogos, artigos para divertimento ou para esporte; suas partes e acessórios"/>
    <s v="XX"/>
    <s v="Mercadorias e produtos diversos"/>
    <n v="13729"/>
    <n v="120"/>
    <n v="114.40833333333333"/>
    <x v="1"/>
    <x v="1"/>
  </r>
  <r>
    <x v="3"/>
    <x v="9"/>
    <n v="7601"/>
    <x v="49"/>
    <n v="76"/>
    <s v="Alumínio e suas obras"/>
    <s v="XV"/>
    <s v="Metais comuns e suas obras"/>
    <n v="0"/>
    <n v="0"/>
    <e v="#DIV/0!"/>
    <x v="1"/>
    <x v="1"/>
  </r>
  <r>
    <x v="3"/>
    <x v="9"/>
    <n v="8708"/>
    <x v="42"/>
    <n v="87"/>
    <s v="Veículos automóveis, tratores, ciclos e outros veículos terrestres, suas partes e acessórios"/>
    <s v="XVII"/>
    <s v="Material de transporte"/>
    <n v="97655"/>
    <n v="14919"/>
    <n v="6.5456800053622901"/>
    <x v="1"/>
    <x v="1"/>
  </r>
  <r>
    <x v="3"/>
    <x v="9"/>
    <n v="3105"/>
    <x v="50"/>
    <n v="31"/>
    <s v="Adubos (fertilizantes)"/>
    <s v="VI"/>
    <s v="Produtos das indústrias químicas ou indústrias conexas"/>
    <n v="1889662"/>
    <n v="1500000"/>
    <n v="1.2597746666666667"/>
    <x v="1"/>
    <x v="1"/>
  </r>
  <r>
    <x v="3"/>
    <x v="9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4395407"/>
    <n v="16250000"/>
    <n v="0.27048658461538461"/>
    <x v="1"/>
    <x v="1"/>
  </r>
  <r>
    <x v="3"/>
    <x v="9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1302270"/>
    <n v="587779"/>
    <n v="2.2155776235625977"/>
    <x v="1"/>
    <x v="1"/>
  </r>
  <r>
    <x v="3"/>
    <x v="9"/>
    <n v="3102"/>
    <x v="53"/>
    <n v="31"/>
    <s v="Adubos (fertilizantes)"/>
    <s v="VI"/>
    <s v="Produtos das indústrias químicas ou indústrias conexas"/>
    <n v="3009841"/>
    <n v="3300000"/>
    <n v="0.91207303030303033"/>
    <x v="1"/>
    <x v="1"/>
  </r>
  <r>
    <x v="7"/>
    <x v="9"/>
    <n v="7601"/>
    <x v="49"/>
    <n v="76"/>
    <s v="Alumínio e suas obras"/>
    <s v="XV"/>
    <s v="Metais comuns e suas obras"/>
    <n v="0"/>
    <n v="0"/>
    <e v="#DIV/0!"/>
    <x v="1"/>
    <x v="1"/>
  </r>
  <r>
    <x v="7"/>
    <x v="9"/>
    <n v="8708"/>
    <x v="42"/>
    <n v="87"/>
    <s v="Veículos automóveis, tratores, ciclos e outros veículos terrestres, suas partes e acessórios"/>
    <s v="XVII"/>
    <s v="Material de transporte"/>
    <n v="175924"/>
    <n v="29356"/>
    <n v="5.9927783076713448"/>
    <x v="1"/>
    <x v="1"/>
  </r>
  <r>
    <x v="7"/>
    <x v="9"/>
    <n v="3105"/>
    <x v="50"/>
    <n v="31"/>
    <s v="Adubos (fertilizantes)"/>
    <s v="VI"/>
    <s v="Produtos das indústrias químicas ou indústrias conexas"/>
    <n v="9342811"/>
    <n v="12347000"/>
    <n v="0.75668672552036931"/>
    <x v="1"/>
    <x v="1"/>
  </r>
  <r>
    <x v="7"/>
    <x v="9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3171250"/>
    <n v="10750000"/>
    <n v="0.29499999999999998"/>
    <x v="1"/>
    <x v="1"/>
  </r>
  <r>
    <x v="7"/>
    <x v="9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3718093"/>
    <n v="1304973"/>
    <n v="2.849172358355307"/>
    <x v="1"/>
    <x v="1"/>
  </r>
  <r>
    <x v="7"/>
    <x v="9"/>
    <n v="3102"/>
    <x v="53"/>
    <n v="31"/>
    <s v="Adubos (fertilizantes)"/>
    <s v="VI"/>
    <s v="Produtos das indústrias químicas ou indústrias conexas"/>
    <n v="7970271"/>
    <n v="14282111"/>
    <n v="0.55805972940554793"/>
    <x v="1"/>
    <x v="1"/>
  </r>
  <r>
    <x v="11"/>
    <x v="9"/>
    <n v="7601"/>
    <x v="49"/>
    <n v="76"/>
    <s v="Alumínio e suas obras"/>
    <s v="XV"/>
    <s v="Metais comuns e suas obras"/>
    <n v="0"/>
    <n v="0"/>
    <e v="#DIV/0!"/>
    <x v="1"/>
    <x v="1"/>
  </r>
  <r>
    <x v="11"/>
    <x v="9"/>
    <n v="8708"/>
    <x v="42"/>
    <n v="87"/>
    <s v="Veículos automóveis, tratores, ciclos e outros veículos terrestres, suas partes e acessórios"/>
    <s v="XVII"/>
    <s v="Material de transporte"/>
    <n v="82141"/>
    <n v="10946"/>
    <n v="7.504202448382971"/>
    <x v="1"/>
    <x v="1"/>
  </r>
  <r>
    <x v="11"/>
    <x v="9"/>
    <n v="3105"/>
    <x v="50"/>
    <n v="31"/>
    <s v="Adubos (fertilizantes)"/>
    <s v="VI"/>
    <s v="Produtos das indústrias químicas ou indústrias conexas"/>
    <n v="1002499"/>
    <n v="517249"/>
    <n v="1.9381361781269757"/>
    <x v="1"/>
    <x v="1"/>
  </r>
  <r>
    <x v="11"/>
    <x v="9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0"/>
    <n v="0"/>
    <e v="#DIV/0!"/>
    <x v="1"/>
    <x v="1"/>
  </r>
  <r>
    <x v="11"/>
    <x v="9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2951592"/>
    <n v="970741"/>
    <n v="3.0405556167917087"/>
    <x v="1"/>
    <x v="1"/>
  </r>
  <r>
    <x v="11"/>
    <x v="9"/>
    <n v="3102"/>
    <x v="53"/>
    <n v="31"/>
    <s v="Adubos (fertilizantes)"/>
    <s v="VI"/>
    <s v="Produtos das indústrias químicas ou indústrias conexas"/>
    <n v="2844188"/>
    <n v="5000000"/>
    <n v="0.56883760000000005"/>
    <x v="1"/>
    <x v="1"/>
  </r>
  <r>
    <x v="1"/>
    <x v="9"/>
    <n v="7601"/>
    <x v="49"/>
    <n v="76"/>
    <s v="Alumínio e suas obras"/>
    <s v="XV"/>
    <s v="Metais comuns e suas obras"/>
    <n v="0"/>
    <n v="0"/>
    <e v="#DIV/0!"/>
    <x v="1"/>
    <x v="1"/>
  </r>
  <r>
    <x v="1"/>
    <x v="9"/>
    <n v="8708"/>
    <x v="42"/>
    <n v="87"/>
    <s v="Veículos automóveis, tratores, ciclos e outros veículos terrestres, suas partes e acessórios"/>
    <s v="XVII"/>
    <s v="Material de transporte"/>
    <n v="3540568"/>
    <n v="599059"/>
    <n v="5.9102158551995716"/>
    <x v="1"/>
    <x v="1"/>
  </r>
  <r>
    <x v="1"/>
    <x v="9"/>
    <n v="3105"/>
    <x v="50"/>
    <n v="31"/>
    <s v="Adubos (fertilizantes)"/>
    <s v="VI"/>
    <s v="Produtos das indústrias químicas ou indústrias conexas"/>
    <n v="0"/>
    <n v="0"/>
    <e v="#DIV/0!"/>
    <x v="1"/>
    <x v="1"/>
  </r>
  <r>
    <x v="1"/>
    <x v="9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964886"/>
    <n v="6323000"/>
    <n v="0.1525993990194528"/>
    <x v="1"/>
    <x v="1"/>
  </r>
  <r>
    <x v="1"/>
    <x v="9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1331984"/>
    <n v="646841"/>
    <n v="2.0592139335632713"/>
    <x v="1"/>
    <x v="1"/>
  </r>
  <r>
    <x v="1"/>
    <x v="9"/>
    <n v="3102"/>
    <x v="53"/>
    <n v="31"/>
    <s v="Adubos (fertilizantes)"/>
    <s v="VI"/>
    <s v="Produtos das indústrias químicas ou indústrias conexas"/>
    <n v="2502955"/>
    <n v="4300000"/>
    <n v="0.58208255813953491"/>
    <x v="1"/>
    <x v="1"/>
  </r>
  <r>
    <x v="0"/>
    <x v="9"/>
    <n v="7601"/>
    <x v="49"/>
    <n v="76"/>
    <s v="Alumínio e suas obras"/>
    <s v="XV"/>
    <s v="Metais comuns e suas obras"/>
    <n v="0"/>
    <n v="0"/>
    <e v="#DIV/0!"/>
    <x v="1"/>
    <x v="1"/>
  </r>
  <r>
    <x v="0"/>
    <x v="9"/>
    <n v="8708"/>
    <x v="42"/>
    <n v="87"/>
    <s v="Veículos automóveis, tratores, ciclos e outros veículos terrestres, suas partes e acessórios"/>
    <s v="XVII"/>
    <s v="Material de transporte"/>
    <n v="2573518"/>
    <n v="464436"/>
    <n v="5.541168212627789"/>
    <x v="1"/>
    <x v="1"/>
  </r>
  <r>
    <x v="0"/>
    <x v="9"/>
    <n v="3105"/>
    <x v="50"/>
    <n v="31"/>
    <s v="Adubos (fertilizantes)"/>
    <s v="VI"/>
    <s v="Produtos das indústrias químicas ou indústrias conexas"/>
    <n v="707495"/>
    <n v="1000000"/>
    <n v="0.70749499999999999"/>
    <x v="1"/>
    <x v="1"/>
  </r>
  <r>
    <x v="0"/>
    <x v="9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1793976"/>
    <n v="12500000"/>
    <n v="0.14351807999999999"/>
    <x v="1"/>
    <x v="1"/>
  </r>
  <r>
    <x v="0"/>
    <x v="9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1627071"/>
    <n v="938340"/>
    <n v="1.7339887460835093"/>
    <x v="1"/>
    <x v="1"/>
  </r>
  <r>
    <x v="0"/>
    <x v="9"/>
    <n v="3102"/>
    <x v="53"/>
    <n v="31"/>
    <s v="Adubos (fertilizantes)"/>
    <s v="VI"/>
    <s v="Produtos das indústrias químicas ou indústrias conexas"/>
    <n v="0"/>
    <n v="0"/>
    <e v="#DIV/0!"/>
    <x v="1"/>
    <x v="1"/>
  </r>
  <r>
    <x v="6"/>
    <x v="9"/>
    <n v="7601"/>
    <x v="49"/>
    <n v="76"/>
    <s v="Alumínio e suas obras"/>
    <s v="XV"/>
    <s v="Metais comuns e suas obras"/>
    <n v="0"/>
    <n v="0"/>
    <e v="#DIV/0!"/>
    <x v="1"/>
    <x v="1"/>
  </r>
  <r>
    <x v="6"/>
    <x v="9"/>
    <n v="8708"/>
    <x v="42"/>
    <n v="87"/>
    <s v="Veículos automóveis, tratores, ciclos e outros veículos terrestres, suas partes e acessórios"/>
    <s v="XVII"/>
    <s v="Material de transporte"/>
    <n v="74798"/>
    <n v="12952"/>
    <n v="5.7750154416306358"/>
    <x v="1"/>
    <x v="1"/>
  </r>
  <r>
    <x v="6"/>
    <x v="9"/>
    <n v="3105"/>
    <x v="50"/>
    <n v="31"/>
    <s v="Adubos (fertilizantes)"/>
    <s v="VI"/>
    <s v="Produtos das indústrias químicas ou indústrias conexas"/>
    <n v="5750471"/>
    <n v="6050000"/>
    <n v="0.95049107438016534"/>
    <x v="1"/>
    <x v="1"/>
  </r>
  <r>
    <x v="6"/>
    <x v="9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11433657"/>
    <n v="37064256"/>
    <n v="0.30848203185300682"/>
    <x v="1"/>
    <x v="1"/>
  </r>
  <r>
    <x v="6"/>
    <x v="9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2920110"/>
    <n v="954973"/>
    <n v="3.0577932569821344"/>
    <x v="1"/>
    <x v="1"/>
  </r>
  <r>
    <x v="6"/>
    <x v="9"/>
    <n v="3102"/>
    <x v="53"/>
    <n v="31"/>
    <s v="Adubos (fertilizantes)"/>
    <s v="VI"/>
    <s v="Produtos das indústrias químicas ou indústrias conexas"/>
    <n v="6188374"/>
    <n v="9800000"/>
    <n v="0.6314667346938776"/>
    <x v="1"/>
    <x v="1"/>
  </r>
  <r>
    <x v="5"/>
    <x v="9"/>
    <n v="7601"/>
    <x v="49"/>
    <n v="76"/>
    <s v="Alumínio e suas obras"/>
    <s v="XV"/>
    <s v="Metais comuns e suas obras"/>
    <n v="0"/>
    <n v="0"/>
    <e v="#DIV/0!"/>
    <x v="1"/>
    <x v="1"/>
  </r>
  <r>
    <x v="5"/>
    <x v="9"/>
    <n v="8708"/>
    <x v="42"/>
    <n v="87"/>
    <s v="Veículos automóveis, tratores, ciclos e outros veículos terrestres, suas partes e acessórios"/>
    <s v="XVII"/>
    <s v="Material de transporte"/>
    <n v="65210"/>
    <n v="6189"/>
    <n v="10.536435611568912"/>
    <x v="1"/>
    <x v="1"/>
  </r>
  <r>
    <x v="5"/>
    <x v="9"/>
    <n v="3105"/>
    <x v="50"/>
    <n v="31"/>
    <s v="Adubos (fertilizantes)"/>
    <s v="VI"/>
    <s v="Produtos das indústrias químicas ou indústrias conexas"/>
    <n v="3346102"/>
    <n v="3450000"/>
    <n v="0.9698846376811594"/>
    <x v="1"/>
    <x v="1"/>
  </r>
  <r>
    <x v="5"/>
    <x v="9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4937391"/>
    <n v="15864390"/>
    <n v="0.31122476187234427"/>
    <x v="1"/>
    <x v="1"/>
  </r>
  <r>
    <x v="5"/>
    <x v="9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2346116"/>
    <n v="766777"/>
    <n v="3.0597109720296776"/>
    <x v="1"/>
    <x v="1"/>
  </r>
  <r>
    <x v="5"/>
    <x v="9"/>
    <n v="3102"/>
    <x v="53"/>
    <n v="31"/>
    <s v="Adubos (fertilizantes)"/>
    <s v="VI"/>
    <s v="Produtos das indústrias químicas ou indústrias conexas"/>
    <n v="1940942"/>
    <n v="3995541"/>
    <n v="0.48577701993297029"/>
    <x v="1"/>
    <x v="1"/>
  </r>
  <r>
    <x v="4"/>
    <x v="9"/>
    <n v="7601"/>
    <x v="49"/>
    <n v="76"/>
    <s v="Alumínio e suas obras"/>
    <s v="XV"/>
    <s v="Metais comuns e suas obras"/>
    <n v="0"/>
    <n v="0"/>
    <e v="#DIV/0!"/>
    <x v="1"/>
    <x v="1"/>
  </r>
  <r>
    <x v="4"/>
    <x v="9"/>
    <n v="8708"/>
    <x v="42"/>
    <n v="87"/>
    <s v="Veículos automóveis, tratores, ciclos e outros veículos terrestres, suas partes e acessórios"/>
    <s v="XVII"/>
    <s v="Material de transporte"/>
    <n v="76282"/>
    <n v="13162"/>
    <n v="5.7956237653851996"/>
    <x v="1"/>
    <x v="1"/>
  </r>
  <r>
    <x v="4"/>
    <x v="9"/>
    <n v="3105"/>
    <x v="50"/>
    <n v="31"/>
    <s v="Adubos (fertilizantes)"/>
    <s v="VI"/>
    <s v="Produtos das indústrias químicas ou indústrias conexas"/>
    <n v="1659028"/>
    <n v="3008000"/>
    <n v="0.55153856382978728"/>
    <x v="1"/>
    <x v="1"/>
  </r>
  <r>
    <x v="4"/>
    <x v="9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2248735"/>
    <n v="7316080"/>
    <n v="0.30736883686345695"/>
    <x v="1"/>
    <x v="1"/>
  </r>
  <r>
    <x v="4"/>
    <x v="9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3295836"/>
    <n v="1479704"/>
    <n v="2.2273616885539269"/>
    <x v="1"/>
    <x v="1"/>
  </r>
  <r>
    <x v="4"/>
    <x v="9"/>
    <n v="3102"/>
    <x v="53"/>
    <n v="31"/>
    <s v="Adubos (fertilizantes)"/>
    <s v="VI"/>
    <s v="Produtos das indústrias químicas ou indústrias conexas"/>
    <n v="1684886"/>
    <n v="4550000"/>
    <n v="0.3703046153846154"/>
    <x v="1"/>
    <x v="1"/>
  </r>
  <r>
    <x v="2"/>
    <x v="9"/>
    <n v="7601"/>
    <x v="49"/>
    <n v="76"/>
    <s v="Alumínio e suas obras"/>
    <s v="XV"/>
    <s v="Metais comuns e suas obras"/>
    <n v="0"/>
    <n v="0"/>
    <e v="#DIV/0!"/>
    <x v="1"/>
    <x v="1"/>
  </r>
  <r>
    <x v="2"/>
    <x v="9"/>
    <n v="8708"/>
    <x v="42"/>
    <n v="87"/>
    <s v="Veículos automóveis, tratores, ciclos e outros veículos terrestres, suas partes e acessórios"/>
    <s v="XVII"/>
    <s v="Material de transporte"/>
    <n v="1052182"/>
    <n v="181774"/>
    <n v="5.7884075830426793"/>
    <x v="1"/>
    <x v="1"/>
  </r>
  <r>
    <x v="2"/>
    <x v="9"/>
    <n v="3105"/>
    <x v="50"/>
    <n v="31"/>
    <s v="Adubos (fertilizantes)"/>
    <s v="VI"/>
    <s v="Produtos das indústrias químicas ou indústrias conexas"/>
    <n v="4308340"/>
    <n v="6750000"/>
    <n v="0.63827259259259261"/>
    <x v="1"/>
    <x v="1"/>
  </r>
  <r>
    <x v="2"/>
    <x v="9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1471603"/>
    <n v="5684000"/>
    <n v="0.25890270935960591"/>
    <x v="1"/>
    <x v="1"/>
  </r>
  <r>
    <x v="2"/>
    <x v="9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2196011"/>
    <n v="923462"/>
    <n v="2.3780198860375412"/>
    <x v="1"/>
    <x v="1"/>
  </r>
  <r>
    <x v="2"/>
    <x v="9"/>
    <n v="3102"/>
    <x v="53"/>
    <n v="31"/>
    <s v="Adubos (fertilizantes)"/>
    <s v="VI"/>
    <s v="Produtos das indústrias químicas ou indústrias conexas"/>
    <n v="263688"/>
    <n v="1000000"/>
    <n v="0.26368799999999998"/>
    <x v="1"/>
    <x v="1"/>
  </r>
  <r>
    <x v="10"/>
    <x v="9"/>
    <n v="7601"/>
    <x v="49"/>
    <n v="76"/>
    <s v="Alumínio e suas obras"/>
    <s v="XV"/>
    <s v="Metais comuns e suas obras"/>
    <n v="0"/>
    <n v="0"/>
    <e v="#DIV/0!"/>
    <x v="1"/>
    <x v="1"/>
  </r>
  <r>
    <x v="10"/>
    <x v="9"/>
    <n v="8708"/>
    <x v="42"/>
    <n v="87"/>
    <s v="Veículos automóveis, tratores, ciclos e outros veículos terrestres, suas partes e acessórios"/>
    <s v="XVII"/>
    <s v="Material de transporte"/>
    <n v="26262"/>
    <n v="7967"/>
    <n v="3.2963474331617926"/>
    <x v="1"/>
    <x v="1"/>
  </r>
  <r>
    <x v="10"/>
    <x v="9"/>
    <n v="3105"/>
    <x v="50"/>
    <n v="31"/>
    <s v="Adubos (fertilizantes)"/>
    <s v="VI"/>
    <s v="Produtos das indústrias químicas ou indústrias conexas"/>
    <n v="1180794"/>
    <n v="617457"/>
    <n v="1.9123501717528508"/>
    <x v="1"/>
    <x v="1"/>
  </r>
  <r>
    <x v="10"/>
    <x v="9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7182168"/>
    <n v="20792939"/>
    <n v="0.34541379648158443"/>
    <x v="1"/>
    <x v="1"/>
  </r>
  <r>
    <x v="10"/>
    <x v="9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2762473"/>
    <n v="1040519"/>
    <n v="2.6548991416783356"/>
    <x v="1"/>
    <x v="1"/>
  </r>
  <r>
    <x v="10"/>
    <x v="9"/>
    <n v="3102"/>
    <x v="53"/>
    <n v="31"/>
    <s v="Adubos (fertilizantes)"/>
    <s v="VI"/>
    <s v="Produtos das indústrias químicas ou indústrias conexas"/>
    <n v="653250"/>
    <n v="1000000"/>
    <n v="0.65325"/>
    <x v="1"/>
    <x v="1"/>
  </r>
  <r>
    <x v="9"/>
    <x v="9"/>
    <n v="7601"/>
    <x v="49"/>
    <n v="76"/>
    <s v="Alumínio e suas obras"/>
    <s v="XV"/>
    <s v="Metais comuns e suas obras"/>
    <n v="0"/>
    <n v="0"/>
    <e v="#DIV/0!"/>
    <x v="1"/>
    <x v="1"/>
  </r>
  <r>
    <x v="9"/>
    <x v="9"/>
    <n v="8708"/>
    <x v="42"/>
    <n v="87"/>
    <s v="Veículos automóveis, tratores, ciclos e outros veículos terrestres, suas partes e acessórios"/>
    <s v="XVII"/>
    <s v="Material de transporte"/>
    <n v="87195"/>
    <n v="21893"/>
    <n v="3.982779883981181"/>
    <x v="1"/>
    <x v="1"/>
  </r>
  <r>
    <x v="9"/>
    <x v="9"/>
    <n v="3105"/>
    <x v="50"/>
    <n v="31"/>
    <s v="Adubos (fertilizantes)"/>
    <s v="VI"/>
    <s v="Produtos das indústrias químicas ou indústrias conexas"/>
    <n v="2592004"/>
    <n v="1529424"/>
    <n v="1.6947582880875414"/>
    <x v="1"/>
    <x v="1"/>
  </r>
  <r>
    <x v="9"/>
    <x v="9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2160516"/>
    <n v="5833370"/>
    <n v="0.37037184337698448"/>
    <x v="1"/>
    <x v="1"/>
  </r>
  <r>
    <x v="9"/>
    <x v="9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4054221"/>
    <n v="1462048"/>
    <n v="2.7729739379281666"/>
    <x v="1"/>
    <x v="1"/>
  </r>
  <r>
    <x v="9"/>
    <x v="9"/>
    <n v="3102"/>
    <x v="53"/>
    <n v="31"/>
    <s v="Adubos (fertilizantes)"/>
    <s v="VI"/>
    <s v="Produtos das indústrias químicas ou indústrias conexas"/>
    <n v="4903696"/>
    <n v="6300000"/>
    <n v="0.77836444444444441"/>
    <x v="1"/>
    <x v="1"/>
  </r>
  <r>
    <x v="8"/>
    <x v="9"/>
    <n v="7601"/>
    <x v="49"/>
    <n v="76"/>
    <s v="Alumínio e suas obras"/>
    <s v="XV"/>
    <s v="Metais comuns e suas obras"/>
    <n v="0"/>
    <n v="0"/>
    <e v="#DIV/0!"/>
    <x v="1"/>
    <x v="1"/>
  </r>
  <r>
    <x v="8"/>
    <x v="9"/>
    <n v="8708"/>
    <x v="42"/>
    <n v="87"/>
    <s v="Veículos automóveis, tratores, ciclos e outros veículos terrestres, suas partes e acessórios"/>
    <s v="XVII"/>
    <s v="Material de transporte"/>
    <n v="289826"/>
    <n v="57167"/>
    <n v="5.0698130040058071"/>
    <x v="1"/>
    <x v="1"/>
  </r>
  <r>
    <x v="8"/>
    <x v="9"/>
    <n v="3105"/>
    <x v="50"/>
    <n v="31"/>
    <s v="Adubos (fertilizantes)"/>
    <s v="VI"/>
    <s v="Produtos das indústrias químicas ou indústrias conexas"/>
    <n v="13945542"/>
    <n v="15120000"/>
    <n v="0.92232420634920631"/>
    <x v="1"/>
    <x v="1"/>
  </r>
  <r>
    <x v="8"/>
    <x v="9"/>
    <n v="2836"/>
    <x v="51"/>
    <n v="28"/>
    <s v="Produtos químicos inorgânicos; compostos inorgânicos ou orgânicos de metais preciosos, de elementos radioativos, de metais das terras raras ou de isótopos"/>
    <s v="VI"/>
    <s v="Produtos das indústrias químicas ou indústrias conexas"/>
    <n v="2380573"/>
    <n v="6406490"/>
    <n v="0.37158771807963487"/>
    <x v="1"/>
    <x v="1"/>
  </r>
  <r>
    <x v="8"/>
    <x v="9"/>
    <n v="3402"/>
    <x v="52"/>
    <n v="34"/>
    <s v="Sabões, agentes orgânicos de superfície, preparações para lavagem, preparações lubrificantes, ceras artificiais, ceras preparadas, produtos de conservação e limpeza, velas e artigos semelhantes, massas ou pastas para modelar, &quot;ceras&quot; para dentistas e Comp"/>
    <s v="VI"/>
    <s v="Produtos das indústrias químicas ou indústrias conexas"/>
    <n v="2946848"/>
    <n v="1008268"/>
    <n v="2.9226832548489092"/>
    <x v="1"/>
    <x v="1"/>
  </r>
  <r>
    <x v="8"/>
    <x v="9"/>
    <n v="3102"/>
    <x v="53"/>
    <n v="31"/>
    <s v="Adubos (fertilizantes)"/>
    <s v="VI"/>
    <s v="Produtos das indústrias químicas ou indústrias conexas"/>
    <n v="4871027"/>
    <n v="9235000"/>
    <n v="0.52745284244721169"/>
    <x v="1"/>
    <x v="1"/>
  </r>
  <r>
    <x v="3"/>
    <x v="0"/>
    <n v="8708"/>
    <x v="42"/>
    <n v="87"/>
    <s v="Veículos automóveis, tratores, ciclos e outros veículos terrestres, suas partes e acessórios"/>
    <s v="XVII"/>
    <s v="Material de transporte"/>
    <n v="20180260"/>
    <n v="1684529"/>
    <n v="11.979764076486662"/>
    <x v="1"/>
    <x v="1"/>
  </r>
  <r>
    <x v="3"/>
    <x v="0"/>
    <n v="3002"/>
    <x v="54"/>
    <n v="30"/>
    <s v="Produtos farmacêuticos"/>
    <s v="VI"/>
    <s v="Produtos das indústrias químicas ou indústrias conexas"/>
    <n v="4321165"/>
    <n v="579"/>
    <n v="7463.1519861830739"/>
    <x v="1"/>
    <x v="1"/>
  </r>
  <r>
    <x v="3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7560387"/>
    <n v="11931"/>
    <n v="1471.8285977705139"/>
    <x v="1"/>
    <x v="1"/>
  </r>
  <r>
    <x v="3"/>
    <x v="0"/>
    <n v="2931"/>
    <x v="56"/>
    <n v="29"/>
    <s v="Produtos químicos orgânicos"/>
    <s v="VI"/>
    <s v="Produtos das indústrias químicas ou indústrias conexas"/>
    <n v="14326160"/>
    <n v="2549611"/>
    <n v="5.6189591274904291"/>
    <x v="1"/>
    <x v="1"/>
  </r>
  <r>
    <x v="7"/>
    <x v="0"/>
    <n v="8708"/>
    <x v="42"/>
    <n v="87"/>
    <s v="Veículos automóveis, tratores, ciclos e outros veículos terrestres, suas partes e acessórios"/>
    <s v="XVII"/>
    <s v="Material de transporte"/>
    <n v="43993138"/>
    <n v="3638666"/>
    <n v="12.090457876595433"/>
    <x v="1"/>
    <x v="1"/>
  </r>
  <r>
    <x v="7"/>
    <x v="0"/>
    <n v="3002"/>
    <x v="54"/>
    <n v="30"/>
    <s v="Produtos farmacêuticos"/>
    <s v="VI"/>
    <s v="Produtos das indústrias químicas ou indústrias conexas"/>
    <n v="24687067"/>
    <n v="1706"/>
    <n v="14470.730949589684"/>
    <x v="1"/>
    <x v="1"/>
  </r>
  <r>
    <x v="7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20462419"/>
    <n v="13742"/>
    <n v="1489.0422791442293"/>
    <x v="1"/>
    <x v="1"/>
  </r>
  <r>
    <x v="7"/>
    <x v="0"/>
    <n v="2931"/>
    <x v="56"/>
    <n v="29"/>
    <s v="Produtos químicos orgânicos"/>
    <s v="VI"/>
    <s v="Produtos das indústrias químicas ou indústrias conexas"/>
    <n v="30640333"/>
    <n v="6864892"/>
    <n v="4.4633379520027407"/>
    <x v="1"/>
    <x v="1"/>
  </r>
  <r>
    <x v="11"/>
    <x v="0"/>
    <n v="8708"/>
    <x v="42"/>
    <n v="87"/>
    <s v="Veículos automóveis, tratores, ciclos e outros veículos terrestres, suas partes e acessórios"/>
    <s v="XVII"/>
    <s v="Material de transporte"/>
    <n v="17368048"/>
    <n v="1429196"/>
    <n v="12.152320605431305"/>
    <x v="1"/>
    <x v="1"/>
  </r>
  <r>
    <x v="11"/>
    <x v="0"/>
    <n v="3002"/>
    <x v="54"/>
    <n v="30"/>
    <s v="Produtos farmacêuticos"/>
    <s v="VI"/>
    <s v="Produtos das indústrias químicas ou indústrias conexas"/>
    <n v="18785534"/>
    <n v="1818"/>
    <n v="10333.077007700769"/>
    <x v="1"/>
    <x v="1"/>
  </r>
  <r>
    <x v="11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23272685"/>
    <n v="20396"/>
    <n v="1141.0416258089822"/>
    <x v="1"/>
    <x v="1"/>
  </r>
  <r>
    <x v="11"/>
    <x v="0"/>
    <n v="2931"/>
    <x v="56"/>
    <n v="29"/>
    <s v="Produtos químicos orgânicos"/>
    <s v="VI"/>
    <s v="Produtos das indústrias químicas ou indústrias conexas"/>
    <n v="37051153"/>
    <n v="3857882"/>
    <n v="9.6040140678227068"/>
    <x v="1"/>
    <x v="1"/>
  </r>
  <r>
    <x v="1"/>
    <x v="0"/>
    <n v="8708"/>
    <x v="42"/>
    <n v="87"/>
    <s v="Veículos automóveis, tratores, ciclos e outros veículos terrestres, suas partes e acessórios"/>
    <s v="XVII"/>
    <s v="Material de transporte"/>
    <n v="15194381"/>
    <n v="1390546"/>
    <n v="10.926917196554447"/>
    <x v="1"/>
    <x v="1"/>
  </r>
  <r>
    <x v="1"/>
    <x v="0"/>
    <n v="3002"/>
    <x v="54"/>
    <n v="30"/>
    <s v="Produtos farmacêuticos"/>
    <s v="VI"/>
    <s v="Produtos das indústrias químicas ou indústrias conexas"/>
    <n v="24382508"/>
    <n v="2009"/>
    <n v="12136.639123942259"/>
    <x v="1"/>
    <x v="1"/>
  </r>
  <r>
    <x v="1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5042123"/>
    <n v="6507"/>
    <n v="774.87674811741203"/>
    <x v="1"/>
    <x v="1"/>
  </r>
  <r>
    <x v="1"/>
    <x v="0"/>
    <n v="2931"/>
    <x v="56"/>
    <n v="29"/>
    <s v="Produtos químicos orgânicos"/>
    <s v="VI"/>
    <s v="Produtos das indústrias químicas ou indústrias conexas"/>
    <n v="24603185"/>
    <n v="7696244"/>
    <n v="3.1967781946622273"/>
    <x v="1"/>
    <x v="1"/>
  </r>
  <r>
    <x v="0"/>
    <x v="0"/>
    <n v="8708"/>
    <x v="42"/>
    <n v="87"/>
    <s v="Veículos automóveis, tratores, ciclos e outros veículos terrestres, suas partes e acessórios"/>
    <s v="XVII"/>
    <s v="Material de transporte"/>
    <n v="19972764"/>
    <n v="1596945"/>
    <n v="12.506857781576699"/>
    <x v="1"/>
    <x v="1"/>
  </r>
  <r>
    <x v="0"/>
    <x v="0"/>
    <n v="3002"/>
    <x v="54"/>
    <n v="30"/>
    <s v="Produtos farmacêuticos"/>
    <s v="VI"/>
    <s v="Produtos das indústrias químicas ou indústrias conexas"/>
    <n v="3894637"/>
    <n v="581"/>
    <n v="6703.333907056799"/>
    <x v="1"/>
    <x v="1"/>
  </r>
  <r>
    <x v="0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7248589"/>
    <n v="6790"/>
    <n v="1067.5388807069219"/>
    <x v="1"/>
    <x v="1"/>
  </r>
  <r>
    <x v="0"/>
    <x v="0"/>
    <n v="2931"/>
    <x v="56"/>
    <n v="29"/>
    <s v="Produtos químicos orgânicos"/>
    <s v="VI"/>
    <s v="Produtos das indústrias químicas ou indústrias conexas"/>
    <n v="16628435"/>
    <n v="5181641"/>
    <n v="3.209105956973862"/>
    <x v="1"/>
    <x v="1"/>
  </r>
  <r>
    <x v="6"/>
    <x v="0"/>
    <n v="8708"/>
    <x v="42"/>
    <n v="87"/>
    <s v="Veículos automóveis, tratores, ciclos e outros veículos terrestres, suas partes e acessórios"/>
    <s v="XVII"/>
    <s v="Material de transporte"/>
    <n v="16101972"/>
    <n v="1293442"/>
    <n v="12.44893238351623"/>
    <x v="1"/>
    <x v="1"/>
  </r>
  <r>
    <x v="6"/>
    <x v="0"/>
    <n v="3002"/>
    <x v="54"/>
    <n v="30"/>
    <s v="Produtos farmacêuticos"/>
    <s v="VI"/>
    <s v="Produtos das indústrias químicas ou indústrias conexas"/>
    <n v="26691406"/>
    <n v="2735"/>
    <n v="9759.1978062157214"/>
    <x v="1"/>
    <x v="1"/>
  </r>
  <r>
    <x v="6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21368539"/>
    <n v="14562"/>
    <n v="1467.4178684246669"/>
    <x v="1"/>
    <x v="1"/>
  </r>
  <r>
    <x v="6"/>
    <x v="0"/>
    <n v="2931"/>
    <x v="56"/>
    <n v="29"/>
    <s v="Produtos químicos orgânicos"/>
    <s v="VI"/>
    <s v="Produtos das indústrias químicas ou indústrias conexas"/>
    <n v="17419953"/>
    <n v="4090825"/>
    <n v="4.2582982650198922"/>
    <x v="1"/>
    <x v="1"/>
  </r>
  <r>
    <x v="5"/>
    <x v="0"/>
    <n v="8708"/>
    <x v="42"/>
    <n v="87"/>
    <s v="Veículos automóveis, tratores, ciclos e outros veículos terrestres, suas partes e acessórios"/>
    <s v="XVII"/>
    <s v="Material de transporte"/>
    <n v="29485452"/>
    <n v="2134621"/>
    <n v="13.812968203723283"/>
    <x v="1"/>
    <x v="1"/>
  </r>
  <r>
    <x v="5"/>
    <x v="0"/>
    <n v="3002"/>
    <x v="54"/>
    <n v="30"/>
    <s v="Produtos farmacêuticos"/>
    <s v="VI"/>
    <s v="Produtos das indústrias químicas ou indústrias conexas"/>
    <n v="20454651"/>
    <n v="1817"/>
    <n v="11257.375343973583"/>
    <x v="1"/>
    <x v="1"/>
  </r>
  <r>
    <x v="5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8539845"/>
    <n v="16485"/>
    <n v="1124.6493782226266"/>
    <x v="1"/>
    <x v="1"/>
  </r>
  <r>
    <x v="5"/>
    <x v="0"/>
    <n v="2931"/>
    <x v="56"/>
    <n v="29"/>
    <s v="Produtos químicos orgânicos"/>
    <s v="VI"/>
    <s v="Produtos das indústrias químicas ou indústrias conexas"/>
    <n v="18642683"/>
    <n v="3395575"/>
    <n v="5.4902875065342398"/>
    <x v="1"/>
    <x v="1"/>
  </r>
  <r>
    <x v="4"/>
    <x v="0"/>
    <n v="8708"/>
    <x v="42"/>
    <n v="87"/>
    <s v="Veículos automóveis, tratores, ciclos e outros veículos terrestres, suas partes e acessórios"/>
    <s v="XVII"/>
    <s v="Material de transporte"/>
    <n v="25481954"/>
    <n v="2161857"/>
    <n v="11.787067322214188"/>
    <x v="1"/>
    <x v="1"/>
  </r>
  <r>
    <x v="4"/>
    <x v="0"/>
    <n v="3002"/>
    <x v="54"/>
    <n v="30"/>
    <s v="Produtos farmacêuticos"/>
    <s v="VI"/>
    <s v="Produtos das indústrias químicas ou indústrias conexas"/>
    <n v="20209524"/>
    <n v="1185"/>
    <n v="17054.450632911394"/>
    <x v="1"/>
    <x v="1"/>
  </r>
  <r>
    <x v="4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21691679"/>
    <n v="14882"/>
    <n v="1457.5782152936433"/>
    <x v="1"/>
    <x v="1"/>
  </r>
  <r>
    <x v="4"/>
    <x v="0"/>
    <n v="2931"/>
    <x v="56"/>
    <n v="29"/>
    <s v="Produtos químicos orgânicos"/>
    <s v="VI"/>
    <s v="Produtos das indústrias químicas ou indústrias conexas"/>
    <n v="11840904"/>
    <n v="3502211"/>
    <n v="3.3809796154486409"/>
    <x v="1"/>
    <x v="1"/>
  </r>
  <r>
    <x v="2"/>
    <x v="0"/>
    <n v="8708"/>
    <x v="42"/>
    <n v="87"/>
    <s v="Veículos automóveis, tratores, ciclos e outros veículos terrestres, suas partes e acessórios"/>
    <s v="XVII"/>
    <s v="Material de transporte"/>
    <n v="24612761"/>
    <n v="2071601"/>
    <n v="11.881033558103129"/>
    <x v="1"/>
    <x v="1"/>
  </r>
  <r>
    <x v="2"/>
    <x v="0"/>
    <n v="3002"/>
    <x v="54"/>
    <n v="30"/>
    <s v="Produtos farmacêuticos"/>
    <s v="VI"/>
    <s v="Produtos das indústrias químicas ou indústrias conexas"/>
    <n v="22524858"/>
    <n v="2975"/>
    <n v="7571.3808403361345"/>
    <x v="1"/>
    <x v="1"/>
  </r>
  <r>
    <x v="2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5185840"/>
    <n v="14594"/>
    <n v="1040.5536521858298"/>
    <x v="1"/>
    <x v="1"/>
  </r>
  <r>
    <x v="2"/>
    <x v="0"/>
    <n v="2931"/>
    <x v="56"/>
    <n v="29"/>
    <s v="Produtos químicos orgânicos"/>
    <s v="VI"/>
    <s v="Produtos das indústrias químicas ou indústrias conexas"/>
    <n v="19199083"/>
    <n v="4782678"/>
    <n v="4.0142955473899766"/>
    <x v="1"/>
    <x v="1"/>
  </r>
  <r>
    <x v="10"/>
    <x v="0"/>
    <n v="8708"/>
    <x v="42"/>
    <n v="87"/>
    <s v="Veículos automóveis, tratores, ciclos e outros veículos terrestres, suas partes e acessórios"/>
    <s v="XVII"/>
    <s v="Material de transporte"/>
    <n v="15822350"/>
    <n v="1390657"/>
    <n v="11.377607850102505"/>
    <x v="1"/>
    <x v="1"/>
  </r>
  <r>
    <x v="10"/>
    <x v="0"/>
    <n v="3002"/>
    <x v="54"/>
    <n v="30"/>
    <s v="Produtos farmacêuticos"/>
    <s v="VI"/>
    <s v="Produtos das indústrias químicas ou indústrias conexas"/>
    <n v="19695868"/>
    <n v="1342"/>
    <n v="14676.503725782415"/>
    <x v="1"/>
    <x v="1"/>
  </r>
  <r>
    <x v="10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21689650"/>
    <n v="23031"/>
    <n v="941.75893361121962"/>
    <x v="1"/>
    <x v="1"/>
  </r>
  <r>
    <x v="10"/>
    <x v="0"/>
    <n v="2931"/>
    <x v="56"/>
    <n v="29"/>
    <s v="Produtos químicos orgânicos"/>
    <s v="VI"/>
    <s v="Produtos das indústrias químicas ou indústrias conexas"/>
    <n v="21500047"/>
    <n v="7081227"/>
    <n v="3.0362036127354766"/>
    <x v="1"/>
    <x v="1"/>
  </r>
  <r>
    <x v="9"/>
    <x v="0"/>
    <n v="8708"/>
    <x v="42"/>
    <n v="87"/>
    <s v="Veículos automóveis, tratores, ciclos e outros veículos terrestres, suas partes e acessórios"/>
    <s v="XVII"/>
    <s v="Material de transporte"/>
    <n v="17737753"/>
    <n v="1342609"/>
    <n v="13.211406299227846"/>
    <x v="1"/>
    <x v="1"/>
  </r>
  <r>
    <x v="9"/>
    <x v="0"/>
    <n v="3002"/>
    <x v="54"/>
    <n v="30"/>
    <s v="Produtos farmacêuticos"/>
    <s v="VI"/>
    <s v="Produtos das indústrias químicas ou indústrias conexas"/>
    <n v="24663470"/>
    <n v="3056"/>
    <n v="8070.5071989528797"/>
    <x v="1"/>
    <x v="1"/>
  </r>
  <r>
    <x v="9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26798325"/>
    <n v="29876"/>
    <n v="896.98503815771858"/>
    <x v="1"/>
    <x v="1"/>
  </r>
  <r>
    <x v="9"/>
    <x v="0"/>
    <n v="2931"/>
    <x v="56"/>
    <n v="29"/>
    <s v="Produtos químicos orgânicos"/>
    <s v="VI"/>
    <s v="Produtos das indústrias químicas ou indústrias conexas"/>
    <n v="58094441"/>
    <n v="8101400"/>
    <n v="7.1709137926778084"/>
    <x v="1"/>
    <x v="1"/>
  </r>
  <r>
    <x v="8"/>
    <x v="0"/>
    <n v="8708"/>
    <x v="42"/>
    <n v="87"/>
    <s v="Veículos automóveis, tratores, ciclos e outros veículos terrestres, suas partes e acessórios"/>
    <s v="XVII"/>
    <s v="Material de transporte"/>
    <n v="12543992"/>
    <n v="1083071"/>
    <n v="11.581874133828714"/>
    <x v="1"/>
    <x v="1"/>
  </r>
  <r>
    <x v="8"/>
    <x v="0"/>
    <n v="3002"/>
    <x v="54"/>
    <n v="30"/>
    <s v="Produtos farmacêuticos"/>
    <s v="VI"/>
    <s v="Produtos das indústrias químicas ou indústrias conexas"/>
    <n v="16785357"/>
    <n v="1623"/>
    <n v="10342.179297597042"/>
    <x v="1"/>
    <x v="1"/>
  </r>
  <r>
    <x v="8"/>
    <x v="0"/>
    <n v="8411"/>
    <x v="55"/>
    <n v="84"/>
    <s v="Reatores nucleares, caldeiras, máquinas, aparelhos e instrumentos mecânicos, e suas partes"/>
    <s v="XVI"/>
    <s v="Máquinas e aparelhos, material elétrico e suas partes; Aparelhos de gravação ou reprodução de som, aparelhos de gravação ou reprodução de imagens e de som em televisão, e suas partes e acessórios"/>
    <n v="10107575"/>
    <n v="7782"/>
    <n v="1298.8402724235416"/>
    <x v="1"/>
    <x v="1"/>
  </r>
  <r>
    <x v="8"/>
    <x v="0"/>
    <n v="2931"/>
    <x v="56"/>
    <n v="29"/>
    <s v="Produtos químicos orgânicos"/>
    <s v="VI"/>
    <s v="Produtos das indústrias químicas ou indústrias conexas"/>
    <n v="41859061"/>
    <n v="5782936"/>
    <n v="7.2383752820366682"/>
    <x v="1"/>
    <x v="1"/>
  </r>
  <r>
    <x v="3"/>
    <x v="5"/>
    <n v="2709"/>
    <x v="29"/>
    <n v="27"/>
    <s v="Combustíveis minerais, óleos minerais e produtos da sua destilação; matérias betuminosas; ceras minerais"/>
    <s v="V"/>
    <s v="Produtos minerais"/>
    <n v="242851045"/>
    <n v="271870108"/>
    <n v="0.89326129594210479"/>
    <x v="1"/>
    <x v="1"/>
  </r>
  <r>
    <x v="3"/>
    <x v="5"/>
    <n v="2710"/>
    <x v="28"/>
    <n v="27"/>
    <s v="Combustíveis minerais, óleos minerais e produtos da sua destilação; matérias betuminosas; ceras minerais"/>
    <s v="V"/>
    <s v="Produtos minerais"/>
    <n v="103530301"/>
    <n v="99085452"/>
    <n v="1.0448587447529634"/>
    <x v="1"/>
    <x v="1"/>
  </r>
  <r>
    <x v="3"/>
    <x v="5"/>
    <n v="1107"/>
    <x v="60"/>
    <n v="11"/>
    <s v="Produtos da indústria de moagem; malte; amidos e féculas; inulina; glúten de trigo"/>
    <s v="II"/>
    <s v="Produtos do reino vegetal"/>
    <n v="0"/>
    <n v="0"/>
    <e v="#DIV/0!"/>
    <x v="1"/>
    <x v="1"/>
  </r>
  <r>
    <x v="3"/>
    <x v="5"/>
    <n v="1003"/>
    <x v="59"/>
    <n v="10"/>
    <s v="Cereais"/>
    <s v="II"/>
    <s v="Produtos do reino vegetal"/>
    <n v="0"/>
    <n v="0"/>
    <e v="#DIV/0!"/>
    <x v="1"/>
    <x v="1"/>
  </r>
  <r>
    <x v="7"/>
    <x v="5"/>
    <n v="2709"/>
    <x v="29"/>
    <n v="27"/>
    <s v="Combustíveis minerais, óleos minerais e produtos da sua destilação; matérias betuminosas; ceras minerais"/>
    <s v="V"/>
    <s v="Produtos minerais"/>
    <n v="120031336"/>
    <n v="144715349"/>
    <n v="0.82943058099524747"/>
    <x v="1"/>
    <x v="1"/>
  </r>
  <r>
    <x v="7"/>
    <x v="5"/>
    <n v="2710"/>
    <x v="28"/>
    <n v="27"/>
    <s v="Combustíveis minerais, óleos minerais e produtos da sua destilação; matérias betuminosas; ceras minerais"/>
    <s v="V"/>
    <s v="Produtos minerais"/>
    <n v="538265679"/>
    <n v="487170927"/>
    <n v="1.1048805443186884"/>
    <x v="1"/>
    <x v="1"/>
  </r>
  <r>
    <x v="7"/>
    <x v="5"/>
    <n v="1107"/>
    <x v="60"/>
    <n v="11"/>
    <s v="Produtos da indústria de moagem; malte; amidos e féculas; inulina; glúten de trigo"/>
    <s v="II"/>
    <s v="Produtos do reino vegetal"/>
    <n v="7178594"/>
    <n v="12001437"/>
    <n v="0.59814453885813845"/>
    <x v="1"/>
    <x v="1"/>
  </r>
  <r>
    <x v="7"/>
    <x v="5"/>
    <n v="1003"/>
    <x v="59"/>
    <n v="10"/>
    <s v="Cereais"/>
    <s v="II"/>
    <s v="Produtos do reino vegetal"/>
    <n v="0"/>
    <n v="0"/>
    <e v="#DIV/0!"/>
    <x v="1"/>
    <x v="1"/>
  </r>
  <r>
    <x v="11"/>
    <x v="5"/>
    <n v="2709"/>
    <x v="29"/>
    <n v="27"/>
    <s v="Combustíveis minerais, óleos minerais e produtos da sua destilação; matérias betuminosas; ceras minerais"/>
    <s v="V"/>
    <s v="Produtos minerais"/>
    <n v="174994912"/>
    <n v="272306000"/>
    <n v="0.64264067629798827"/>
    <x v="1"/>
    <x v="1"/>
  </r>
  <r>
    <x v="11"/>
    <x v="5"/>
    <n v="2710"/>
    <x v="28"/>
    <n v="27"/>
    <s v="Combustíveis minerais, óleos minerais e produtos da sua destilação; matérias betuminosas; ceras minerais"/>
    <s v="V"/>
    <s v="Produtos minerais"/>
    <n v="347198153"/>
    <n v="368502642"/>
    <n v="0.94218633309011668"/>
    <x v="1"/>
    <x v="1"/>
  </r>
  <r>
    <x v="11"/>
    <x v="5"/>
    <n v="1107"/>
    <x v="60"/>
    <n v="11"/>
    <s v="Produtos da indústria de moagem; malte; amidos e féculas; inulina; glúten de trigo"/>
    <s v="II"/>
    <s v="Produtos do reino vegetal"/>
    <n v="0"/>
    <n v="0"/>
    <e v="#DIV/0!"/>
    <x v="1"/>
    <x v="1"/>
  </r>
  <r>
    <x v="11"/>
    <x v="5"/>
    <n v="1003"/>
    <x v="59"/>
    <n v="10"/>
    <s v="Cereais"/>
    <s v="II"/>
    <s v="Produtos do reino vegetal"/>
    <n v="0"/>
    <n v="0"/>
    <e v="#DIV/0!"/>
    <x v="1"/>
    <x v="1"/>
  </r>
  <r>
    <x v="1"/>
    <x v="5"/>
    <n v="2709"/>
    <x v="29"/>
    <n v="27"/>
    <s v="Combustíveis minerais, óleos minerais e produtos da sua destilação; matérias betuminosas; ceras minerais"/>
    <s v="V"/>
    <s v="Produtos minerais"/>
    <n v="139710206"/>
    <n v="219015683"/>
    <n v="0.6379004648721891"/>
    <x v="1"/>
    <x v="1"/>
  </r>
  <r>
    <x v="1"/>
    <x v="5"/>
    <n v="2710"/>
    <x v="28"/>
    <n v="27"/>
    <s v="Combustíveis minerais, óleos minerais e produtos da sua destilação; matérias betuminosas; ceras minerais"/>
    <s v="V"/>
    <s v="Produtos minerais"/>
    <n v="0"/>
    <n v="0"/>
    <e v="#DIV/0!"/>
    <x v="1"/>
    <x v="1"/>
  </r>
  <r>
    <x v="1"/>
    <x v="5"/>
    <n v="1107"/>
    <x v="60"/>
    <n v="11"/>
    <s v="Produtos da indústria de moagem; malte; amidos e féculas; inulina; glúten de trigo"/>
    <s v="II"/>
    <s v="Produtos do reino vegetal"/>
    <n v="7978443"/>
    <n v="15163183"/>
    <n v="0.52617204448432764"/>
    <x v="1"/>
    <x v="1"/>
  </r>
  <r>
    <x v="1"/>
    <x v="5"/>
    <n v="1003"/>
    <x v="59"/>
    <n v="10"/>
    <s v="Cereais"/>
    <s v="II"/>
    <s v="Produtos do reino vegetal"/>
    <n v="0"/>
    <n v="0"/>
    <e v="#DIV/0!"/>
    <x v="1"/>
    <x v="1"/>
  </r>
  <r>
    <x v="0"/>
    <x v="5"/>
    <n v="2709"/>
    <x v="29"/>
    <n v="27"/>
    <s v="Combustíveis minerais, óleos minerais e produtos da sua destilação; matérias betuminosas; ceras minerais"/>
    <s v="V"/>
    <s v="Produtos minerais"/>
    <n v="102661774"/>
    <n v="164105788"/>
    <n v="0.62558289534553158"/>
    <x v="1"/>
    <x v="1"/>
  </r>
  <r>
    <x v="0"/>
    <x v="5"/>
    <n v="2710"/>
    <x v="28"/>
    <n v="27"/>
    <s v="Combustíveis minerais, óleos minerais e produtos da sua destilação; matérias betuminosas; ceras minerais"/>
    <s v="V"/>
    <s v="Produtos minerais"/>
    <n v="0"/>
    <n v="0"/>
    <e v="#DIV/0!"/>
    <x v="1"/>
    <x v="1"/>
  </r>
  <r>
    <x v="0"/>
    <x v="5"/>
    <n v="1107"/>
    <x v="60"/>
    <n v="11"/>
    <s v="Produtos da indústria de moagem; malte; amidos e féculas; inulina; glúten de trigo"/>
    <s v="II"/>
    <s v="Produtos do reino vegetal"/>
    <n v="4718776"/>
    <n v="9000000"/>
    <n v="0.52430844444444447"/>
    <x v="1"/>
    <x v="1"/>
  </r>
  <r>
    <x v="0"/>
    <x v="5"/>
    <n v="1003"/>
    <x v="59"/>
    <n v="10"/>
    <s v="Cereais"/>
    <s v="II"/>
    <s v="Produtos do reino vegetal"/>
    <n v="0"/>
    <n v="0"/>
    <e v="#DIV/0!"/>
    <x v="1"/>
    <x v="1"/>
  </r>
  <r>
    <x v="6"/>
    <x v="5"/>
    <n v="2709"/>
    <x v="29"/>
    <n v="27"/>
    <s v="Combustíveis minerais, óleos minerais e produtos da sua destilação; matérias betuminosas; ceras minerais"/>
    <s v="V"/>
    <s v="Produtos minerais"/>
    <n v="279629733"/>
    <n v="308442760"/>
    <n v="0.90658549741935912"/>
    <x v="1"/>
    <x v="1"/>
  </r>
  <r>
    <x v="6"/>
    <x v="5"/>
    <n v="2710"/>
    <x v="28"/>
    <n v="27"/>
    <s v="Combustíveis minerais, óleos minerais e produtos da sua destilação; matérias betuminosas; ceras minerais"/>
    <s v="V"/>
    <s v="Produtos minerais"/>
    <n v="170818200"/>
    <n v="149408929"/>
    <n v="1.1432931160359232"/>
    <x v="1"/>
    <x v="1"/>
  </r>
  <r>
    <x v="6"/>
    <x v="5"/>
    <n v="1107"/>
    <x v="60"/>
    <n v="11"/>
    <s v="Produtos da indústria de moagem; malte; amidos e féculas; inulina; glúten de trigo"/>
    <s v="II"/>
    <s v="Produtos do reino vegetal"/>
    <n v="0"/>
    <n v="0"/>
    <e v="#DIV/0!"/>
    <x v="1"/>
    <x v="1"/>
  </r>
  <r>
    <x v="6"/>
    <x v="5"/>
    <n v="1003"/>
    <x v="59"/>
    <n v="10"/>
    <s v="Cereais"/>
    <s v="II"/>
    <s v="Produtos do reino vegetal"/>
    <n v="2774484"/>
    <n v="7903556"/>
    <n v="0.35104249277160809"/>
    <x v="1"/>
    <x v="1"/>
  </r>
  <r>
    <x v="5"/>
    <x v="5"/>
    <n v="2709"/>
    <x v="29"/>
    <n v="27"/>
    <s v="Combustíveis minerais, óleos minerais e produtos da sua destilação; matérias betuminosas; ceras minerais"/>
    <s v="V"/>
    <s v="Produtos minerais"/>
    <n v="177145226"/>
    <n v="200240762"/>
    <n v="0.8846611660417073"/>
    <x v="1"/>
    <x v="1"/>
  </r>
  <r>
    <x v="5"/>
    <x v="5"/>
    <n v="2710"/>
    <x v="28"/>
    <n v="27"/>
    <s v="Combustíveis minerais, óleos minerais e produtos da sua destilação; matérias betuminosas; ceras minerais"/>
    <s v="V"/>
    <s v="Produtos minerais"/>
    <n v="0"/>
    <n v="0"/>
    <e v="#DIV/0!"/>
    <x v="1"/>
    <x v="1"/>
  </r>
  <r>
    <x v="5"/>
    <x v="5"/>
    <n v="1107"/>
    <x v="60"/>
    <n v="11"/>
    <s v="Produtos da indústria de moagem; malte; amidos e féculas; inulina; glúten de trigo"/>
    <s v="II"/>
    <s v="Produtos do reino vegetal"/>
    <n v="0"/>
    <n v="0"/>
    <e v="#DIV/0!"/>
    <x v="1"/>
    <x v="1"/>
  </r>
  <r>
    <x v="5"/>
    <x v="5"/>
    <n v="1003"/>
    <x v="59"/>
    <n v="10"/>
    <s v="Cereais"/>
    <s v="II"/>
    <s v="Produtos do reino vegetal"/>
    <n v="0"/>
    <n v="0"/>
    <e v="#DIV/0!"/>
    <x v="1"/>
    <x v="1"/>
  </r>
  <r>
    <x v="4"/>
    <x v="5"/>
    <n v="2709"/>
    <x v="29"/>
    <n v="27"/>
    <s v="Combustíveis minerais, óleos minerais e produtos da sua destilação; matérias betuminosas; ceras minerais"/>
    <s v="V"/>
    <s v="Produtos minerais"/>
    <n v="218033632"/>
    <n v="274669897"/>
    <n v="0.79380243114155313"/>
    <x v="1"/>
    <x v="1"/>
  </r>
  <r>
    <x v="4"/>
    <x v="5"/>
    <n v="2710"/>
    <x v="28"/>
    <n v="27"/>
    <s v="Combustíveis minerais, óleos minerais e produtos da sua destilação; matérias betuminosas; ceras minerais"/>
    <s v="V"/>
    <s v="Produtos minerais"/>
    <n v="158776165"/>
    <n v="169810859"/>
    <n v="0.93501773640989594"/>
    <x v="1"/>
    <x v="1"/>
  </r>
  <r>
    <x v="4"/>
    <x v="5"/>
    <n v="1107"/>
    <x v="60"/>
    <n v="11"/>
    <s v="Produtos da indústria de moagem; malte; amidos e féculas; inulina; glúten de trigo"/>
    <s v="II"/>
    <s v="Produtos do reino vegetal"/>
    <n v="0"/>
    <n v="0"/>
    <e v="#DIV/0!"/>
    <x v="1"/>
    <x v="1"/>
  </r>
  <r>
    <x v="4"/>
    <x v="5"/>
    <n v="1003"/>
    <x v="59"/>
    <n v="10"/>
    <s v="Cereais"/>
    <s v="II"/>
    <s v="Produtos do reino vegetal"/>
    <n v="6659437"/>
    <n v="18930555"/>
    <n v="0.35178244906184736"/>
    <x v="1"/>
    <x v="1"/>
  </r>
  <r>
    <x v="2"/>
    <x v="5"/>
    <n v="2709"/>
    <x v="29"/>
    <n v="27"/>
    <s v="Combustíveis minerais, óleos minerais e produtos da sua destilação; matérias betuminosas; ceras minerais"/>
    <s v="V"/>
    <s v="Produtos minerais"/>
    <n v="35582275"/>
    <n v="52069528"/>
    <n v="0.68336081325722786"/>
    <x v="1"/>
    <x v="1"/>
  </r>
  <r>
    <x v="2"/>
    <x v="5"/>
    <n v="2710"/>
    <x v="28"/>
    <n v="27"/>
    <s v="Combustíveis minerais, óleos minerais e produtos da sua destilação; matérias betuminosas; ceras minerais"/>
    <s v="V"/>
    <s v="Produtos minerais"/>
    <n v="0"/>
    <n v="0"/>
    <e v="#DIV/0!"/>
    <x v="1"/>
    <x v="1"/>
  </r>
  <r>
    <x v="2"/>
    <x v="5"/>
    <n v="1107"/>
    <x v="60"/>
    <n v="11"/>
    <s v="Produtos da indústria de moagem; malte; amidos e féculas; inulina; glúten de trigo"/>
    <s v="II"/>
    <s v="Produtos do reino vegetal"/>
    <n v="1558233"/>
    <n v="3016861"/>
    <n v="0.51650805257517662"/>
    <x v="1"/>
    <x v="1"/>
  </r>
  <r>
    <x v="2"/>
    <x v="5"/>
    <n v="1003"/>
    <x v="59"/>
    <n v="10"/>
    <s v="Cereais"/>
    <s v="II"/>
    <s v="Produtos do reino vegetal"/>
    <n v="3685109"/>
    <n v="12000000"/>
    <n v="0.30709241666666665"/>
    <x v="1"/>
    <x v="1"/>
  </r>
  <r>
    <x v="10"/>
    <x v="5"/>
    <n v="2709"/>
    <x v="29"/>
    <n v="27"/>
    <s v="Combustíveis minerais, óleos minerais e produtos da sua destilação; matérias betuminosas; ceras minerais"/>
    <s v="V"/>
    <s v="Produtos minerais"/>
    <n v="0"/>
    <n v="0"/>
    <e v="#DIV/0!"/>
    <x v="1"/>
    <x v="1"/>
  </r>
  <r>
    <x v="10"/>
    <x v="5"/>
    <n v="2710"/>
    <x v="28"/>
    <n v="27"/>
    <s v="Combustíveis minerais, óleos minerais e produtos da sua destilação; matérias betuminosas; ceras minerais"/>
    <s v="V"/>
    <s v="Produtos minerais"/>
    <n v="139775609"/>
    <n v="129115315"/>
    <n v="1.0825641326902236"/>
    <x v="1"/>
    <x v="1"/>
  </r>
  <r>
    <x v="10"/>
    <x v="5"/>
    <n v="1107"/>
    <x v="60"/>
    <n v="11"/>
    <s v="Produtos da indústria de moagem; malte; amidos e féculas; inulina; glúten de trigo"/>
    <s v="II"/>
    <s v="Produtos do reino vegetal"/>
    <n v="0"/>
    <n v="0"/>
    <e v="#DIV/0!"/>
    <x v="1"/>
    <x v="1"/>
  </r>
  <r>
    <x v="10"/>
    <x v="5"/>
    <n v="1003"/>
    <x v="59"/>
    <n v="10"/>
    <s v="Cereais"/>
    <s v="II"/>
    <s v="Produtos do reino vegetal"/>
    <n v="0"/>
    <n v="0"/>
    <e v="#DIV/0!"/>
    <x v="1"/>
    <x v="1"/>
  </r>
  <r>
    <x v="9"/>
    <x v="5"/>
    <n v="2709"/>
    <x v="29"/>
    <n v="27"/>
    <s v="Combustíveis minerais, óleos minerais e produtos da sua destilação; matérias betuminosas; ceras minerais"/>
    <s v="V"/>
    <s v="Produtos minerais"/>
    <n v="217083474"/>
    <n v="296827548"/>
    <n v="0.73134544102355348"/>
    <x v="1"/>
    <x v="1"/>
  </r>
  <r>
    <x v="9"/>
    <x v="5"/>
    <n v="2710"/>
    <x v="28"/>
    <n v="27"/>
    <s v="Combustíveis minerais, óleos minerais e produtos da sua destilação; matérias betuminosas; ceras minerais"/>
    <s v="V"/>
    <s v="Produtos minerais"/>
    <n v="67966140"/>
    <n v="66137601"/>
    <n v="1.0276474951064525"/>
    <x v="1"/>
    <x v="1"/>
  </r>
  <r>
    <x v="9"/>
    <x v="5"/>
    <n v="1107"/>
    <x v="60"/>
    <n v="11"/>
    <s v="Produtos da indústria de moagem; malte; amidos e féculas; inulina; glúten de trigo"/>
    <s v="II"/>
    <s v="Produtos do reino vegetal"/>
    <n v="0"/>
    <n v="0"/>
    <e v="#DIV/0!"/>
    <x v="1"/>
    <x v="1"/>
  </r>
  <r>
    <x v="9"/>
    <x v="5"/>
    <n v="1003"/>
    <x v="59"/>
    <n v="10"/>
    <s v="Cereais"/>
    <s v="II"/>
    <s v="Produtos do reino vegetal"/>
    <n v="2858705"/>
    <n v="8000000"/>
    <n v="0.35733812500000001"/>
    <x v="1"/>
    <x v="1"/>
  </r>
  <r>
    <x v="8"/>
    <x v="5"/>
    <n v="2709"/>
    <x v="29"/>
    <n v="27"/>
    <s v="Combustíveis minerais, óleos minerais e produtos da sua destilação; matérias betuminosas; ceras minerais"/>
    <s v="V"/>
    <s v="Produtos minerais"/>
    <n v="84607557"/>
    <n v="110072216"/>
    <n v="0.76865498010869515"/>
    <x v="1"/>
    <x v="1"/>
  </r>
  <r>
    <x v="8"/>
    <x v="5"/>
    <n v="2710"/>
    <x v="28"/>
    <n v="27"/>
    <s v="Combustíveis minerais, óleos minerais e produtos da sua destilação; matérias betuminosas; ceras minerais"/>
    <s v="V"/>
    <s v="Produtos minerais"/>
    <n v="387770524"/>
    <n v="359599142"/>
    <n v="1.0783410712364825"/>
    <x v="1"/>
    <x v="1"/>
  </r>
  <r>
    <x v="8"/>
    <x v="5"/>
    <n v="1107"/>
    <x v="60"/>
    <n v="11"/>
    <s v="Produtos da indústria de moagem; malte; amidos e féculas; inulina; glúten de trigo"/>
    <s v="II"/>
    <s v="Produtos do reino vegetal"/>
    <n v="0"/>
    <n v="0"/>
    <e v="#DIV/0!"/>
    <x v="1"/>
    <x v="1"/>
  </r>
  <r>
    <x v="8"/>
    <x v="5"/>
    <n v="1003"/>
    <x v="59"/>
    <n v="10"/>
    <s v="Cereais"/>
    <s v="II"/>
    <s v="Produtos do reino vegetal"/>
    <n v="0"/>
    <n v="0"/>
    <e v="#DIV/0!"/>
    <x v="1"/>
    <x v="1"/>
  </r>
  <r>
    <x v="3"/>
    <x v="3"/>
    <n v="8807"/>
    <x v="7"/>
    <n v="88"/>
    <s v="Aeronaves e aparelhos espaciais, e suas partes"/>
    <s v="XVII"/>
    <s v="Material de transporte"/>
    <n v="28662389"/>
    <n v="1157170"/>
    <n v="24.769384792208577"/>
    <x v="1"/>
    <x v="1"/>
  </r>
  <r>
    <x v="3"/>
    <x v="3"/>
    <n v="8708"/>
    <x v="42"/>
    <n v="87"/>
    <s v="Veículos automóveis, tratores, ciclos e outros veículos terrestres, suas partes e acessórios"/>
    <s v="XVII"/>
    <s v="Material de transporte"/>
    <n v="13270683"/>
    <n v="2828"/>
    <n v="4692.6036067892501"/>
    <x v="1"/>
    <x v="1"/>
  </r>
  <r>
    <x v="3"/>
    <x v="3"/>
    <n v="8803"/>
    <x v="6"/>
    <n v="88"/>
    <s v="Aeronaves e aparelhos espaciais, e suas partes"/>
    <s v="XVII"/>
    <s v="Material de transporte"/>
    <n v="1047601"/>
    <n v="105721"/>
    <n v="9.9091098268082973"/>
    <x v="1"/>
    <x v="1"/>
  </r>
  <r>
    <x v="7"/>
    <x v="3"/>
    <n v="8807"/>
    <x v="7"/>
    <n v="88"/>
    <s v="Aeronaves e aparelhos espaciais, e suas partes"/>
    <s v="XVII"/>
    <s v="Material de transporte"/>
    <n v="43182591"/>
    <n v="928246"/>
    <n v="46.520632461653484"/>
    <x v="1"/>
    <x v="1"/>
  </r>
  <r>
    <x v="7"/>
    <x v="3"/>
    <n v="8708"/>
    <x v="42"/>
    <n v="87"/>
    <s v="Veículos automóveis, tratores, ciclos e outros veículos terrestres, suas partes e acessórios"/>
    <s v="XVII"/>
    <s v="Material de transporte"/>
    <n v="10091490"/>
    <n v="92010"/>
    <n v="109.67818715357026"/>
    <x v="1"/>
    <x v="1"/>
  </r>
  <r>
    <x v="11"/>
    <x v="3"/>
    <n v="8807"/>
    <x v="7"/>
    <n v="88"/>
    <s v="Aeronaves e aparelhos espaciais, e suas partes"/>
    <s v="XVII"/>
    <s v="Material de transporte"/>
    <n v="31848451"/>
    <n v="76150"/>
    <n v="418.23310571240972"/>
    <x v="1"/>
    <x v="1"/>
  </r>
  <r>
    <x v="11"/>
    <x v="3"/>
    <n v="8708"/>
    <x v="42"/>
    <n v="87"/>
    <s v="Veículos automóveis, tratores, ciclos e outros veículos terrestres, suas partes e acessórios"/>
    <s v="XVII"/>
    <s v="Material de transporte"/>
    <n v="8812196"/>
    <n v="720109"/>
    <n v="12.237308518571494"/>
    <x v="1"/>
    <x v="1"/>
  </r>
  <r>
    <x v="1"/>
    <x v="3"/>
    <n v="8803"/>
    <x v="6"/>
    <n v="88"/>
    <s v="Aeronaves e aparelhos espaciais, e suas partes"/>
    <s v="XVII"/>
    <s v="Material de transporte"/>
    <n v="26228539"/>
    <n v="738412"/>
    <n v="35.520196042317842"/>
    <x v="1"/>
    <x v="1"/>
  </r>
  <r>
    <x v="1"/>
    <x v="3"/>
    <n v="8708"/>
    <x v="42"/>
    <n v="87"/>
    <s v="Veículos automóveis, tratores, ciclos e outros veículos terrestres, suas partes e acessórios"/>
    <s v="XVII"/>
    <s v="Material de transporte"/>
    <n v="9236135"/>
    <n v="58410"/>
    <n v="158.12592021914057"/>
    <x v="1"/>
    <x v="1"/>
  </r>
  <r>
    <x v="0"/>
    <x v="3"/>
    <n v="8803"/>
    <x v="6"/>
    <n v="88"/>
    <s v="Aeronaves e aparelhos espaciais, e suas partes"/>
    <s v="XVII"/>
    <s v="Material de transporte"/>
    <n v="11412905"/>
    <n v="318665"/>
    <n v="35.814742754930727"/>
    <x v="1"/>
    <x v="1"/>
  </r>
  <r>
    <x v="0"/>
    <x v="3"/>
    <n v="8708"/>
    <x v="42"/>
    <n v="87"/>
    <s v="Veículos automóveis, tratores, ciclos e outros veículos terrestres, suas partes e acessórios"/>
    <s v="XVII"/>
    <s v="Material de transporte"/>
    <n v="3803278"/>
    <n v="49116"/>
    <n v="77.434603795097317"/>
    <x v="1"/>
    <x v="1"/>
  </r>
  <r>
    <x v="6"/>
    <x v="3"/>
    <n v="8807"/>
    <x v="7"/>
    <n v="88"/>
    <s v="Aeronaves e aparelhos espaciais, e suas partes"/>
    <s v="XVII"/>
    <s v="Material de transporte"/>
    <n v="42360875"/>
    <n v="1276775"/>
    <n v="33.178026668755265"/>
    <x v="1"/>
    <x v="1"/>
  </r>
  <r>
    <x v="6"/>
    <x v="3"/>
    <n v="8708"/>
    <x v="42"/>
    <n v="87"/>
    <s v="Veículos automóveis, tratores, ciclos e outros veículos terrestres, suas partes e acessórios"/>
    <s v="XVII"/>
    <s v="Material de transporte"/>
    <n v="15001711"/>
    <n v="100453"/>
    <n v="149.34059709515893"/>
    <x v="1"/>
    <x v="1"/>
  </r>
  <r>
    <x v="5"/>
    <x v="3"/>
    <n v="8807"/>
    <x v="7"/>
    <n v="88"/>
    <s v="Aeronaves e aparelhos espaciais, e suas partes"/>
    <s v="XVII"/>
    <s v="Material de transporte"/>
    <n v="34722336"/>
    <n v="1194177"/>
    <n v="29.076373100470033"/>
    <x v="1"/>
    <x v="1"/>
  </r>
  <r>
    <x v="5"/>
    <x v="3"/>
    <n v="8708"/>
    <x v="42"/>
    <n v="87"/>
    <s v="Veículos automóveis, tratores, ciclos e outros veículos terrestres, suas partes e acessórios"/>
    <s v="XVII"/>
    <s v="Material de transporte"/>
    <n v="13995739"/>
    <n v="80382"/>
    <n v="174.11533676693787"/>
    <x v="1"/>
    <x v="1"/>
  </r>
  <r>
    <x v="4"/>
    <x v="3"/>
    <n v="8807"/>
    <x v="7"/>
    <n v="88"/>
    <s v="Aeronaves e aparelhos espaciais, e suas partes"/>
    <s v="XVII"/>
    <s v="Material de transporte"/>
    <n v="42274062"/>
    <n v="1312670"/>
    <n v="32.204637875475179"/>
    <x v="1"/>
    <x v="1"/>
  </r>
  <r>
    <x v="4"/>
    <x v="3"/>
    <n v="8708"/>
    <x v="42"/>
    <n v="87"/>
    <s v="Veículos automóveis, tratores, ciclos e outros veículos terrestres, suas partes e acessórios"/>
    <s v="XVII"/>
    <s v="Material de transporte"/>
    <n v="15559508"/>
    <n v="72834"/>
    <n v="213.62973336628497"/>
    <x v="1"/>
    <x v="1"/>
  </r>
  <r>
    <x v="2"/>
    <x v="3"/>
    <n v="8803"/>
    <x v="6"/>
    <n v="88"/>
    <s v="Aeronaves e aparelhos espaciais, e suas partes"/>
    <s v="XVII"/>
    <s v="Material de transporte"/>
    <n v="33088552"/>
    <n v="871632"/>
    <n v="37.961607650935257"/>
    <x v="1"/>
    <x v="1"/>
  </r>
  <r>
    <x v="2"/>
    <x v="3"/>
    <n v="8708"/>
    <x v="42"/>
    <n v="87"/>
    <s v="Veículos automóveis, tratores, ciclos e outros veículos terrestres, suas partes e acessórios"/>
    <s v="XVII"/>
    <s v="Material de transporte"/>
    <n v="10116700"/>
    <n v="61826"/>
    <n v="163.6318053893184"/>
    <x v="1"/>
    <x v="1"/>
  </r>
  <r>
    <x v="10"/>
    <x v="3"/>
    <n v="8807"/>
    <x v="7"/>
    <n v="88"/>
    <s v="Aeronaves e aparelhos espaciais, e suas partes"/>
    <s v="XVII"/>
    <s v="Material de transporte"/>
    <n v="36910541"/>
    <n v="84495"/>
    <n v="436.83698443694891"/>
    <x v="1"/>
    <x v="1"/>
  </r>
  <r>
    <x v="10"/>
    <x v="3"/>
    <n v="8708"/>
    <x v="42"/>
    <n v="87"/>
    <s v="Veículos automóveis, tratores, ciclos e outros veículos terrestres, suas partes e acessórios"/>
    <s v="XVII"/>
    <s v="Material de transporte"/>
    <n v="14459568"/>
    <n v="1147051"/>
    <n v="12.605863209220862"/>
    <x v="1"/>
    <x v="1"/>
  </r>
  <r>
    <x v="9"/>
    <x v="3"/>
    <n v="8807"/>
    <x v="7"/>
    <n v="88"/>
    <s v="Aeronaves e aparelhos espaciais, e suas partes"/>
    <s v="XVII"/>
    <s v="Material de transporte"/>
    <n v="38075032"/>
    <n v="112986"/>
    <n v="336.98893668242084"/>
    <x v="1"/>
    <x v="1"/>
  </r>
  <r>
    <x v="9"/>
    <x v="3"/>
    <n v="8708"/>
    <x v="42"/>
    <n v="87"/>
    <s v="Veículos automóveis, tratores, ciclos e outros veículos terrestres, suas partes e acessórios"/>
    <s v="XVII"/>
    <s v="Material de transporte"/>
    <n v="12080400"/>
    <n v="966871"/>
    <n v="12.494324475550513"/>
    <x v="1"/>
    <x v="1"/>
  </r>
  <r>
    <x v="8"/>
    <x v="3"/>
    <n v="8807"/>
    <x v="7"/>
    <n v="88"/>
    <s v="Aeronaves e aparelhos espaciais, e suas partes"/>
    <s v="XVII"/>
    <s v="Material de transporte"/>
    <n v="41322328"/>
    <n v="840035"/>
    <n v="49.191197985798212"/>
    <x v="1"/>
    <x v="1"/>
  </r>
  <r>
    <x v="8"/>
    <x v="3"/>
    <n v="8708"/>
    <x v="42"/>
    <n v="87"/>
    <s v="Veículos automóveis, tratores, ciclos e outros veículos terrestres, suas partes e acessórios"/>
    <s v="XVII"/>
    <s v="Material de transporte"/>
    <n v="9390380"/>
    <n v="40600"/>
    <n v="231.29014778325123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97771769"/>
    <n v="51454320"/>
    <n v="1.9001663805876747"/>
    <x v="0"/>
  </r>
  <r>
    <x v="1"/>
    <x v="0"/>
    <n v="335852005"/>
    <n v="76392237"/>
    <n v="4.3964153713681666"/>
    <x v="0"/>
  </r>
  <r>
    <x v="2"/>
    <x v="0"/>
    <n v="3103516615"/>
    <n v="6771216253"/>
    <n v="0.45833960975991295"/>
    <x v="0"/>
  </r>
  <r>
    <x v="3"/>
    <x v="0"/>
    <n v="544684818"/>
    <n v="1017839423"/>
    <n v="0.53513826021258371"/>
    <x v="0"/>
  </r>
  <r>
    <x v="4"/>
    <x v="0"/>
    <n v="2320118652"/>
    <n v="81520858"/>
    <n v="28.4604297467036"/>
    <x v="0"/>
  </r>
  <r>
    <x v="5"/>
    <x v="0"/>
    <n v="1902414219"/>
    <n v="3852625024"/>
    <n v="0.49379688060708604"/>
    <x v="0"/>
  </r>
  <r>
    <x v="6"/>
    <x v="0"/>
    <n v="481154978"/>
    <n v="48084695"/>
    <n v="10.006405946840257"/>
    <x v="0"/>
  </r>
  <r>
    <x v="0"/>
    <x v="1"/>
    <n v="106361846"/>
    <n v="49599677"/>
    <n v="2.1444060210311449"/>
    <x v="0"/>
  </r>
  <r>
    <x v="1"/>
    <x v="1"/>
    <n v="366537893"/>
    <n v="83547446"/>
    <n v="4.3871824998695947"/>
    <x v="0"/>
  </r>
  <r>
    <x v="2"/>
    <x v="1"/>
    <n v="4098809050"/>
    <n v="6506074641"/>
    <n v="0.6299972373772218"/>
    <x v="0"/>
  </r>
  <r>
    <x v="3"/>
    <x v="1"/>
    <n v="624471021"/>
    <n v="1091404153"/>
    <n v="0.57217211358733033"/>
    <x v="0"/>
  </r>
  <r>
    <x v="4"/>
    <x v="1"/>
    <n v="2655856048"/>
    <n v="84142473"/>
    <n v="31.563798320973998"/>
    <x v="0"/>
  </r>
  <r>
    <x v="5"/>
    <x v="1"/>
    <n v="2227939793"/>
    <n v="3476221594"/>
    <n v="0.64090844980810502"/>
    <x v="0"/>
  </r>
  <r>
    <x v="6"/>
    <x v="1"/>
    <n v="524102347"/>
    <n v="52434819"/>
    <n v="9.9953114551611204"/>
    <x v="0"/>
  </r>
  <r>
    <x v="0"/>
    <x v="0"/>
    <n v="129428724"/>
    <n v="62352095"/>
    <n v="2.0757718565831671"/>
    <x v="1"/>
  </r>
  <r>
    <x v="1"/>
    <x v="0"/>
    <n v="1237080665"/>
    <n v="335488803"/>
    <n v="3.6873977728550305"/>
    <x v="1"/>
  </r>
  <r>
    <x v="2"/>
    <x v="0"/>
    <n v="286476"/>
    <n v="4944"/>
    <n v="57.944174757281552"/>
    <x v="1"/>
  </r>
  <r>
    <x v="3"/>
    <x v="0"/>
    <n v="649783365"/>
    <n v="520643808"/>
    <n v="1.2480382077260774"/>
    <x v="1"/>
  </r>
  <r>
    <x v="4"/>
    <x v="0"/>
    <n v="2032881374"/>
    <n v="134143830"/>
    <n v="15.154490325794336"/>
    <x v="1"/>
  </r>
  <r>
    <x v="5"/>
    <x v="0"/>
    <n v="842873421"/>
    <n v="1667670343"/>
    <n v="0.50541968593369657"/>
    <x v="1"/>
  </r>
  <r>
    <x v="6"/>
    <x v="0"/>
    <n v="990730084"/>
    <n v="104923431"/>
    <n v="9.4424102848866998"/>
    <x v="1"/>
  </r>
  <r>
    <x v="0"/>
    <x v="1"/>
    <n v="154671109"/>
    <n v="48850943"/>
    <n v="3.1661847141824877"/>
    <x v="1"/>
  </r>
  <r>
    <x v="1"/>
    <x v="1"/>
    <n v="1542523586"/>
    <n v="295902471"/>
    <n v="5.2129459439356962"/>
    <x v="1"/>
  </r>
  <r>
    <x v="2"/>
    <x v="1"/>
    <n v="397601"/>
    <n v="7420"/>
    <n v="53.585040431266847"/>
    <x v="1"/>
  </r>
  <r>
    <x v="3"/>
    <x v="1"/>
    <n v="677830535"/>
    <n v="565827135"/>
    <n v="1.1979463215386446"/>
    <x v="1"/>
  </r>
  <r>
    <x v="4"/>
    <x v="1"/>
    <n v="2729431916"/>
    <n v="168041299"/>
    <n v="16.242625665491911"/>
    <x v="1"/>
  </r>
  <r>
    <x v="5"/>
    <x v="1"/>
    <n v="3745814770"/>
    <n v="4238665495"/>
    <n v="0.88372502487366011"/>
    <x v="1"/>
  </r>
  <r>
    <x v="6"/>
    <x v="1"/>
    <n v="1041693740"/>
    <n v="117122591"/>
    <n v="8.894046239123927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FEFC2-3EEE-4B94-A517-33DCD255E9A0}" name="Tabela dinâmica12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11" firstHeaderRow="1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h="1" x="0"/>
        <item x="1"/>
        <item t="default"/>
      </items>
    </pivotField>
    <pivotField dataField="1" showAll="0"/>
    <pivotField numFmtId="3" showAll="0"/>
    <pivotField numFmtId="166" showAll="0"/>
    <pivotField showAll="0">
      <items count="3">
        <item x="0"/>
        <item h="1"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 Valor FOB (US$)" fld="2" baseField="0" baseItem="0" numFmtId="167"/>
  </dataFields>
  <formats count="3">
    <format dxfId="291">
      <pivotArea dataOnly="0" labelOnly="1" outline="0" axis="axisValues" fieldPosition="0"/>
    </format>
    <format dxfId="290">
      <pivotArea collapsedLevelsAreSubtotals="1" fieldPosition="0">
        <references count="1">
          <reference field="0" count="1">
            <x v="4"/>
          </reference>
        </references>
      </pivotArea>
    </format>
    <format dxfId="289">
      <pivotArea outline="0" collapsedLevelsAreSubtotals="1" fieldPosition="0"/>
    </format>
  </formats>
  <chartFormats count="8"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1DAEF-6A19-4DD0-A882-69A568AA6258}" name="Tabela dinâmica14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G3:H11" firstHeaderRow="1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h="1" x="0"/>
        <item x="1"/>
        <item t="default"/>
      </items>
    </pivotField>
    <pivotField showAll="0"/>
    <pivotField numFmtId="3" showAll="0"/>
    <pivotField dataField="1" numFmtId="166" showAll="0"/>
    <pivotField showAll="0">
      <items count="3">
        <item x="0"/>
        <item h="1"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 AGREGADO" fld="4" baseField="0" baseItem="0" numFmtId="165"/>
  </dataFields>
  <formats count="1">
    <format dxfId="292">
      <pivotArea outline="0" collapsedLevelsAreSubtotals="1" fieldPosition="0"/>
    </format>
  </format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53FD0-7EF1-4EC0-A2C4-94B94DB975EC}" name="Tabela dinâmica13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3:E11" firstHeaderRow="1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h="1" x="0"/>
        <item x="1"/>
        <item t="default"/>
      </items>
    </pivotField>
    <pivotField showAll="0"/>
    <pivotField dataField="1" numFmtId="3" showAll="0"/>
    <pivotField numFmtId="166" showAll="0"/>
    <pivotField showAll="0">
      <items count="3">
        <item x="0"/>
        <item h="1"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Quilograma Líquido" fld="3" baseField="0" baseItem="0" numFmtId="3"/>
  </dataFields>
  <formats count="1">
    <format dxfId="293">
      <pivotArea outline="0" collapsedLevelsAreSubtotals="1" fieldPosition="0"/>
    </format>
  </formats>
  <chartFormats count="8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31896-5704-455B-BFF0-9C6446599F10}" name="Tabela dinâmica4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14:H21" firstHeaderRow="1" firstDataRow="1" firstDataCol="1"/>
  <pivotFields count="13">
    <pivotField showAll="0">
      <items count="13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t="default"/>
      </items>
    </pivotField>
    <pivotField showAll="0">
      <items count="11">
        <item h="1" x="8"/>
        <item h="1" x="2"/>
        <item x="4"/>
        <item h="1" x="7"/>
        <item h="1" x="9"/>
        <item h="1" x="1"/>
        <item h="1" x="0"/>
        <item h="1" x="6"/>
        <item h="1" x="5"/>
        <item h="1" x="3"/>
        <item t="default"/>
      </items>
    </pivotField>
    <pivotField showAll="0"/>
    <pivotField axis="axisRow" showAll="0">
      <items count="65">
        <item x="61"/>
        <item x="53"/>
        <item x="50"/>
        <item x="52"/>
        <item x="43"/>
        <item x="45"/>
        <item x="49"/>
        <item x="2"/>
        <item x="48"/>
        <item x="58"/>
        <item x="41"/>
        <item x="22"/>
        <item x="51"/>
        <item x="30"/>
        <item x="59"/>
        <item x="25"/>
        <item x="27"/>
        <item x="44"/>
        <item m="1" x="63"/>
        <item x="19"/>
        <item x="26"/>
        <item x="47"/>
        <item x="60"/>
        <item x="46"/>
        <item x="29"/>
        <item x="28"/>
        <item x="4"/>
        <item x="56"/>
        <item m="1" x="62"/>
        <item x="0"/>
        <item x="5"/>
        <item x="3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6"/>
        <item x="32"/>
        <item x="33"/>
        <item x="34"/>
        <item x="35"/>
        <item x="36"/>
        <item x="37"/>
        <item x="38"/>
        <item x="39"/>
        <item x="42"/>
        <item x="3"/>
        <item x="21"/>
        <item x="40"/>
        <item x="54"/>
        <item x="57"/>
        <item x="23"/>
        <item x="24"/>
        <item x="55"/>
        <item x="1"/>
        <item x="20"/>
        <item t="default"/>
      </items>
    </pivotField>
    <pivotField showAll="0"/>
    <pivotField showAll="0"/>
    <pivotField showAll="0"/>
    <pivotField showAll="0"/>
    <pivotField numFmtId="165" showAll="0"/>
    <pivotField dataField="1" showAll="0"/>
    <pivotField showAll="0"/>
    <pivotField showAll="0"/>
    <pivotField showAll="0"/>
  </pivotFields>
  <rowFields count="1">
    <field x="3"/>
  </rowFields>
  <rowItems count="7">
    <i>
      <x/>
    </i>
    <i>
      <x v="4"/>
    </i>
    <i>
      <x v="5"/>
    </i>
    <i>
      <x v="15"/>
    </i>
    <i>
      <x v="16"/>
    </i>
    <i>
      <x v="20"/>
    </i>
    <i t="grand">
      <x/>
    </i>
  </rowItems>
  <colItems count="1">
    <i/>
  </colItems>
  <dataFields count="1">
    <dataField name="Soma de Quilograma Líquido" fld="9" baseField="3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7309E-C77E-46DE-A0E0-2B49D42E4587}" name="Tabela dinâmica3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3:H8" firstHeaderRow="1" firstDataRow="1" firstDataCol="1"/>
  <pivotFields count="13">
    <pivotField showAll="0">
      <items count="13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t="default"/>
      </items>
    </pivotField>
    <pivotField showAll="0">
      <items count="11">
        <item h="1" x="8"/>
        <item h="1" x="2"/>
        <item x="4"/>
        <item h="1" x="7"/>
        <item h="1" x="9"/>
        <item h="1" x="1"/>
        <item h="1" x="0"/>
        <item h="1" x="6"/>
        <item h="1" x="5"/>
        <item h="1" x="3"/>
        <item t="default"/>
      </items>
    </pivotField>
    <pivotField showAll="0"/>
    <pivotField axis="axisRow" showAll="0">
      <items count="65">
        <item x="61"/>
        <item x="53"/>
        <item x="50"/>
        <item x="52"/>
        <item x="43"/>
        <item x="45"/>
        <item x="49"/>
        <item x="48"/>
        <item x="58"/>
        <item x="41"/>
        <item x="22"/>
        <item x="51"/>
        <item x="30"/>
        <item x="59"/>
        <item x="25"/>
        <item x="27"/>
        <item x="44"/>
        <item m="1" x="63"/>
        <item x="26"/>
        <item x="47"/>
        <item x="60"/>
        <item x="46"/>
        <item x="29"/>
        <item x="28"/>
        <item x="4"/>
        <item x="56"/>
        <item m="1" x="62"/>
        <item x="3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6"/>
        <item x="32"/>
        <item x="33"/>
        <item x="34"/>
        <item x="35"/>
        <item x="36"/>
        <item x="37"/>
        <item x="38"/>
        <item x="39"/>
        <item x="42"/>
        <item x="3"/>
        <item x="40"/>
        <item x="54"/>
        <item x="57"/>
        <item x="23"/>
        <item x="24"/>
        <item x="55"/>
        <item x="1"/>
        <item x="20"/>
        <item x="0"/>
        <item x="2"/>
        <item x="5"/>
        <item x="19"/>
        <item x="21"/>
        <item t="default"/>
      </items>
    </pivotField>
    <pivotField showAll="0"/>
    <pivotField showAll="0"/>
    <pivotField showAll="0"/>
    <pivotField showAll="0"/>
    <pivotField dataField="1" numFmtId="165" showAll="0"/>
    <pivotField showAll="0"/>
    <pivotField showAll="0"/>
    <pivotField showAll="0"/>
    <pivotField showAll="0">
      <items count="3">
        <item x="0"/>
        <item h="1" x="1"/>
        <item t="default"/>
      </items>
    </pivotField>
  </pivotFields>
  <rowFields count="1">
    <field x="3"/>
  </rowFields>
  <rowItems count="5">
    <i>
      <x v="4"/>
    </i>
    <i>
      <x v="14"/>
    </i>
    <i>
      <x v="15"/>
    </i>
    <i>
      <x v="18"/>
    </i>
    <i t="grand">
      <x/>
    </i>
  </rowItems>
  <colItems count="1">
    <i/>
  </colItems>
  <dataFields count="1">
    <dataField name="Soma de Valor FOB (US$)" fld="8" baseField="0" baseItem="0" numFmtId="165"/>
  </dataFields>
  <formats count="2">
    <format dxfId="262">
      <pivotArea outline="0" collapsedLevelsAreSubtotals="1" fieldPosition="0"/>
    </format>
    <format dxfId="263">
      <pivotArea collapsedLevelsAreSubtotals="1" fieldPosition="0">
        <references count="1">
          <reference field="3" count="1">
            <x v="1"/>
          </reference>
        </references>
      </pivotArea>
    </format>
  </format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6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2972A-DB62-4316-B1AB-34427F1A4194}" name="Tabela dinâmica2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3:E12" firstHeaderRow="1" firstDataRow="1" firstDataCol="1"/>
  <pivotFields count="13">
    <pivotField showAll="0">
      <items count="13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t="default"/>
      </items>
    </pivotField>
    <pivotField axis="axisRow" showAll="0">
      <items count="11">
        <item x="8"/>
        <item x="2"/>
        <item x="4"/>
        <item x="7"/>
        <item x="9"/>
        <item x="1"/>
        <item x="0"/>
        <item x="6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dataField="1" showAll="0"/>
    <pivotField showAll="0"/>
    <pivotField showAll="0">
      <items count="3">
        <item x="0"/>
        <item h="1" x="1"/>
        <item t="default"/>
      </items>
    </pivotField>
    <pivotField showAll="0">
      <items count="3">
        <item x="0"/>
        <item h="1" x="1"/>
        <item t="default"/>
      </items>
    </pivotField>
  </pivotFields>
  <rowFields count="1">
    <field x="1"/>
  </rowFields>
  <rowItems count="9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Quilograma Líquido" fld="9" baseField="0" baseItem="0" numFmtId="3"/>
  </dataFields>
  <formats count="1">
    <format dxfId="260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50B37-0E75-4190-8C85-430F9E465B9D}" name="Tabela dinâmica1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12" firstHeaderRow="1" firstDataRow="1" firstDataCol="1"/>
  <pivotFields count="13">
    <pivotField showAll="0">
      <items count="13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t="default"/>
      </items>
    </pivotField>
    <pivotField axis="axisRow" showAll="0">
      <items count="11">
        <item x="8"/>
        <item x="2"/>
        <item x="4"/>
        <item x="7"/>
        <item x="9"/>
        <item x="1"/>
        <item x="0"/>
        <item x="6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5" showAll="0"/>
    <pivotField showAll="0"/>
    <pivotField showAll="0"/>
    <pivotField showAll="0">
      <items count="3">
        <item x="0"/>
        <item h="1" x="1"/>
        <item t="default"/>
      </items>
    </pivotField>
    <pivotField showAll="0">
      <items count="3">
        <item x="0"/>
        <item h="1" x="1"/>
        <item t="default"/>
      </items>
    </pivotField>
  </pivotFields>
  <rowFields count="1">
    <field x="1"/>
  </rowFields>
  <rowItems count="9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Valor FOB (US$)" fld="8" baseField="0" baseItem="0" numFmtId="165"/>
  </dataFields>
  <formats count="1">
    <format dxfId="261">
      <pivotArea outline="0" collapsedLevelsAreSubtotals="1" fieldPosition="0"/>
    </format>
  </format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AC7DEB95-D9BA-454F-9877-DC8F352264D0}" sourceName="ANO">
  <pivotTables>
    <pivotTable tabId="5" name="Tabela dinâmica12"/>
    <pivotTable tabId="5" name="Tabela dinâmica13"/>
    <pivotTable tabId="5" name="Tabela dinâmica14"/>
  </pivotTables>
  <data>
    <tabular pivotCacheId="109926907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78538D1F-C1EA-48E0-8C3C-A9B0D8B56E0B}" sourceName="TIPO">
  <pivotTables>
    <pivotTable tabId="5" name="Tabela dinâmica13"/>
    <pivotTable tabId="5" name="Tabela dinâmica12"/>
    <pivotTable tabId="5" name="Tabela dinâmica14"/>
  </pivotTables>
  <data>
    <tabular pivotCacheId="1099269071">
      <items count="2">
        <i x="0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E7568996-A3CB-456B-B931-AC2F10561EF3}" sourceName="Ano">
  <pivotTables>
    <pivotTable tabId="8" name="Tabela dinâmica2"/>
    <pivotTable tabId="8" name="Tabela dinâmica1"/>
  </pivotTables>
  <data>
    <tabular pivotCacheId="1698277469">
      <items count="2">
        <i x="0" s="1"/>
        <i x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1" xr10:uid="{29794537-FFB2-47E0-ABB8-577EDF442FA8}" sourceName="Tipo">
  <pivotTables>
    <pivotTable tabId="8" name="Tabela dinâmica2"/>
    <pivotTable tabId="8" name="Tabela dinâmica1"/>
    <pivotTable tabId="8" name="Tabela dinâmica3"/>
  </pivotTables>
  <data>
    <tabular pivotCacheId="1698277469">
      <items count="2">
        <i x="0" s="1"/>
        <i x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46CF84F-45EA-4221-BEED-898B18163812}" sourceName="Mês">
  <pivotTables>
    <pivotTable tabId="8" name="Tabela dinâmica1"/>
    <pivotTable tabId="8" name="Tabela dinâmica2"/>
    <pivotTable tabId="8" name="Tabela dinâmica3"/>
    <pivotTable tabId="8" name="Tabela dinâmica4"/>
  </pivotTables>
  <data>
    <tabular pivotCacheId="1698277469">
      <items count="12">
        <i x="0"/>
        <i x="1"/>
        <i x="2"/>
        <i x="3"/>
        <i x="4"/>
        <i x="5"/>
        <i x="6"/>
        <i x="7" s="1"/>
        <i x="8"/>
        <i x="9"/>
        <i x="10"/>
        <i x="1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unicípio" xr10:uid="{CD87B3E6-D8E8-4C7C-83D6-5EB1DAFBB761}" sourceName="Município">
  <pivotTables>
    <pivotTable tabId="8" name="Tabela dinâmica3"/>
    <pivotTable tabId="8" name="Tabela dinâmica4"/>
  </pivotTables>
  <data>
    <tabular pivotCacheId="1698277469">
      <items count="10">
        <i x="8"/>
        <i x="2"/>
        <i x="4" s="1"/>
        <i x="7"/>
        <i x="9"/>
        <i x="1"/>
        <i x="0"/>
        <i x="6"/>
        <i x="5"/>
        <i x="3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E1F4E2A2-3FAC-4DFB-98DF-0BD536877A75}" cache="SegmentaçãodeDados_ANO" caption="ANO" showCaption="0" style="estilo novo" rowHeight="241300"/>
  <slicer name="TIPO" xr10:uid="{964561C3-B1D9-4B44-8D53-18A81FDC9CF2}" cache="SegmentaçãodeDados_TIPO" caption="TIPO" showCaption="0" style="estilo nov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24FC5DD9-0AFD-46D1-B095-80D10D97D313}" cache="SegmentaçãodeDados_Ano1" caption="Ano" columnCount="2" showCaption="0" style="estilo novo" rowHeight="241300"/>
  <slicer name="Tipo 1" xr10:uid="{6A49ECDE-D6BA-4E71-8D8B-E11A3698AB48}" cache="SegmentaçãodeDados_Tipo1" caption="Tipo" showCaption="0" style="estilo novo" rowHeight="241300"/>
  <slicer name="Mês" xr10:uid="{8C8C5A03-C37D-43B0-91FE-AC8FA2734AC8}" cache="SegmentaçãodeDados_Mês" caption="Mês" showCaption="0" style="estilo novo" rowHeight="241300"/>
  <slicer name="Município" xr10:uid="{F2B86398-9E6C-47BE-9272-5009E8142367}" cache="SegmentaçãodeDados_Município" caption="Município" showCaption="0" style="estilo nov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928B7-636D-4BD2-B17D-237B7A5B3678}" name="TabelaEXP" displayName="TabelaEXP" ref="A1:F29" totalsRowShown="0" tableBorderDxfId="306">
  <autoFilter ref="A1:F29" xr:uid="{3C9928B7-636D-4BD2-B17D-237B7A5B3678}"/>
  <tableColumns count="6">
    <tableColumn id="1" xr3:uid="{7FA2565C-11A0-4F50-AACE-C9BD041C9534}" name="Município" dataDxfId="305"/>
    <tableColumn id="2" xr3:uid="{80CB79FA-0162-4E87-90E8-732E31DC4C09}" name="ANO" dataDxfId="304"/>
    <tableColumn id="3" xr3:uid="{8CA282CF-DBA8-4F3B-AFC1-9C2DE5F4AB5A}" name=" Valor FOB (US$)" dataDxfId="303"/>
    <tableColumn id="4" xr3:uid="{8CA2064C-61FA-4279-B8C1-5C2569FF5664}" name="Quilograma Líquido" dataDxfId="302"/>
    <tableColumn id="5" xr3:uid="{91F88BA7-FEFA-425F-A366-422422E11F38}" name="VALOR AGREGADO" dataDxfId="301">
      <calculatedColumnFormula>C2/D2</calculatedColumnFormula>
    </tableColumn>
    <tableColumn id="6" xr3:uid="{0462F9E7-1BBF-41BF-AAE4-B8B969618192}" name="TIPO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D6E6B7-15F0-4817-9321-EB66F7849403}" name="TabelaIMP" displayName="TabelaIMP" ref="A32:F46" totalsRowShown="0" headerRowDxfId="300" tableBorderDxfId="299">
  <autoFilter ref="A32:F46" xr:uid="{11D6E6B7-15F0-4817-9321-EB66F7849403}"/>
  <tableColumns count="6">
    <tableColumn id="1" xr3:uid="{DE415BB7-1C9F-49F0-862C-E13B011D8538}" name="Município" dataDxfId="298"/>
    <tableColumn id="2" xr3:uid="{C2D1C10E-FC3B-4BF2-9BC9-3B882F1A83F4}" name="ANO" dataDxfId="297"/>
    <tableColumn id="3" xr3:uid="{5084839D-A827-411E-99E6-5092AE80EB38}" name="Valor FOB (US$)" dataDxfId="296"/>
    <tableColumn id="4" xr3:uid="{0278C26D-E624-4431-A916-CF5F7BB60F12}" name="Quilograma Líquido" dataDxfId="295"/>
    <tableColumn id="5" xr3:uid="{35BB983A-6659-461C-9DCF-BD38CD44B182}" name="VALOR AGREGADO" dataDxfId="294">
      <calculatedColumnFormula>C33/D33</calculatedColumnFormula>
    </tableColumn>
    <tableColumn id="6" xr3:uid="{A225177C-2672-4E15-9856-D55D76DA5973}" name="Coluna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58B2AF-C404-4242-87BC-15E6EF87F8F1}" name="TabelaGeral5" displayName="TabelaGeral5" ref="A1:M1046" totalsRowShown="0" headerRowDxfId="276">
  <autoFilter ref="A1:M1046" xr:uid="{BFC173EF-A8D8-4271-9D57-5B7FC7AC1B67}"/>
  <tableColumns count="13">
    <tableColumn id="1" xr3:uid="{9B24733A-F468-41BE-AD26-4CA0495C3BD3}" name="Mês" dataDxfId="275"/>
    <tableColumn id="2" xr3:uid="{4B973082-CB1A-43CE-A3C0-8E537210DB25}" name="Município" dataDxfId="274"/>
    <tableColumn id="3" xr3:uid="{870DB3BB-49E3-4634-9D6A-EBB237F41DAA}" name="Codigo SH4" dataDxfId="273"/>
    <tableColumn id="4" xr3:uid="{DBD9E601-C137-4504-B462-ED5D64527D10}" name="Descrição SH4" dataDxfId="272"/>
    <tableColumn id="5" xr3:uid="{3EA0D91C-3637-4F31-9375-EC09FBC7C493}" name="Codigo SH2" dataDxfId="271"/>
    <tableColumn id="6" xr3:uid="{1A21D32E-7E21-476F-9C05-AA6827235C2B}" name="Descrição SH2" dataDxfId="270"/>
    <tableColumn id="7" xr3:uid="{C70A40D6-09D3-4D27-BBFC-2A5FA706CF75}" name="Codigo Seção" dataDxfId="269"/>
    <tableColumn id="8" xr3:uid="{C8CA38D4-12F9-41C1-B3E0-3324C2085D7E}" name="Descrição Seção" dataDxfId="268"/>
    <tableColumn id="9" xr3:uid="{1FF2648C-2A39-46AF-8303-E4FE5ACA220B}" name="Valor FOB (US$)" dataDxfId="267"/>
    <tableColumn id="10" xr3:uid="{32FDEE35-DA0E-40FE-9DED-EFB7FE78BDD2}" name="Quilograma Líquido" dataDxfId="266"/>
    <tableColumn id="11" xr3:uid="{94C4F5F4-99FA-457E-8112-FA90878AAFB3}" name="Valor Agregado" dataDxfId="265">
      <calculatedColumnFormula>I2/J2</calculatedColumnFormula>
    </tableColumn>
    <tableColumn id="12" xr3:uid="{C3EF94E6-2F3F-49D1-8FA6-1271EC29573F}" name="Ano"/>
    <tableColumn id="13" xr3:uid="{680D8BAA-70FB-422C-BE43-FB1FACC607CD}" name="Tipo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C173EF-A8D8-4271-9D57-5B7FC7AC1B67}" name="TabelaGeral" displayName="TabelaGeral" ref="A1:M1046" totalsRowShown="0" headerRowDxfId="277">
  <autoFilter ref="A1:M1046" xr:uid="{BFC173EF-A8D8-4271-9D57-5B7FC7AC1B67}"/>
  <tableColumns count="13">
    <tableColumn id="1" xr3:uid="{579F3732-08DA-4A41-BEA7-46802AAD8F64}" name="Mês" dataDxfId="288"/>
    <tableColumn id="2" xr3:uid="{B1D31A5A-9CE3-4CDC-93A9-29F056C8965D}" name="Município" dataDxfId="287"/>
    <tableColumn id="3" xr3:uid="{3F11585D-6224-4C14-A505-146815309CA4}" name="Codigo SH4" dataDxfId="286"/>
    <tableColumn id="4" xr3:uid="{4444294B-CB1F-401A-997D-09172315FBCE}" name="Descrição SH4" dataDxfId="285"/>
    <tableColumn id="5" xr3:uid="{6E611693-D8B0-4833-8340-80F7C4D5B6D1}" name="Codigo SH2" dataDxfId="284"/>
    <tableColumn id="6" xr3:uid="{0C3C6755-FED9-4E48-8446-D309111F0E42}" name="Descrição SH2" dataDxfId="283"/>
    <tableColumn id="7" xr3:uid="{F417F2C5-0CC8-4671-A50F-3B364368B6C9}" name="Codigo Seção" dataDxfId="282"/>
    <tableColumn id="8" xr3:uid="{0B4C2145-66D2-47EC-B721-648A586AD316}" name="Descrição Seção" dataDxfId="281"/>
    <tableColumn id="9" xr3:uid="{C7B5EDA0-E804-41F2-AEBB-20C5ABC0ECD1}" name="Valor FOB (US$)" dataDxfId="280"/>
    <tableColumn id="10" xr3:uid="{8A9B5A55-BD3C-4F1C-B91C-350C530539C0}" name="Quilograma Líquido" dataDxfId="279"/>
    <tableColumn id="11" xr3:uid="{FE65A5E8-63A4-4E2F-A752-E6291D74690B}" name="Valor Agregado" dataDxfId="278">
      <calculatedColumnFormula>I2/J2</calculatedColumnFormula>
    </tableColumn>
    <tableColumn id="12" xr3:uid="{87BDC2CC-093A-4212-AC77-E10F472303A2}" name="Ano"/>
    <tableColumn id="13" xr3:uid="{87537919-476B-4F8D-B8B7-6F98D51A0975}" name="Tip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workbookViewId="0">
      <selection activeCell="A3" sqref="A3"/>
    </sheetView>
  </sheetViews>
  <sheetFormatPr defaultRowHeight="15" x14ac:dyDescent="0.25"/>
  <cols>
    <col min="1" max="1" width="29.42578125" bestFit="1" customWidth="1"/>
    <col min="2" max="2" width="27" bestFit="1" customWidth="1"/>
    <col min="3" max="3" width="30.5703125" bestFit="1" customWidth="1"/>
  </cols>
  <sheetData>
    <row r="1" spans="1:3" x14ac:dyDescent="0.25">
      <c r="A1" s="46" t="s">
        <v>29</v>
      </c>
      <c r="B1" s="46"/>
      <c r="C1" s="46"/>
    </row>
    <row r="2" spans="1:3" x14ac:dyDescent="0.25">
      <c r="A2" s="7" t="s">
        <v>0</v>
      </c>
      <c r="B2" s="8" t="s">
        <v>1</v>
      </c>
      <c r="C2" s="8" t="s">
        <v>2</v>
      </c>
    </row>
    <row r="3" spans="1:3" x14ac:dyDescent="0.25">
      <c r="A3" s="1" t="s">
        <v>9</v>
      </c>
      <c r="B3" s="10">
        <v>97771769</v>
      </c>
      <c r="C3" s="2">
        <v>51454320</v>
      </c>
    </row>
    <row r="4" spans="1:3" x14ac:dyDescent="0.25">
      <c r="A4" s="1" t="s">
        <v>8</v>
      </c>
      <c r="B4" s="10">
        <v>335852005</v>
      </c>
      <c r="C4" s="2">
        <v>76392237</v>
      </c>
    </row>
    <row r="5" spans="1:3" x14ac:dyDescent="0.25">
      <c r="A5" s="1" t="s">
        <v>3</v>
      </c>
      <c r="B5" s="10">
        <v>3103516615</v>
      </c>
      <c r="C5" s="2">
        <v>6771216253</v>
      </c>
    </row>
    <row r="6" spans="1:3" x14ac:dyDescent="0.25">
      <c r="A6" s="1" t="s">
        <v>6</v>
      </c>
      <c r="B6" s="10">
        <v>544684818</v>
      </c>
      <c r="C6" s="2">
        <v>1017839423</v>
      </c>
    </row>
    <row r="7" spans="1:3" x14ac:dyDescent="0.25">
      <c r="A7" s="1" t="s">
        <v>4</v>
      </c>
      <c r="B7" s="10">
        <v>2320118652</v>
      </c>
      <c r="C7" s="2">
        <v>81520858</v>
      </c>
    </row>
    <row r="8" spans="1:3" x14ac:dyDescent="0.25">
      <c r="A8" s="1" t="s">
        <v>5</v>
      </c>
      <c r="B8" s="10">
        <v>1902414219</v>
      </c>
      <c r="C8" s="2">
        <v>3852625024</v>
      </c>
    </row>
    <row r="9" spans="1:3" x14ac:dyDescent="0.25">
      <c r="A9" s="1" t="s">
        <v>7</v>
      </c>
      <c r="B9" s="10">
        <v>481154978</v>
      </c>
      <c r="C9" s="2">
        <v>48084695</v>
      </c>
    </row>
    <row r="11" spans="1:3" x14ac:dyDescent="0.25">
      <c r="A11" s="47" t="s">
        <v>32</v>
      </c>
      <c r="B11" s="47"/>
      <c r="C11" s="47"/>
    </row>
    <row r="12" spans="1:3" x14ac:dyDescent="0.25">
      <c r="A12" s="4" t="s">
        <v>0</v>
      </c>
      <c r="B12" s="4" t="s">
        <v>30</v>
      </c>
      <c r="C12" s="4" t="s">
        <v>31</v>
      </c>
    </row>
    <row r="13" spans="1:3" x14ac:dyDescent="0.25">
      <c r="A13" s="3" t="s">
        <v>9</v>
      </c>
      <c r="B13" s="11">
        <v>106361846</v>
      </c>
      <c r="C13" s="3">
        <v>49599677</v>
      </c>
    </row>
    <row r="14" spans="1:3" x14ac:dyDescent="0.25">
      <c r="A14" s="3" t="s">
        <v>8</v>
      </c>
      <c r="B14" s="11">
        <v>366537893</v>
      </c>
      <c r="C14" s="3">
        <v>83547446</v>
      </c>
    </row>
    <row r="15" spans="1:3" x14ac:dyDescent="0.25">
      <c r="A15" s="3" t="s">
        <v>3</v>
      </c>
      <c r="B15" s="11">
        <v>4098809050</v>
      </c>
      <c r="C15" s="3">
        <v>6506074641</v>
      </c>
    </row>
    <row r="16" spans="1:3" x14ac:dyDescent="0.25">
      <c r="A16" s="3" t="s">
        <v>6</v>
      </c>
      <c r="B16" s="11">
        <v>624471021</v>
      </c>
      <c r="C16" s="3">
        <v>1091404153</v>
      </c>
    </row>
    <row r="17" spans="1:3" x14ac:dyDescent="0.25">
      <c r="A17" s="3" t="s">
        <v>4</v>
      </c>
      <c r="B17" s="11">
        <v>2655856048</v>
      </c>
      <c r="C17" s="3">
        <v>84142473</v>
      </c>
    </row>
    <row r="18" spans="1:3" x14ac:dyDescent="0.25">
      <c r="A18" s="3" t="s">
        <v>5</v>
      </c>
      <c r="B18" s="11">
        <v>2227939793</v>
      </c>
      <c r="C18" s="3">
        <v>3476221594</v>
      </c>
    </row>
    <row r="19" spans="1:3" x14ac:dyDescent="0.25">
      <c r="A19" s="3" t="s">
        <v>7</v>
      </c>
      <c r="B19" s="11">
        <v>524102347</v>
      </c>
      <c r="C19" s="3">
        <v>52434819</v>
      </c>
    </row>
    <row r="21" spans="1:3" x14ac:dyDescent="0.25">
      <c r="A21" s="48" t="s">
        <v>33</v>
      </c>
      <c r="B21" s="48"/>
      <c r="C21" s="48"/>
    </row>
    <row r="22" spans="1:3" x14ac:dyDescent="0.25">
      <c r="A22" s="5" t="s">
        <v>0</v>
      </c>
      <c r="B22" s="5" t="s">
        <v>1</v>
      </c>
      <c r="C22" s="5" t="s">
        <v>2</v>
      </c>
    </row>
    <row r="23" spans="1:3" x14ac:dyDescent="0.25">
      <c r="A23" s="6" t="s">
        <v>9</v>
      </c>
      <c r="B23" s="12">
        <v>129428724</v>
      </c>
      <c r="C23" s="6">
        <v>62352095</v>
      </c>
    </row>
    <row r="24" spans="1:3" x14ac:dyDescent="0.25">
      <c r="A24" s="6" t="s">
        <v>8</v>
      </c>
      <c r="B24" s="12">
        <v>1237080665</v>
      </c>
      <c r="C24" s="6">
        <v>335488803</v>
      </c>
    </row>
    <row r="25" spans="1:3" x14ac:dyDescent="0.25">
      <c r="A25" s="6" t="s">
        <v>3</v>
      </c>
      <c r="B25" s="12">
        <v>286476</v>
      </c>
      <c r="C25" s="6">
        <v>4944</v>
      </c>
    </row>
    <row r="26" spans="1:3" x14ac:dyDescent="0.25">
      <c r="A26" s="6" t="s">
        <v>6</v>
      </c>
      <c r="B26" s="12">
        <v>649783365</v>
      </c>
      <c r="C26" s="6">
        <v>520643808</v>
      </c>
    </row>
    <row r="27" spans="1:3" x14ac:dyDescent="0.25">
      <c r="A27" s="6" t="s">
        <v>4</v>
      </c>
      <c r="B27" s="12">
        <v>2032881374</v>
      </c>
      <c r="C27" s="6">
        <v>134143830</v>
      </c>
    </row>
    <row r="28" spans="1:3" x14ac:dyDescent="0.25">
      <c r="A28" s="6" t="s">
        <v>5</v>
      </c>
      <c r="B28" s="12">
        <v>842873421</v>
      </c>
      <c r="C28" s="6">
        <v>1667670343</v>
      </c>
    </row>
    <row r="29" spans="1:3" x14ac:dyDescent="0.25">
      <c r="A29" s="6" t="s">
        <v>7</v>
      </c>
      <c r="B29" s="12">
        <v>990730084</v>
      </c>
      <c r="C29" s="6">
        <v>104923431</v>
      </c>
    </row>
    <row r="31" spans="1:3" x14ac:dyDescent="0.25">
      <c r="A31" s="49" t="s">
        <v>34</v>
      </c>
      <c r="B31" s="50"/>
      <c r="C31" s="51"/>
    </row>
    <row r="32" spans="1:3" x14ac:dyDescent="0.25">
      <c r="A32" s="9" t="s">
        <v>0</v>
      </c>
      <c r="B32" s="9" t="s">
        <v>30</v>
      </c>
      <c r="C32" s="9" t="s">
        <v>31</v>
      </c>
    </row>
    <row r="33" spans="1:3" x14ac:dyDescent="0.25">
      <c r="A33" s="6" t="s">
        <v>9</v>
      </c>
      <c r="B33" s="12">
        <v>154671109</v>
      </c>
      <c r="C33" s="6">
        <v>48850943</v>
      </c>
    </row>
    <row r="34" spans="1:3" x14ac:dyDescent="0.25">
      <c r="A34" s="6" t="s">
        <v>8</v>
      </c>
      <c r="B34" s="12">
        <v>1542523586</v>
      </c>
      <c r="C34" s="6">
        <v>295902471</v>
      </c>
    </row>
    <row r="35" spans="1:3" x14ac:dyDescent="0.25">
      <c r="A35" s="6" t="s">
        <v>3</v>
      </c>
      <c r="B35" s="12">
        <v>397601</v>
      </c>
      <c r="C35" s="6">
        <v>7420</v>
      </c>
    </row>
    <row r="36" spans="1:3" x14ac:dyDescent="0.25">
      <c r="A36" s="6" t="s">
        <v>6</v>
      </c>
      <c r="B36" s="12">
        <v>677830535</v>
      </c>
      <c r="C36" s="6">
        <v>565827135</v>
      </c>
    </row>
    <row r="37" spans="1:3" x14ac:dyDescent="0.25">
      <c r="A37" s="6" t="s">
        <v>4</v>
      </c>
      <c r="B37" s="12">
        <v>2729431916</v>
      </c>
      <c r="C37" s="6">
        <v>168041299</v>
      </c>
    </row>
    <row r="38" spans="1:3" x14ac:dyDescent="0.25">
      <c r="A38" s="6" t="s">
        <v>5</v>
      </c>
      <c r="B38" s="12">
        <v>3745814770</v>
      </c>
      <c r="C38" s="6">
        <v>4238665495</v>
      </c>
    </row>
    <row r="39" spans="1:3" x14ac:dyDescent="0.25">
      <c r="A39" s="6" t="s">
        <v>7</v>
      </c>
      <c r="B39" s="12">
        <v>1041693740</v>
      </c>
      <c r="C39" s="6">
        <v>117122591</v>
      </c>
    </row>
  </sheetData>
  <sheetProtection formatCells="0" formatColumns="0" formatRows="0" insertColumns="0" insertRows="0" insertHyperlinks="0" deleteColumns="0" deleteRows="0" sort="0" autoFilter="0" pivotTables="0"/>
  <autoFilter ref="A32:C32" xr:uid="{00000000-0001-0000-0000-000000000000}">
    <sortState xmlns:xlrd2="http://schemas.microsoft.com/office/spreadsheetml/2017/richdata2" ref="A33:C39">
      <sortCondition ref="A32"/>
    </sortState>
  </autoFilter>
  <mergeCells count="4">
    <mergeCell ref="A1:C1"/>
    <mergeCell ref="A11:C11"/>
    <mergeCell ref="A21:C21"/>
    <mergeCell ref="A31:C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workbookViewId="0"/>
  </sheetViews>
  <sheetFormatPr defaultRowHeight="15" x14ac:dyDescent="0.25"/>
  <cols>
    <col min="1" max="1" width="14" bestFit="1" customWidth="1"/>
    <col min="2" max="2" width="11.7109375" bestFit="1" customWidth="1"/>
    <col min="3" max="3" width="14" bestFit="1" customWidth="1"/>
    <col min="4" max="4" width="11.7109375" bestFit="1" customWidth="1"/>
    <col min="5" max="5" width="24.7109375" bestFit="1" customWidth="1"/>
    <col min="6" max="8" width="20" bestFit="1" customWidth="1"/>
    <col min="9" max="9" width="21.140625" bestFit="1" customWidth="1"/>
    <col min="10" max="10" width="11.7109375" bestFit="1" customWidth="1"/>
    <col min="11" max="11" width="29.42578125" bestFit="1" customWidth="1"/>
    <col min="12" max="12" width="11.7109375" bestFit="1" customWidth="1"/>
    <col min="13" max="13" width="22.28515625" bestFit="1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0</v>
      </c>
      <c r="L1" t="s">
        <v>20</v>
      </c>
      <c r="M1" t="s">
        <v>21</v>
      </c>
    </row>
    <row r="2" spans="1:13" x14ac:dyDescent="0.25">
      <c r="A2">
        <v>2021</v>
      </c>
      <c r="B2">
        <v>2021</v>
      </c>
      <c r="C2" t="s">
        <v>22</v>
      </c>
      <c r="D2" t="s">
        <v>23</v>
      </c>
      <c r="E2">
        <v>7</v>
      </c>
      <c r="F2" t="s">
        <v>24</v>
      </c>
      <c r="G2" t="s">
        <v>25</v>
      </c>
      <c r="H2" t="s">
        <v>26</v>
      </c>
      <c r="I2" t="s">
        <v>21</v>
      </c>
      <c r="J2" t="s">
        <v>0</v>
      </c>
      <c r="K2" t="s">
        <v>9</v>
      </c>
      <c r="L2" t="s">
        <v>0</v>
      </c>
      <c r="M2" t="s">
        <v>27</v>
      </c>
    </row>
    <row r="3" spans="1:13" x14ac:dyDescent="0.25">
      <c r="K3" t="s">
        <v>8</v>
      </c>
      <c r="M3" t="s">
        <v>28</v>
      </c>
    </row>
    <row r="4" spans="1:13" x14ac:dyDescent="0.25">
      <c r="K4" t="s">
        <v>3</v>
      </c>
    </row>
    <row r="5" spans="1:13" x14ac:dyDescent="0.25">
      <c r="K5" t="s">
        <v>6</v>
      </c>
    </row>
    <row r="6" spans="1:13" x14ac:dyDescent="0.25">
      <c r="K6" t="s">
        <v>4</v>
      </c>
    </row>
    <row r="7" spans="1:13" x14ac:dyDescent="0.25">
      <c r="K7" t="s">
        <v>5</v>
      </c>
    </row>
    <row r="8" spans="1:13" x14ac:dyDescent="0.25">
      <c r="K8" t="s">
        <v>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739A-A26A-4CFB-9767-CD86435286AC}">
  <dimension ref="A1:F46"/>
  <sheetViews>
    <sheetView topLeftCell="A2" workbookViewId="0">
      <selection activeCell="C11" sqref="C11"/>
    </sheetView>
  </sheetViews>
  <sheetFormatPr defaultRowHeight="15" x14ac:dyDescent="0.25"/>
  <cols>
    <col min="1" max="1" width="29.42578125" bestFit="1" customWidth="1"/>
    <col min="2" max="2" width="29.42578125" customWidth="1"/>
    <col min="3" max="3" width="27" bestFit="1" customWidth="1"/>
    <col min="4" max="4" width="30.5703125" bestFit="1" customWidth="1"/>
    <col min="5" max="5" width="20.7109375" customWidth="1"/>
    <col min="6" max="6" width="12.28515625" customWidth="1"/>
  </cols>
  <sheetData>
    <row r="1" spans="1:6" x14ac:dyDescent="0.25">
      <c r="A1" s="19" t="s">
        <v>0</v>
      </c>
      <c r="B1" s="7" t="s">
        <v>43</v>
      </c>
      <c r="C1" s="8" t="s">
        <v>44</v>
      </c>
      <c r="D1" s="8" t="s">
        <v>28</v>
      </c>
      <c r="E1" s="17" t="s">
        <v>42</v>
      </c>
      <c r="F1" s="17" t="s">
        <v>51</v>
      </c>
    </row>
    <row r="2" spans="1:6" x14ac:dyDescent="0.25">
      <c r="A2" s="20" t="s">
        <v>36</v>
      </c>
      <c r="B2" s="21">
        <v>2021</v>
      </c>
      <c r="C2" s="10">
        <v>97771769</v>
      </c>
      <c r="D2" s="14">
        <v>51454320</v>
      </c>
      <c r="E2" s="18">
        <f>C2/D2</f>
        <v>1.9001663805876747</v>
      </c>
      <c r="F2" s="17" t="s">
        <v>26</v>
      </c>
    </row>
    <row r="3" spans="1:6" x14ac:dyDescent="0.25">
      <c r="A3" s="20" t="s">
        <v>35</v>
      </c>
      <c r="B3" s="21">
        <v>2021</v>
      </c>
      <c r="C3" s="10">
        <v>335852005</v>
      </c>
      <c r="D3" s="14">
        <v>76392237</v>
      </c>
      <c r="E3" s="18">
        <f t="shared" ref="E3:E46" si="0">C3/D3</f>
        <v>4.3964153713681666</v>
      </c>
      <c r="F3" s="17" t="s">
        <v>26</v>
      </c>
    </row>
    <row r="4" spans="1:6" x14ac:dyDescent="0.25">
      <c r="A4" s="20" t="s">
        <v>37</v>
      </c>
      <c r="B4" s="21">
        <v>2021</v>
      </c>
      <c r="C4" s="10">
        <v>3103516615</v>
      </c>
      <c r="D4" s="14">
        <v>6771216253</v>
      </c>
      <c r="E4" s="18">
        <f t="shared" si="0"/>
        <v>0.45833960975991295</v>
      </c>
      <c r="F4" s="17" t="s">
        <v>26</v>
      </c>
    </row>
    <row r="5" spans="1:6" x14ac:dyDescent="0.25">
      <c r="A5" s="20" t="s">
        <v>38</v>
      </c>
      <c r="B5" s="21">
        <v>2021</v>
      </c>
      <c r="C5" s="10">
        <v>544684818</v>
      </c>
      <c r="D5" s="14">
        <v>1017839423</v>
      </c>
      <c r="E5" s="18">
        <f t="shared" si="0"/>
        <v>0.53513826021258371</v>
      </c>
      <c r="F5" s="17" t="s">
        <v>26</v>
      </c>
    </row>
    <row r="6" spans="1:6" x14ac:dyDescent="0.25">
      <c r="A6" s="20" t="s">
        <v>39</v>
      </c>
      <c r="B6" s="21">
        <v>2021</v>
      </c>
      <c r="C6" s="10">
        <v>2320118652</v>
      </c>
      <c r="D6" s="14">
        <v>81520858</v>
      </c>
      <c r="E6" s="18">
        <f t="shared" si="0"/>
        <v>28.4604297467036</v>
      </c>
      <c r="F6" s="17" t="s">
        <v>26</v>
      </c>
    </row>
    <row r="7" spans="1:6" x14ac:dyDescent="0.25">
      <c r="A7" s="20" t="s">
        <v>40</v>
      </c>
      <c r="B7" s="21">
        <v>2021</v>
      </c>
      <c r="C7" s="10">
        <v>1902414219</v>
      </c>
      <c r="D7" s="14">
        <v>3852625024</v>
      </c>
      <c r="E7" s="18">
        <f t="shared" si="0"/>
        <v>0.49379688060708604</v>
      </c>
      <c r="F7" s="17" t="s">
        <v>26</v>
      </c>
    </row>
    <row r="8" spans="1:6" x14ac:dyDescent="0.25">
      <c r="A8" s="20" t="s">
        <v>41</v>
      </c>
      <c r="B8" s="21">
        <v>2021</v>
      </c>
      <c r="C8" s="10">
        <v>481154978</v>
      </c>
      <c r="D8" s="14">
        <v>48084695</v>
      </c>
      <c r="E8" s="18">
        <f t="shared" si="0"/>
        <v>10.006405946840257</v>
      </c>
      <c r="F8" s="17" t="s">
        <v>26</v>
      </c>
    </row>
    <row r="9" spans="1:6" x14ac:dyDescent="0.25">
      <c r="A9" s="20" t="s">
        <v>36</v>
      </c>
      <c r="B9" s="21">
        <v>2022</v>
      </c>
      <c r="C9" s="11">
        <v>106361846</v>
      </c>
      <c r="D9" s="15">
        <v>49599677</v>
      </c>
      <c r="E9" s="18">
        <f t="shared" si="0"/>
        <v>2.1444060210311449</v>
      </c>
      <c r="F9" s="17" t="s">
        <v>26</v>
      </c>
    </row>
    <row r="10" spans="1:6" x14ac:dyDescent="0.25">
      <c r="A10" s="20" t="s">
        <v>35</v>
      </c>
      <c r="B10" s="21">
        <v>2022</v>
      </c>
      <c r="C10" s="11">
        <v>366537893</v>
      </c>
      <c r="D10" s="15">
        <v>83547446</v>
      </c>
      <c r="E10" s="18">
        <f t="shared" si="0"/>
        <v>4.3871824998695947</v>
      </c>
      <c r="F10" s="17" t="s">
        <v>26</v>
      </c>
    </row>
    <row r="11" spans="1:6" x14ac:dyDescent="0.25">
      <c r="A11" s="20" t="s">
        <v>37</v>
      </c>
      <c r="B11" s="21">
        <v>2022</v>
      </c>
      <c r="C11" s="11">
        <v>4098809050</v>
      </c>
      <c r="D11" s="15">
        <v>6506074641</v>
      </c>
      <c r="E11" s="18">
        <f t="shared" si="0"/>
        <v>0.6299972373772218</v>
      </c>
      <c r="F11" s="17" t="s">
        <v>26</v>
      </c>
    </row>
    <row r="12" spans="1:6" x14ac:dyDescent="0.25">
      <c r="A12" s="20" t="s">
        <v>38</v>
      </c>
      <c r="B12" s="21">
        <v>2022</v>
      </c>
      <c r="C12" s="11">
        <v>624471021</v>
      </c>
      <c r="D12" s="15">
        <v>1091404153</v>
      </c>
      <c r="E12" s="18">
        <f t="shared" si="0"/>
        <v>0.57217211358733033</v>
      </c>
      <c r="F12" s="17" t="s">
        <v>26</v>
      </c>
    </row>
    <row r="13" spans="1:6" x14ac:dyDescent="0.25">
      <c r="A13" s="20" t="s">
        <v>39</v>
      </c>
      <c r="B13" s="21">
        <v>2022</v>
      </c>
      <c r="C13" s="11">
        <v>2655856048</v>
      </c>
      <c r="D13" s="15">
        <v>84142473</v>
      </c>
      <c r="E13" s="18">
        <f t="shared" si="0"/>
        <v>31.563798320973998</v>
      </c>
      <c r="F13" s="17" t="s">
        <v>26</v>
      </c>
    </row>
    <row r="14" spans="1:6" x14ac:dyDescent="0.25">
      <c r="A14" s="20" t="s">
        <v>40</v>
      </c>
      <c r="B14" s="21">
        <v>2022</v>
      </c>
      <c r="C14" s="11">
        <v>2227939793</v>
      </c>
      <c r="D14" s="15">
        <v>3476221594</v>
      </c>
      <c r="E14" s="18">
        <f t="shared" si="0"/>
        <v>0.64090844980810502</v>
      </c>
      <c r="F14" s="17" t="s">
        <v>26</v>
      </c>
    </row>
    <row r="15" spans="1:6" x14ac:dyDescent="0.25">
      <c r="A15" s="20" t="s">
        <v>41</v>
      </c>
      <c r="B15" s="21">
        <v>2022</v>
      </c>
      <c r="C15" s="11">
        <v>524102347</v>
      </c>
      <c r="D15" s="15">
        <v>52434819</v>
      </c>
      <c r="E15" s="18">
        <f t="shared" si="0"/>
        <v>9.9953114551611204</v>
      </c>
      <c r="F15" s="17" t="s">
        <v>26</v>
      </c>
    </row>
    <row r="16" spans="1:6" x14ac:dyDescent="0.25">
      <c r="A16" s="20" t="s">
        <v>36</v>
      </c>
      <c r="B16" s="13">
        <v>2021</v>
      </c>
      <c r="C16" s="12">
        <v>129428724</v>
      </c>
      <c r="D16" s="16">
        <v>62352095</v>
      </c>
      <c r="E16" s="18">
        <f t="shared" ref="E16:E22" si="1">C16/D16</f>
        <v>2.0757718565831671</v>
      </c>
      <c r="F16" s="17" t="s">
        <v>52</v>
      </c>
    </row>
    <row r="17" spans="1:6" x14ac:dyDescent="0.25">
      <c r="A17" s="20" t="s">
        <v>35</v>
      </c>
      <c r="B17" s="13">
        <v>2021</v>
      </c>
      <c r="C17" s="12">
        <v>1237080665</v>
      </c>
      <c r="D17" s="16">
        <v>335488803</v>
      </c>
      <c r="E17" s="18">
        <f t="shared" si="1"/>
        <v>3.6873977728550305</v>
      </c>
      <c r="F17" s="17" t="s">
        <v>52</v>
      </c>
    </row>
    <row r="18" spans="1:6" x14ac:dyDescent="0.25">
      <c r="A18" s="20" t="s">
        <v>37</v>
      </c>
      <c r="B18" s="13">
        <v>2021</v>
      </c>
      <c r="C18" s="12">
        <v>286476</v>
      </c>
      <c r="D18" s="16">
        <v>4944</v>
      </c>
      <c r="E18" s="18">
        <f t="shared" si="1"/>
        <v>57.944174757281552</v>
      </c>
      <c r="F18" s="17" t="s">
        <v>52</v>
      </c>
    </row>
    <row r="19" spans="1:6" x14ac:dyDescent="0.25">
      <c r="A19" s="20" t="s">
        <v>38</v>
      </c>
      <c r="B19" s="13">
        <v>2021</v>
      </c>
      <c r="C19" s="12">
        <v>649783365</v>
      </c>
      <c r="D19" s="16">
        <v>520643808</v>
      </c>
      <c r="E19" s="18">
        <f t="shared" si="1"/>
        <v>1.2480382077260774</v>
      </c>
      <c r="F19" s="17" t="s">
        <v>52</v>
      </c>
    </row>
    <row r="20" spans="1:6" x14ac:dyDescent="0.25">
      <c r="A20" s="20" t="s">
        <v>39</v>
      </c>
      <c r="B20" s="13">
        <v>2021</v>
      </c>
      <c r="C20" s="12">
        <v>2032881374</v>
      </c>
      <c r="D20" s="16">
        <v>134143830</v>
      </c>
      <c r="E20" s="18">
        <f t="shared" si="1"/>
        <v>15.154490325794336</v>
      </c>
      <c r="F20" s="17" t="s">
        <v>52</v>
      </c>
    </row>
    <row r="21" spans="1:6" x14ac:dyDescent="0.25">
      <c r="A21" s="20" t="s">
        <v>40</v>
      </c>
      <c r="B21" s="13">
        <v>2021</v>
      </c>
      <c r="C21" s="12">
        <v>842873421</v>
      </c>
      <c r="D21" s="16">
        <v>1667670343</v>
      </c>
      <c r="E21" s="18">
        <f t="shared" si="1"/>
        <v>0.50541968593369657</v>
      </c>
      <c r="F21" s="17" t="s">
        <v>52</v>
      </c>
    </row>
    <row r="22" spans="1:6" x14ac:dyDescent="0.25">
      <c r="A22" s="20" t="s">
        <v>41</v>
      </c>
      <c r="B22" s="13">
        <v>2021</v>
      </c>
      <c r="C22" s="12">
        <v>990730084</v>
      </c>
      <c r="D22" s="16">
        <v>104923431</v>
      </c>
      <c r="E22" s="18">
        <f t="shared" si="1"/>
        <v>9.4424102848866998</v>
      </c>
      <c r="F22" s="17" t="s">
        <v>52</v>
      </c>
    </row>
    <row r="23" spans="1:6" x14ac:dyDescent="0.25">
      <c r="A23" s="20" t="s">
        <v>36</v>
      </c>
      <c r="B23" s="13">
        <v>2022</v>
      </c>
      <c r="C23" s="12">
        <v>154671109</v>
      </c>
      <c r="D23" s="16">
        <v>48850943</v>
      </c>
      <c r="E23" s="18">
        <f>C23/D23</f>
        <v>3.1661847141824877</v>
      </c>
      <c r="F23" s="17" t="s">
        <v>52</v>
      </c>
    </row>
    <row r="24" spans="1:6" x14ac:dyDescent="0.25">
      <c r="A24" s="20" t="s">
        <v>35</v>
      </c>
      <c r="B24" s="13">
        <v>2022</v>
      </c>
      <c r="C24" s="12">
        <v>1542523586</v>
      </c>
      <c r="D24" s="16">
        <v>295902471</v>
      </c>
      <c r="E24" s="18">
        <f t="shared" ref="E24:E29" si="2">C24/D24</f>
        <v>5.2129459439356962</v>
      </c>
      <c r="F24" s="17" t="s">
        <v>52</v>
      </c>
    </row>
    <row r="25" spans="1:6" x14ac:dyDescent="0.25">
      <c r="A25" s="20" t="s">
        <v>37</v>
      </c>
      <c r="B25" s="13">
        <v>2022</v>
      </c>
      <c r="C25" s="12">
        <v>397601</v>
      </c>
      <c r="D25" s="16">
        <v>7420</v>
      </c>
      <c r="E25" s="18">
        <f t="shared" si="2"/>
        <v>53.585040431266847</v>
      </c>
      <c r="F25" s="17" t="s">
        <v>52</v>
      </c>
    </row>
    <row r="26" spans="1:6" x14ac:dyDescent="0.25">
      <c r="A26" s="20" t="s">
        <v>38</v>
      </c>
      <c r="B26" s="13">
        <v>2022</v>
      </c>
      <c r="C26" s="12">
        <v>677830535</v>
      </c>
      <c r="D26" s="16">
        <v>565827135</v>
      </c>
      <c r="E26" s="18">
        <f t="shared" si="2"/>
        <v>1.1979463215386446</v>
      </c>
      <c r="F26" s="17" t="s">
        <v>52</v>
      </c>
    </row>
    <row r="27" spans="1:6" x14ac:dyDescent="0.25">
      <c r="A27" s="20" t="s">
        <v>39</v>
      </c>
      <c r="B27" s="13">
        <v>2022</v>
      </c>
      <c r="C27" s="12">
        <v>2729431916</v>
      </c>
      <c r="D27" s="16">
        <v>168041299</v>
      </c>
      <c r="E27" s="18">
        <f t="shared" si="2"/>
        <v>16.242625665491911</v>
      </c>
      <c r="F27" s="17" t="s">
        <v>52</v>
      </c>
    </row>
    <row r="28" spans="1:6" x14ac:dyDescent="0.25">
      <c r="A28" s="20" t="s">
        <v>40</v>
      </c>
      <c r="B28" s="13">
        <v>2022</v>
      </c>
      <c r="C28" s="12">
        <v>3745814770</v>
      </c>
      <c r="D28" s="16">
        <v>4238665495</v>
      </c>
      <c r="E28" s="18">
        <f t="shared" si="2"/>
        <v>0.88372502487366011</v>
      </c>
      <c r="F28" s="17" t="s">
        <v>52</v>
      </c>
    </row>
    <row r="29" spans="1:6" x14ac:dyDescent="0.25">
      <c r="A29" s="39" t="s">
        <v>41</v>
      </c>
      <c r="B29" s="40">
        <v>2022</v>
      </c>
      <c r="C29" s="41">
        <v>1041693740</v>
      </c>
      <c r="D29" s="42">
        <v>117122591</v>
      </c>
      <c r="E29" s="18">
        <f t="shared" si="2"/>
        <v>8.8940462391239272</v>
      </c>
      <c r="F29" s="17" t="s">
        <v>52</v>
      </c>
    </row>
    <row r="30" spans="1:6" x14ac:dyDescent="0.25">
      <c r="A30" s="36"/>
      <c r="B30" s="21"/>
      <c r="C30" s="37"/>
      <c r="D30" s="38"/>
      <c r="E30" s="18"/>
      <c r="F30" s="17"/>
    </row>
    <row r="31" spans="1:6" x14ac:dyDescent="0.25">
      <c r="B31" s="21"/>
      <c r="E31" s="18"/>
    </row>
    <row r="32" spans="1:6" x14ac:dyDescent="0.25">
      <c r="A32" s="23" t="s">
        <v>0</v>
      </c>
      <c r="B32" s="21" t="s">
        <v>43</v>
      </c>
      <c r="C32" s="5" t="s">
        <v>45</v>
      </c>
      <c r="D32" s="5" t="s">
        <v>28</v>
      </c>
      <c r="E32" s="22" t="s">
        <v>42</v>
      </c>
      <c r="F32" s="35" t="s">
        <v>53</v>
      </c>
    </row>
    <row r="33" spans="1:6" x14ac:dyDescent="0.25">
      <c r="A33" s="20" t="s">
        <v>36</v>
      </c>
      <c r="B33" s="21">
        <v>2021</v>
      </c>
      <c r="C33" s="12">
        <v>129428724</v>
      </c>
      <c r="D33" s="16">
        <v>62352095</v>
      </c>
      <c r="E33" s="18">
        <f t="shared" si="0"/>
        <v>2.0757718565831671</v>
      </c>
      <c r="F33" s="17" t="s">
        <v>52</v>
      </c>
    </row>
    <row r="34" spans="1:6" x14ac:dyDescent="0.25">
      <c r="A34" s="20" t="s">
        <v>35</v>
      </c>
      <c r="B34" s="21">
        <v>2021</v>
      </c>
      <c r="C34" s="12">
        <v>1237080665</v>
      </c>
      <c r="D34" s="16">
        <v>335488803</v>
      </c>
      <c r="E34" s="18">
        <f t="shared" si="0"/>
        <v>3.6873977728550305</v>
      </c>
      <c r="F34" s="17" t="s">
        <v>52</v>
      </c>
    </row>
    <row r="35" spans="1:6" x14ac:dyDescent="0.25">
      <c r="A35" s="20" t="s">
        <v>37</v>
      </c>
      <c r="B35" s="21">
        <v>2021</v>
      </c>
      <c r="C35" s="12">
        <v>286476</v>
      </c>
      <c r="D35" s="16">
        <v>4944</v>
      </c>
      <c r="E35" s="18">
        <f t="shared" si="0"/>
        <v>57.944174757281552</v>
      </c>
      <c r="F35" s="17" t="s">
        <v>52</v>
      </c>
    </row>
    <row r="36" spans="1:6" x14ac:dyDescent="0.25">
      <c r="A36" s="20" t="s">
        <v>38</v>
      </c>
      <c r="B36" s="21">
        <v>2021</v>
      </c>
      <c r="C36" s="12">
        <v>649783365</v>
      </c>
      <c r="D36" s="16">
        <v>520643808</v>
      </c>
      <c r="E36" s="18">
        <f t="shared" si="0"/>
        <v>1.2480382077260774</v>
      </c>
      <c r="F36" s="17" t="s">
        <v>52</v>
      </c>
    </row>
    <row r="37" spans="1:6" x14ac:dyDescent="0.25">
      <c r="A37" s="20" t="s">
        <v>39</v>
      </c>
      <c r="B37" s="21">
        <v>2021</v>
      </c>
      <c r="C37" s="12">
        <v>2032881374</v>
      </c>
      <c r="D37" s="16">
        <v>134143830</v>
      </c>
      <c r="E37" s="18">
        <f t="shared" si="0"/>
        <v>15.154490325794336</v>
      </c>
      <c r="F37" s="17" t="s">
        <v>52</v>
      </c>
    </row>
    <row r="38" spans="1:6" x14ac:dyDescent="0.25">
      <c r="A38" s="20" t="s">
        <v>40</v>
      </c>
      <c r="B38" s="21">
        <v>2021</v>
      </c>
      <c r="C38" s="12">
        <v>842873421</v>
      </c>
      <c r="D38" s="16">
        <v>1667670343</v>
      </c>
      <c r="E38" s="18">
        <f t="shared" si="0"/>
        <v>0.50541968593369657</v>
      </c>
      <c r="F38" s="17" t="s">
        <v>52</v>
      </c>
    </row>
    <row r="39" spans="1:6" x14ac:dyDescent="0.25">
      <c r="A39" s="20" t="s">
        <v>41</v>
      </c>
      <c r="B39" s="21">
        <v>2021</v>
      </c>
      <c r="C39" s="12">
        <v>990730084</v>
      </c>
      <c r="D39" s="16">
        <v>104923431</v>
      </c>
      <c r="E39" s="18">
        <f t="shared" si="0"/>
        <v>9.4424102848866998</v>
      </c>
      <c r="F39" s="17" t="s">
        <v>52</v>
      </c>
    </row>
    <row r="40" spans="1:6" x14ac:dyDescent="0.25">
      <c r="A40" s="20" t="s">
        <v>36</v>
      </c>
      <c r="B40" s="21">
        <v>2022</v>
      </c>
      <c r="C40" s="12">
        <v>154671109</v>
      </c>
      <c r="D40" s="16">
        <v>48850943</v>
      </c>
      <c r="E40" s="18">
        <f>C40/D40</f>
        <v>3.1661847141824877</v>
      </c>
      <c r="F40" s="17" t="s">
        <v>52</v>
      </c>
    </row>
    <row r="41" spans="1:6" x14ac:dyDescent="0.25">
      <c r="A41" s="20" t="s">
        <v>35</v>
      </c>
      <c r="B41" s="21">
        <v>2022</v>
      </c>
      <c r="C41" s="12">
        <v>1542523586</v>
      </c>
      <c r="D41" s="16">
        <v>295902471</v>
      </c>
      <c r="E41" s="18">
        <f t="shared" si="0"/>
        <v>5.2129459439356962</v>
      </c>
      <c r="F41" s="17" t="s">
        <v>52</v>
      </c>
    </row>
    <row r="42" spans="1:6" x14ac:dyDescent="0.25">
      <c r="A42" s="20" t="s">
        <v>37</v>
      </c>
      <c r="B42" s="21">
        <v>2022</v>
      </c>
      <c r="C42" s="12">
        <v>397601</v>
      </c>
      <c r="D42" s="16">
        <v>7420</v>
      </c>
      <c r="E42" s="18">
        <f t="shared" si="0"/>
        <v>53.585040431266847</v>
      </c>
      <c r="F42" s="17" t="s">
        <v>52</v>
      </c>
    </row>
    <row r="43" spans="1:6" x14ac:dyDescent="0.25">
      <c r="A43" s="20" t="s">
        <v>38</v>
      </c>
      <c r="B43" s="21">
        <v>2022</v>
      </c>
      <c r="C43" s="12">
        <v>677830535</v>
      </c>
      <c r="D43" s="16">
        <v>565827135</v>
      </c>
      <c r="E43" s="18">
        <f t="shared" si="0"/>
        <v>1.1979463215386446</v>
      </c>
      <c r="F43" s="17" t="s">
        <v>52</v>
      </c>
    </row>
    <row r="44" spans="1:6" x14ac:dyDescent="0.25">
      <c r="A44" s="20" t="s">
        <v>39</v>
      </c>
      <c r="B44" s="21">
        <v>2022</v>
      </c>
      <c r="C44" s="12">
        <v>2729431916</v>
      </c>
      <c r="D44" s="16">
        <v>168041299</v>
      </c>
      <c r="E44" s="18">
        <f t="shared" si="0"/>
        <v>16.242625665491911</v>
      </c>
      <c r="F44" s="17" t="s">
        <v>52</v>
      </c>
    </row>
    <row r="45" spans="1:6" x14ac:dyDescent="0.25">
      <c r="A45" s="20" t="s">
        <v>40</v>
      </c>
      <c r="B45" s="21">
        <v>2022</v>
      </c>
      <c r="C45" s="12">
        <v>3745814770</v>
      </c>
      <c r="D45" s="16">
        <v>4238665495</v>
      </c>
      <c r="E45" s="18">
        <f t="shared" si="0"/>
        <v>0.88372502487366011</v>
      </c>
      <c r="F45" s="17" t="s">
        <v>52</v>
      </c>
    </row>
    <row r="46" spans="1:6" x14ac:dyDescent="0.25">
      <c r="A46" s="20" t="s">
        <v>41</v>
      </c>
      <c r="B46" s="21">
        <v>2022</v>
      </c>
      <c r="C46" s="12">
        <v>1041693740</v>
      </c>
      <c r="D46" s="16">
        <v>117122591</v>
      </c>
      <c r="E46" s="18">
        <f t="shared" si="0"/>
        <v>8.8940462391239272</v>
      </c>
      <c r="F46" s="17" t="s">
        <v>52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FE68-5E62-47E4-BE69-7F51BE21EBAD}">
  <dimension ref="A3:H11"/>
  <sheetViews>
    <sheetView zoomScale="80" zoomScaleNormal="80" workbookViewId="0">
      <selection activeCell="E6" sqref="E6"/>
    </sheetView>
  </sheetViews>
  <sheetFormatPr defaultRowHeight="15" x14ac:dyDescent="0.25"/>
  <cols>
    <col min="1" max="1" width="22.85546875" bestFit="1" customWidth="1"/>
    <col min="2" max="2" width="27.7109375" bestFit="1" customWidth="1"/>
    <col min="3" max="3" width="4.7109375" customWidth="1"/>
    <col min="4" max="4" width="22.85546875" bestFit="1" customWidth="1"/>
    <col min="5" max="5" width="30" bestFit="1" customWidth="1"/>
    <col min="6" max="6" width="5.28515625" customWidth="1"/>
    <col min="7" max="7" width="22.85546875" bestFit="1" customWidth="1"/>
    <col min="8" max="8" width="28" bestFit="1" customWidth="1"/>
  </cols>
  <sheetData>
    <row r="3" spans="1:8" x14ac:dyDescent="0.25">
      <c r="A3" s="24" t="s">
        <v>46</v>
      </c>
      <c r="B3" s="29" t="s">
        <v>48</v>
      </c>
      <c r="D3" s="24" t="s">
        <v>46</v>
      </c>
      <c r="E3" s="25" t="s">
        <v>50</v>
      </c>
      <c r="G3" s="24" t="s">
        <v>46</v>
      </c>
      <c r="H3" s="25" t="s">
        <v>49</v>
      </c>
    </row>
    <row r="4" spans="1:8" x14ac:dyDescent="0.25">
      <c r="A4" s="26" t="s">
        <v>36</v>
      </c>
      <c r="B4" s="43">
        <v>106361846</v>
      </c>
      <c r="D4" s="26" t="s">
        <v>36</v>
      </c>
      <c r="E4" s="32">
        <v>49599677</v>
      </c>
      <c r="G4" s="26" t="s">
        <v>36</v>
      </c>
      <c r="H4" s="29">
        <v>2.1444060210311449</v>
      </c>
    </row>
    <row r="5" spans="1:8" x14ac:dyDescent="0.25">
      <c r="A5" s="27" t="s">
        <v>35</v>
      </c>
      <c r="B5" s="44">
        <v>366537893</v>
      </c>
      <c r="D5" s="27" t="s">
        <v>35</v>
      </c>
      <c r="E5" s="33">
        <v>83547446</v>
      </c>
      <c r="G5" s="27" t="s">
        <v>35</v>
      </c>
      <c r="H5" s="30">
        <v>4.3871824998695947</v>
      </c>
    </row>
    <row r="6" spans="1:8" x14ac:dyDescent="0.25">
      <c r="A6" s="27" t="s">
        <v>37</v>
      </c>
      <c r="B6" s="44">
        <v>4098809050</v>
      </c>
      <c r="D6" s="27" t="s">
        <v>37</v>
      </c>
      <c r="E6" s="33">
        <v>6506074641</v>
      </c>
      <c r="G6" s="27" t="s">
        <v>37</v>
      </c>
      <c r="H6" s="30">
        <v>0.6299972373772218</v>
      </c>
    </row>
    <row r="7" spans="1:8" x14ac:dyDescent="0.25">
      <c r="A7" s="27" t="s">
        <v>38</v>
      </c>
      <c r="B7" s="44">
        <v>624471021</v>
      </c>
      <c r="D7" s="27" t="s">
        <v>38</v>
      </c>
      <c r="E7" s="33">
        <v>1091404153</v>
      </c>
      <c r="G7" s="27" t="s">
        <v>38</v>
      </c>
      <c r="H7" s="30">
        <v>0.57217211358733033</v>
      </c>
    </row>
    <row r="8" spans="1:8" x14ac:dyDescent="0.25">
      <c r="A8" s="27" t="s">
        <v>39</v>
      </c>
      <c r="B8" s="44">
        <v>2655856048</v>
      </c>
      <c r="D8" s="27" t="s">
        <v>39</v>
      </c>
      <c r="E8" s="33">
        <v>84142473</v>
      </c>
      <c r="G8" s="27" t="s">
        <v>39</v>
      </c>
      <c r="H8" s="30">
        <v>31.563798320973998</v>
      </c>
    </row>
    <row r="9" spans="1:8" x14ac:dyDescent="0.25">
      <c r="A9" s="27" t="s">
        <v>40</v>
      </c>
      <c r="B9" s="44">
        <v>2227939793</v>
      </c>
      <c r="D9" s="27" t="s">
        <v>40</v>
      </c>
      <c r="E9" s="33">
        <v>3476221594</v>
      </c>
      <c r="G9" s="27" t="s">
        <v>40</v>
      </c>
      <c r="H9" s="30">
        <v>0.64090844980810502</v>
      </c>
    </row>
    <row r="10" spans="1:8" x14ac:dyDescent="0.25">
      <c r="A10" s="27" t="s">
        <v>41</v>
      </c>
      <c r="B10" s="44">
        <v>524102347</v>
      </c>
      <c r="D10" s="27" t="s">
        <v>41</v>
      </c>
      <c r="E10" s="33">
        <v>52434819</v>
      </c>
      <c r="G10" s="27" t="s">
        <v>41</v>
      </c>
      <c r="H10" s="30">
        <v>9.9953114551611204</v>
      </c>
    </row>
    <row r="11" spans="1:8" x14ac:dyDescent="0.25">
      <c r="A11" s="28" t="s">
        <v>47</v>
      </c>
      <c r="B11" s="45">
        <v>10604077998</v>
      </c>
      <c r="D11" s="28" t="s">
        <v>47</v>
      </c>
      <c r="E11" s="34">
        <v>11343424803</v>
      </c>
      <c r="G11" s="28" t="s">
        <v>47</v>
      </c>
      <c r="H11" s="31">
        <v>49.933776097808511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FEDD-3DF7-4BCB-B61A-3A56EECEC10E}">
  <dimension ref="A1:M1046"/>
  <sheetViews>
    <sheetView topLeftCell="A9" workbookViewId="0">
      <selection activeCell="A2" sqref="A2:XFD19"/>
    </sheetView>
  </sheetViews>
  <sheetFormatPr defaultRowHeight="15" x14ac:dyDescent="0.25"/>
  <cols>
    <col min="2" max="2" width="11.85546875" customWidth="1"/>
    <col min="3" max="3" width="13" customWidth="1"/>
    <col min="4" max="4" width="15.28515625" customWidth="1"/>
    <col min="5" max="5" width="13" customWidth="1"/>
    <col min="6" max="6" width="15.28515625" customWidth="1"/>
    <col min="7" max="7" width="14.85546875" customWidth="1"/>
    <col min="8" max="8" width="17.140625" customWidth="1"/>
    <col min="9" max="9" width="23.7109375" customWidth="1"/>
    <col min="10" max="10" width="25.85546875" customWidth="1"/>
    <col min="11" max="11" width="16.7109375" customWidth="1"/>
    <col min="13" max="13" width="10.7109375" bestFit="1" customWidth="1"/>
  </cols>
  <sheetData>
    <row r="1" spans="1:13" x14ac:dyDescent="0.25">
      <c r="A1" s="52" t="s">
        <v>54</v>
      </c>
      <c r="B1" s="53" t="s">
        <v>0</v>
      </c>
      <c r="C1" s="53" t="s">
        <v>55</v>
      </c>
      <c r="D1" s="53" t="s">
        <v>56</v>
      </c>
      <c r="E1" s="53" t="s">
        <v>57</v>
      </c>
      <c r="F1" s="53" t="s">
        <v>58</v>
      </c>
      <c r="G1" s="53" t="s">
        <v>59</v>
      </c>
      <c r="H1" s="53" t="s">
        <v>60</v>
      </c>
      <c r="I1" s="54" t="s">
        <v>45</v>
      </c>
      <c r="J1" s="52" t="s">
        <v>28</v>
      </c>
      <c r="K1" s="53" t="s">
        <v>141</v>
      </c>
      <c r="L1" s="53" t="s">
        <v>140</v>
      </c>
      <c r="M1" s="53" t="s">
        <v>142</v>
      </c>
    </row>
    <row r="2" spans="1:13" x14ac:dyDescent="0.25">
      <c r="A2" s="55" t="s">
        <v>22</v>
      </c>
      <c r="B2" s="53" t="s">
        <v>61</v>
      </c>
      <c r="C2" s="53">
        <v>8802</v>
      </c>
      <c r="D2" s="53" t="s">
        <v>62</v>
      </c>
      <c r="E2" s="53">
        <v>88</v>
      </c>
      <c r="F2" s="53" t="s">
        <v>63</v>
      </c>
      <c r="G2" s="53" t="s">
        <v>64</v>
      </c>
      <c r="H2" s="53" t="s">
        <v>65</v>
      </c>
      <c r="I2" s="54">
        <v>32907960</v>
      </c>
      <c r="J2" s="52">
        <v>33686</v>
      </c>
      <c r="K2" s="37">
        <f>I2/J2</f>
        <v>976.90316451938486</v>
      </c>
      <c r="L2">
        <v>2021</v>
      </c>
      <c r="M2" t="s">
        <v>26</v>
      </c>
    </row>
    <row r="3" spans="1:13" x14ac:dyDescent="0.25">
      <c r="A3" s="55" t="s">
        <v>22</v>
      </c>
      <c r="B3" s="53" t="s">
        <v>61</v>
      </c>
      <c r="C3" s="53">
        <v>8704</v>
      </c>
      <c r="D3" s="53" t="s">
        <v>66</v>
      </c>
      <c r="E3" s="53">
        <v>87</v>
      </c>
      <c r="F3" s="53" t="s">
        <v>67</v>
      </c>
      <c r="G3" s="53" t="s">
        <v>64</v>
      </c>
      <c r="H3" s="53" t="s">
        <v>65</v>
      </c>
      <c r="I3" s="54">
        <v>11726543</v>
      </c>
      <c r="J3" s="52">
        <v>1373543</v>
      </c>
      <c r="K3" s="37">
        <f t="shared" ref="K3:K66" si="0">I3/J3</f>
        <v>8.5374414925488313</v>
      </c>
      <c r="L3">
        <v>2021</v>
      </c>
      <c r="M3" t="s">
        <v>26</v>
      </c>
    </row>
    <row r="4" spans="1:13" x14ac:dyDescent="0.25">
      <c r="A4" s="55" t="s">
        <v>22</v>
      </c>
      <c r="B4" s="53" t="s">
        <v>61</v>
      </c>
      <c r="C4" s="53">
        <v>8517</v>
      </c>
      <c r="D4" s="53" t="s">
        <v>68</v>
      </c>
      <c r="E4" s="53">
        <v>85</v>
      </c>
      <c r="F4" s="53" t="s">
        <v>69</v>
      </c>
      <c r="G4" s="53" t="s">
        <v>70</v>
      </c>
      <c r="H4" s="53" t="s">
        <v>71</v>
      </c>
      <c r="I4" s="54">
        <v>5120471</v>
      </c>
      <c r="J4" s="52">
        <v>87946</v>
      </c>
      <c r="K4" s="37">
        <f t="shared" si="0"/>
        <v>58.222898142041707</v>
      </c>
      <c r="L4">
        <v>2021</v>
      </c>
      <c r="M4" t="s">
        <v>26</v>
      </c>
    </row>
    <row r="5" spans="1:13" x14ac:dyDescent="0.25">
      <c r="A5" s="55" t="s">
        <v>72</v>
      </c>
      <c r="B5" s="53" t="s">
        <v>61</v>
      </c>
      <c r="C5" s="53">
        <v>8802</v>
      </c>
      <c r="D5" s="53" t="s">
        <v>62</v>
      </c>
      <c r="E5" s="53">
        <v>88</v>
      </c>
      <c r="F5" s="53" t="s">
        <v>63</v>
      </c>
      <c r="G5" s="53" t="s">
        <v>64</v>
      </c>
      <c r="H5" s="53" t="s">
        <v>65</v>
      </c>
      <c r="I5" s="54">
        <v>96799668</v>
      </c>
      <c r="J5" s="52">
        <v>99166</v>
      </c>
      <c r="K5" s="37">
        <f t="shared" si="0"/>
        <v>976.13766815239092</v>
      </c>
      <c r="L5">
        <v>2021</v>
      </c>
      <c r="M5" t="s">
        <v>26</v>
      </c>
    </row>
    <row r="6" spans="1:13" x14ac:dyDescent="0.25">
      <c r="A6" s="55" t="s">
        <v>72</v>
      </c>
      <c r="B6" s="53" t="s">
        <v>61</v>
      </c>
      <c r="C6" s="53">
        <v>8704</v>
      </c>
      <c r="D6" s="53" t="s">
        <v>66</v>
      </c>
      <c r="E6" s="53">
        <v>87</v>
      </c>
      <c r="F6" s="53" t="s">
        <v>67</v>
      </c>
      <c r="G6" s="53" t="s">
        <v>64</v>
      </c>
      <c r="H6" s="53" t="s">
        <v>65</v>
      </c>
      <c r="I6" s="54">
        <v>15285458</v>
      </c>
      <c r="J6" s="52">
        <v>1450893</v>
      </c>
      <c r="K6" s="37">
        <f t="shared" si="0"/>
        <v>10.535206938071932</v>
      </c>
      <c r="L6">
        <v>2021</v>
      </c>
      <c r="M6" t="s">
        <v>26</v>
      </c>
    </row>
    <row r="7" spans="1:13" x14ac:dyDescent="0.25">
      <c r="A7" s="55" t="s">
        <v>72</v>
      </c>
      <c r="B7" s="53" t="s">
        <v>61</v>
      </c>
      <c r="C7" s="53">
        <v>8517</v>
      </c>
      <c r="D7" s="53" t="s">
        <v>68</v>
      </c>
      <c r="E7" s="53">
        <v>85</v>
      </c>
      <c r="F7" s="53" t="s">
        <v>69</v>
      </c>
      <c r="G7" s="53" t="s">
        <v>70</v>
      </c>
      <c r="H7" s="53" t="s">
        <v>71</v>
      </c>
      <c r="I7" s="54">
        <v>6351151</v>
      </c>
      <c r="J7" s="52">
        <v>109774</v>
      </c>
      <c r="K7" s="37">
        <f t="shared" si="0"/>
        <v>57.856605389254284</v>
      </c>
      <c r="L7">
        <v>2021</v>
      </c>
      <c r="M7" t="s">
        <v>26</v>
      </c>
    </row>
    <row r="8" spans="1:13" x14ac:dyDescent="0.25">
      <c r="A8" s="55" t="s">
        <v>73</v>
      </c>
      <c r="B8" s="53" t="s">
        <v>61</v>
      </c>
      <c r="C8" s="53">
        <v>8802</v>
      </c>
      <c r="D8" s="53" t="s">
        <v>62</v>
      </c>
      <c r="E8" s="53">
        <v>88</v>
      </c>
      <c r="F8" s="53" t="s">
        <v>63</v>
      </c>
      <c r="G8" s="53" t="s">
        <v>64</v>
      </c>
      <c r="H8" s="53" t="s">
        <v>65</v>
      </c>
      <c r="I8" s="54">
        <v>179303968</v>
      </c>
      <c r="J8" s="52">
        <v>173972</v>
      </c>
      <c r="K8" s="37">
        <f t="shared" si="0"/>
        <v>1030.6484261835237</v>
      </c>
      <c r="L8">
        <v>2021</v>
      </c>
      <c r="M8" t="s">
        <v>26</v>
      </c>
    </row>
    <row r="9" spans="1:13" x14ac:dyDescent="0.25">
      <c r="A9" s="55" t="s">
        <v>73</v>
      </c>
      <c r="B9" s="53" t="s">
        <v>61</v>
      </c>
      <c r="C9" s="53">
        <v>8704</v>
      </c>
      <c r="D9" s="53" t="s">
        <v>66</v>
      </c>
      <c r="E9" s="53">
        <v>87</v>
      </c>
      <c r="F9" s="53" t="s">
        <v>67</v>
      </c>
      <c r="G9" s="53" t="s">
        <v>64</v>
      </c>
      <c r="H9" s="53" t="s">
        <v>65</v>
      </c>
      <c r="I9" s="54">
        <v>42180055</v>
      </c>
      <c r="J9" s="52">
        <v>4093081</v>
      </c>
      <c r="K9" s="37">
        <f t="shared" si="0"/>
        <v>10.305208961171303</v>
      </c>
      <c r="L9">
        <v>2021</v>
      </c>
      <c r="M9" t="s">
        <v>26</v>
      </c>
    </row>
    <row r="10" spans="1:13" x14ac:dyDescent="0.25">
      <c r="A10" s="55" t="s">
        <v>73</v>
      </c>
      <c r="B10" s="53" t="s">
        <v>61</v>
      </c>
      <c r="C10" s="53">
        <v>8517</v>
      </c>
      <c r="D10" s="53" t="s">
        <v>68</v>
      </c>
      <c r="E10" s="53">
        <v>85</v>
      </c>
      <c r="F10" s="53" t="s">
        <v>69</v>
      </c>
      <c r="G10" s="53" t="s">
        <v>70</v>
      </c>
      <c r="H10" s="53" t="s">
        <v>71</v>
      </c>
      <c r="I10" s="54">
        <v>7963512</v>
      </c>
      <c r="J10" s="52">
        <v>153757</v>
      </c>
      <c r="K10" s="37">
        <f t="shared" si="0"/>
        <v>51.792841951911136</v>
      </c>
      <c r="L10">
        <v>2021</v>
      </c>
      <c r="M10" t="s">
        <v>26</v>
      </c>
    </row>
    <row r="11" spans="1:13" x14ac:dyDescent="0.25">
      <c r="A11" s="55" t="s">
        <v>74</v>
      </c>
      <c r="B11" s="53" t="s">
        <v>61</v>
      </c>
      <c r="C11" s="53">
        <v>8802</v>
      </c>
      <c r="D11" s="53" t="s">
        <v>62</v>
      </c>
      <c r="E11" s="53">
        <v>88</v>
      </c>
      <c r="F11" s="53" t="s">
        <v>63</v>
      </c>
      <c r="G11" s="53" t="s">
        <v>64</v>
      </c>
      <c r="H11" s="53" t="s">
        <v>65</v>
      </c>
      <c r="I11" s="54">
        <v>101388283</v>
      </c>
      <c r="J11" s="52">
        <v>95366</v>
      </c>
      <c r="K11" s="37">
        <f t="shared" si="0"/>
        <v>1063.1491621751986</v>
      </c>
      <c r="L11">
        <v>2021</v>
      </c>
      <c r="M11" t="s">
        <v>26</v>
      </c>
    </row>
    <row r="12" spans="1:13" x14ac:dyDescent="0.25">
      <c r="A12" s="55" t="s">
        <v>74</v>
      </c>
      <c r="B12" s="53" t="s">
        <v>61</v>
      </c>
      <c r="C12" s="53">
        <v>8704</v>
      </c>
      <c r="D12" s="53" t="s">
        <v>66</v>
      </c>
      <c r="E12" s="53">
        <v>87</v>
      </c>
      <c r="F12" s="53" t="s">
        <v>67</v>
      </c>
      <c r="G12" s="53" t="s">
        <v>64</v>
      </c>
      <c r="H12" s="53" t="s">
        <v>65</v>
      </c>
      <c r="I12" s="54">
        <v>15747386</v>
      </c>
      <c r="J12" s="52">
        <v>1486035</v>
      </c>
      <c r="K12" s="37">
        <f t="shared" si="0"/>
        <v>10.596914608336951</v>
      </c>
      <c r="L12">
        <v>2021</v>
      </c>
      <c r="M12" t="s">
        <v>26</v>
      </c>
    </row>
    <row r="13" spans="1:13" x14ac:dyDescent="0.25">
      <c r="A13" s="55" t="s">
        <v>74</v>
      </c>
      <c r="B13" s="53" t="s">
        <v>61</v>
      </c>
      <c r="C13" s="53">
        <v>8517</v>
      </c>
      <c r="D13" s="53" t="s">
        <v>68</v>
      </c>
      <c r="E13" s="53">
        <v>85</v>
      </c>
      <c r="F13" s="53" t="s">
        <v>69</v>
      </c>
      <c r="G13" s="53" t="s">
        <v>70</v>
      </c>
      <c r="H13" s="53" t="s">
        <v>71</v>
      </c>
      <c r="I13" s="54">
        <v>9637853</v>
      </c>
      <c r="J13" s="52">
        <v>187528</v>
      </c>
      <c r="K13" s="37">
        <f t="shared" si="0"/>
        <v>51.394207798302119</v>
      </c>
      <c r="L13">
        <v>2021</v>
      </c>
      <c r="M13" t="s">
        <v>26</v>
      </c>
    </row>
    <row r="14" spans="1:13" x14ac:dyDescent="0.25">
      <c r="A14" s="55" t="s">
        <v>75</v>
      </c>
      <c r="B14" s="53" t="s">
        <v>61</v>
      </c>
      <c r="C14" s="53">
        <v>8802</v>
      </c>
      <c r="D14" s="53" t="s">
        <v>62</v>
      </c>
      <c r="E14" s="53">
        <v>88</v>
      </c>
      <c r="F14" s="53" t="s">
        <v>63</v>
      </c>
      <c r="G14" s="53" t="s">
        <v>64</v>
      </c>
      <c r="H14" s="53" t="s">
        <v>65</v>
      </c>
      <c r="I14" s="54">
        <v>109793015</v>
      </c>
      <c r="J14" s="52">
        <v>108492</v>
      </c>
      <c r="K14" s="37">
        <f t="shared" si="0"/>
        <v>1011.9918058474358</v>
      </c>
      <c r="L14">
        <v>2021</v>
      </c>
      <c r="M14" t="s">
        <v>26</v>
      </c>
    </row>
    <row r="15" spans="1:13" x14ac:dyDescent="0.25">
      <c r="A15" s="55" t="s">
        <v>75</v>
      </c>
      <c r="B15" s="53" t="s">
        <v>61</v>
      </c>
      <c r="C15" s="53">
        <v>8704</v>
      </c>
      <c r="D15" s="53" t="s">
        <v>66</v>
      </c>
      <c r="E15" s="53">
        <v>87</v>
      </c>
      <c r="F15" s="53" t="s">
        <v>67</v>
      </c>
      <c r="G15" s="53" t="s">
        <v>64</v>
      </c>
      <c r="H15" s="53" t="s">
        <v>65</v>
      </c>
      <c r="I15" s="54">
        <v>27779627</v>
      </c>
      <c r="J15" s="52">
        <v>2699698</v>
      </c>
      <c r="K15" s="37">
        <f t="shared" si="0"/>
        <v>10.289901685299615</v>
      </c>
      <c r="L15">
        <v>2021</v>
      </c>
      <c r="M15" t="s">
        <v>26</v>
      </c>
    </row>
    <row r="16" spans="1:13" x14ac:dyDescent="0.25">
      <c r="A16" s="55" t="s">
        <v>75</v>
      </c>
      <c r="B16" s="53" t="s">
        <v>61</v>
      </c>
      <c r="C16" s="53">
        <v>8517</v>
      </c>
      <c r="D16" s="53" t="s">
        <v>68</v>
      </c>
      <c r="E16" s="53">
        <v>85</v>
      </c>
      <c r="F16" s="53" t="s">
        <v>69</v>
      </c>
      <c r="G16" s="53" t="s">
        <v>70</v>
      </c>
      <c r="H16" s="53" t="s">
        <v>71</v>
      </c>
      <c r="I16" s="54">
        <v>9287723</v>
      </c>
      <c r="J16" s="52">
        <v>148389</v>
      </c>
      <c r="K16" s="37">
        <f t="shared" si="0"/>
        <v>62.59037394955152</v>
      </c>
      <c r="L16">
        <v>2021</v>
      </c>
      <c r="M16" t="s">
        <v>26</v>
      </c>
    </row>
    <row r="17" spans="1:13" x14ac:dyDescent="0.25">
      <c r="A17" s="55" t="s">
        <v>76</v>
      </c>
      <c r="B17" s="53" t="s">
        <v>61</v>
      </c>
      <c r="C17" s="53">
        <v>8802</v>
      </c>
      <c r="D17" s="53" t="s">
        <v>62</v>
      </c>
      <c r="E17" s="53">
        <v>88</v>
      </c>
      <c r="F17" s="53" t="s">
        <v>63</v>
      </c>
      <c r="G17" s="53" t="s">
        <v>64</v>
      </c>
      <c r="H17" s="53" t="s">
        <v>65</v>
      </c>
      <c r="I17" s="54">
        <v>183834126</v>
      </c>
      <c r="J17" s="52">
        <v>175864</v>
      </c>
      <c r="K17" s="37">
        <f t="shared" si="0"/>
        <v>1045.319826684256</v>
      </c>
      <c r="L17">
        <v>2021</v>
      </c>
      <c r="M17" t="s">
        <v>26</v>
      </c>
    </row>
    <row r="18" spans="1:13" x14ac:dyDescent="0.25">
      <c r="A18" s="55" t="s">
        <v>76</v>
      </c>
      <c r="B18" s="53" t="s">
        <v>61</v>
      </c>
      <c r="C18" s="53">
        <v>8704</v>
      </c>
      <c r="D18" s="53" t="s">
        <v>66</v>
      </c>
      <c r="E18" s="53">
        <v>87</v>
      </c>
      <c r="F18" s="53" t="s">
        <v>67</v>
      </c>
      <c r="G18" s="53" t="s">
        <v>64</v>
      </c>
      <c r="H18" s="53" t="s">
        <v>65</v>
      </c>
      <c r="I18" s="54">
        <v>16578126</v>
      </c>
      <c r="J18" s="52">
        <v>1572126</v>
      </c>
      <c r="K18" s="37">
        <f t="shared" si="0"/>
        <v>10.545036466542758</v>
      </c>
      <c r="L18">
        <v>2021</v>
      </c>
      <c r="M18" t="s">
        <v>26</v>
      </c>
    </row>
    <row r="19" spans="1:13" x14ac:dyDescent="0.25">
      <c r="A19" s="55" t="s">
        <v>76</v>
      </c>
      <c r="B19" s="53" t="s">
        <v>61</v>
      </c>
      <c r="C19" s="53">
        <v>8517</v>
      </c>
      <c r="D19" s="53" t="s">
        <v>68</v>
      </c>
      <c r="E19" s="53">
        <v>85</v>
      </c>
      <c r="F19" s="53" t="s">
        <v>69</v>
      </c>
      <c r="G19" s="53" t="s">
        <v>70</v>
      </c>
      <c r="H19" s="53" t="s">
        <v>71</v>
      </c>
      <c r="I19" s="54">
        <v>11251926</v>
      </c>
      <c r="J19" s="52">
        <v>148405</v>
      </c>
      <c r="K19" s="37">
        <f t="shared" si="0"/>
        <v>75.819049223408911</v>
      </c>
      <c r="L19">
        <v>2021</v>
      </c>
      <c r="M19" t="s">
        <v>26</v>
      </c>
    </row>
    <row r="20" spans="1:13" x14ac:dyDescent="0.25">
      <c r="A20" s="55" t="s">
        <v>77</v>
      </c>
      <c r="B20" s="53" t="s">
        <v>61</v>
      </c>
      <c r="C20" s="53">
        <v>8802</v>
      </c>
      <c r="D20" s="53" t="s">
        <v>62</v>
      </c>
      <c r="E20" s="53">
        <v>88</v>
      </c>
      <c r="F20" s="53" t="s">
        <v>63</v>
      </c>
      <c r="G20" s="53" t="s">
        <v>64</v>
      </c>
      <c r="H20" s="53" t="s">
        <v>65</v>
      </c>
      <c r="I20" s="54">
        <v>35198694</v>
      </c>
      <c r="J20" s="52">
        <v>33686</v>
      </c>
      <c r="K20" s="37">
        <f t="shared" si="0"/>
        <v>1044.9057175087573</v>
      </c>
      <c r="L20">
        <v>2021</v>
      </c>
      <c r="M20" t="s">
        <v>26</v>
      </c>
    </row>
    <row r="21" spans="1:13" x14ac:dyDescent="0.25">
      <c r="A21" s="55" t="s">
        <v>77</v>
      </c>
      <c r="B21" s="53" t="s">
        <v>61</v>
      </c>
      <c r="C21" s="53">
        <v>8704</v>
      </c>
      <c r="D21" s="53" t="s">
        <v>66</v>
      </c>
      <c r="E21" s="53">
        <v>87</v>
      </c>
      <c r="F21" s="53" t="s">
        <v>67</v>
      </c>
      <c r="G21" s="53" t="s">
        <v>64</v>
      </c>
      <c r="H21" s="53" t="s">
        <v>65</v>
      </c>
      <c r="I21" s="54">
        <v>10574120</v>
      </c>
      <c r="J21" s="52">
        <v>995760</v>
      </c>
      <c r="K21" s="37">
        <f t="shared" si="0"/>
        <v>10.619145175544308</v>
      </c>
      <c r="L21">
        <v>2021</v>
      </c>
      <c r="M21" t="s">
        <v>26</v>
      </c>
    </row>
    <row r="22" spans="1:13" x14ac:dyDescent="0.25">
      <c r="A22" s="55" t="s">
        <v>77</v>
      </c>
      <c r="B22" s="53" t="s">
        <v>61</v>
      </c>
      <c r="C22" s="53">
        <v>8517</v>
      </c>
      <c r="D22" s="53" t="s">
        <v>68</v>
      </c>
      <c r="E22" s="53">
        <v>85</v>
      </c>
      <c r="F22" s="53" t="s">
        <v>69</v>
      </c>
      <c r="G22" s="53" t="s">
        <v>70</v>
      </c>
      <c r="H22" s="53" t="s">
        <v>71</v>
      </c>
      <c r="I22" s="54">
        <v>15451394</v>
      </c>
      <c r="J22" s="52">
        <v>199788</v>
      </c>
      <c r="K22" s="37">
        <f t="shared" si="0"/>
        <v>77.33894928624342</v>
      </c>
      <c r="L22">
        <v>2021</v>
      </c>
      <c r="M22" t="s">
        <v>26</v>
      </c>
    </row>
    <row r="23" spans="1:13" x14ac:dyDescent="0.25">
      <c r="A23" s="55" t="s">
        <v>78</v>
      </c>
      <c r="B23" s="53" t="s">
        <v>61</v>
      </c>
      <c r="C23" s="53">
        <v>8802</v>
      </c>
      <c r="D23" s="53" t="s">
        <v>62</v>
      </c>
      <c r="E23" s="53">
        <v>88</v>
      </c>
      <c r="F23" s="53" t="s">
        <v>63</v>
      </c>
      <c r="G23" s="53" t="s">
        <v>64</v>
      </c>
      <c r="H23" s="53" t="s">
        <v>65</v>
      </c>
      <c r="I23" s="54">
        <v>108826902</v>
      </c>
      <c r="J23" s="52">
        <v>95366</v>
      </c>
      <c r="K23" s="37">
        <f t="shared" si="0"/>
        <v>1141.1499066753349</v>
      </c>
      <c r="L23">
        <v>2021</v>
      </c>
      <c r="M23" t="s">
        <v>26</v>
      </c>
    </row>
    <row r="24" spans="1:13" x14ac:dyDescent="0.25">
      <c r="A24" s="55" t="s">
        <v>78</v>
      </c>
      <c r="B24" s="53" t="s">
        <v>61</v>
      </c>
      <c r="C24" s="53">
        <v>8704</v>
      </c>
      <c r="D24" s="53" t="s">
        <v>66</v>
      </c>
      <c r="E24" s="53">
        <v>87</v>
      </c>
      <c r="F24" s="53" t="s">
        <v>67</v>
      </c>
      <c r="G24" s="53" t="s">
        <v>64</v>
      </c>
      <c r="H24" s="53" t="s">
        <v>65</v>
      </c>
      <c r="I24" s="54">
        <v>14319848</v>
      </c>
      <c r="J24" s="52">
        <v>1318651</v>
      </c>
      <c r="K24" s="37">
        <f t="shared" si="0"/>
        <v>10.859467743929212</v>
      </c>
      <c r="L24">
        <v>2021</v>
      </c>
      <c r="M24" t="s">
        <v>26</v>
      </c>
    </row>
    <row r="25" spans="1:13" x14ac:dyDescent="0.25">
      <c r="A25" s="55" t="s">
        <v>78</v>
      </c>
      <c r="B25" s="53" t="s">
        <v>61</v>
      </c>
      <c r="C25" s="53">
        <v>8517</v>
      </c>
      <c r="D25" s="53" t="s">
        <v>68</v>
      </c>
      <c r="E25" s="53">
        <v>85</v>
      </c>
      <c r="F25" s="53" t="s">
        <v>69</v>
      </c>
      <c r="G25" s="53" t="s">
        <v>70</v>
      </c>
      <c r="H25" s="53" t="s">
        <v>71</v>
      </c>
      <c r="I25" s="54">
        <v>10547417</v>
      </c>
      <c r="J25" s="52">
        <v>144254</v>
      </c>
      <c r="K25" s="37">
        <f t="shared" si="0"/>
        <v>73.116981158234779</v>
      </c>
      <c r="L25">
        <v>2021</v>
      </c>
      <c r="M25" t="s">
        <v>26</v>
      </c>
    </row>
    <row r="26" spans="1:13" x14ac:dyDescent="0.25">
      <c r="A26" s="55" t="s">
        <v>79</v>
      </c>
      <c r="B26" s="53" t="s">
        <v>61</v>
      </c>
      <c r="C26" s="53">
        <v>8802</v>
      </c>
      <c r="D26" s="53" t="s">
        <v>62</v>
      </c>
      <c r="E26" s="53">
        <v>88</v>
      </c>
      <c r="F26" s="53" t="s">
        <v>63</v>
      </c>
      <c r="G26" s="53" t="s">
        <v>64</v>
      </c>
      <c r="H26" s="53" t="s">
        <v>65</v>
      </c>
      <c r="I26" s="54">
        <v>132355197</v>
      </c>
      <c r="J26" s="52">
        <v>129052</v>
      </c>
      <c r="K26" s="37">
        <f t="shared" si="0"/>
        <v>1025.5958605833307</v>
      </c>
      <c r="L26">
        <v>2021</v>
      </c>
      <c r="M26" t="s">
        <v>26</v>
      </c>
    </row>
    <row r="27" spans="1:13" x14ac:dyDescent="0.25">
      <c r="A27" s="55" t="s">
        <v>79</v>
      </c>
      <c r="B27" s="53" t="s">
        <v>61</v>
      </c>
      <c r="C27" s="53">
        <v>8704</v>
      </c>
      <c r="D27" s="53" t="s">
        <v>66</v>
      </c>
      <c r="E27" s="53">
        <v>87</v>
      </c>
      <c r="F27" s="53" t="s">
        <v>67</v>
      </c>
      <c r="G27" s="53" t="s">
        <v>64</v>
      </c>
      <c r="H27" s="53" t="s">
        <v>65</v>
      </c>
      <c r="I27" s="54">
        <v>27170727</v>
      </c>
      <c r="J27" s="52">
        <v>2626314</v>
      </c>
      <c r="K27" s="37">
        <f t="shared" si="0"/>
        <v>10.345574443878379</v>
      </c>
      <c r="L27">
        <v>2021</v>
      </c>
      <c r="M27" t="s">
        <v>26</v>
      </c>
    </row>
    <row r="28" spans="1:13" x14ac:dyDescent="0.25">
      <c r="A28" s="55" t="s">
        <v>79</v>
      </c>
      <c r="B28" s="53" t="s">
        <v>61</v>
      </c>
      <c r="C28" s="53">
        <v>8517</v>
      </c>
      <c r="D28" s="53" t="s">
        <v>68</v>
      </c>
      <c r="E28" s="53">
        <v>85</v>
      </c>
      <c r="F28" s="53" t="s">
        <v>69</v>
      </c>
      <c r="G28" s="53" t="s">
        <v>70</v>
      </c>
      <c r="H28" s="53" t="s">
        <v>71</v>
      </c>
      <c r="I28" s="54">
        <v>10430486</v>
      </c>
      <c r="J28" s="52">
        <v>148510</v>
      </c>
      <c r="K28" s="37">
        <f t="shared" si="0"/>
        <v>70.234233384957236</v>
      </c>
      <c r="L28">
        <v>2021</v>
      </c>
      <c r="M28" t="s">
        <v>26</v>
      </c>
    </row>
    <row r="29" spans="1:13" x14ac:dyDescent="0.25">
      <c r="A29" s="52" t="s">
        <v>80</v>
      </c>
      <c r="B29" s="53" t="s">
        <v>61</v>
      </c>
      <c r="C29" s="53">
        <v>8802</v>
      </c>
      <c r="D29" s="53" t="s">
        <v>62</v>
      </c>
      <c r="E29" s="53">
        <v>88</v>
      </c>
      <c r="F29" s="53" t="s">
        <v>63</v>
      </c>
      <c r="G29" s="53" t="s">
        <v>64</v>
      </c>
      <c r="H29" s="53" t="s">
        <v>65</v>
      </c>
      <c r="I29" s="54">
        <v>98474944</v>
      </c>
      <c r="J29" s="52">
        <v>82240</v>
      </c>
      <c r="K29" s="37">
        <f t="shared" si="0"/>
        <v>1197.4093385214007</v>
      </c>
      <c r="L29">
        <v>2021</v>
      </c>
      <c r="M29" t="s">
        <v>26</v>
      </c>
    </row>
    <row r="30" spans="1:13" x14ac:dyDescent="0.25">
      <c r="A30" s="52" t="s">
        <v>80</v>
      </c>
      <c r="B30" s="53" t="s">
        <v>61</v>
      </c>
      <c r="C30" s="53">
        <v>8704</v>
      </c>
      <c r="D30" s="53" t="s">
        <v>66</v>
      </c>
      <c r="E30" s="53">
        <v>87</v>
      </c>
      <c r="F30" s="53" t="s">
        <v>67</v>
      </c>
      <c r="G30" s="53" t="s">
        <v>64</v>
      </c>
      <c r="H30" s="53" t="s">
        <v>65</v>
      </c>
      <c r="I30" s="54">
        <v>20169613</v>
      </c>
      <c r="J30" s="52">
        <v>1854915</v>
      </c>
      <c r="K30" s="37">
        <f t="shared" si="0"/>
        <v>10.873604989986063</v>
      </c>
      <c r="L30">
        <v>2021</v>
      </c>
      <c r="M30" t="s">
        <v>26</v>
      </c>
    </row>
    <row r="31" spans="1:13" x14ac:dyDescent="0.25">
      <c r="A31" s="52" t="s">
        <v>80</v>
      </c>
      <c r="B31" s="53" t="s">
        <v>61</v>
      </c>
      <c r="C31" s="53">
        <v>8517</v>
      </c>
      <c r="D31" s="53" t="s">
        <v>68</v>
      </c>
      <c r="E31" s="53">
        <v>85</v>
      </c>
      <c r="F31" s="53" t="s">
        <v>69</v>
      </c>
      <c r="G31" s="53" t="s">
        <v>70</v>
      </c>
      <c r="H31" s="53" t="s">
        <v>71</v>
      </c>
      <c r="I31" s="54">
        <v>14522710</v>
      </c>
      <c r="J31" s="52">
        <v>228059</v>
      </c>
      <c r="K31" s="37">
        <f t="shared" si="0"/>
        <v>63.679617993589375</v>
      </c>
      <c r="L31">
        <v>2021</v>
      </c>
      <c r="M31" t="s">
        <v>26</v>
      </c>
    </row>
    <row r="32" spans="1:13" x14ac:dyDescent="0.25">
      <c r="A32" s="52" t="s">
        <v>81</v>
      </c>
      <c r="B32" s="53" t="s">
        <v>61</v>
      </c>
      <c r="C32" s="53">
        <v>8802</v>
      </c>
      <c r="D32" s="53" t="s">
        <v>62</v>
      </c>
      <c r="E32" s="53">
        <v>88</v>
      </c>
      <c r="F32" s="53" t="s">
        <v>63</v>
      </c>
      <c r="G32" s="53" t="s">
        <v>64</v>
      </c>
      <c r="H32" s="53" t="s">
        <v>65</v>
      </c>
      <c r="I32" s="54">
        <v>57886001</v>
      </c>
      <c r="J32" s="52">
        <v>54246</v>
      </c>
      <c r="K32" s="37">
        <f t="shared" si="0"/>
        <v>1067.101740220477</v>
      </c>
      <c r="L32">
        <v>2021</v>
      </c>
      <c r="M32" t="s">
        <v>26</v>
      </c>
    </row>
    <row r="33" spans="1:13" x14ac:dyDescent="0.25">
      <c r="A33" s="52" t="s">
        <v>81</v>
      </c>
      <c r="B33" s="53" t="s">
        <v>61</v>
      </c>
      <c r="C33" s="53">
        <v>8704</v>
      </c>
      <c r="D33" s="53" t="s">
        <v>66</v>
      </c>
      <c r="E33" s="53">
        <v>87</v>
      </c>
      <c r="F33" s="53" t="s">
        <v>67</v>
      </c>
      <c r="G33" s="53" t="s">
        <v>64</v>
      </c>
      <c r="H33" s="53" t="s">
        <v>65</v>
      </c>
      <c r="I33" s="54">
        <v>25672452</v>
      </c>
      <c r="J33" s="52">
        <v>2368723</v>
      </c>
      <c r="K33" s="37">
        <f t="shared" si="0"/>
        <v>10.838097996262121</v>
      </c>
      <c r="L33">
        <v>2021</v>
      </c>
      <c r="M33" t="s">
        <v>26</v>
      </c>
    </row>
    <row r="34" spans="1:13" x14ac:dyDescent="0.25">
      <c r="A34" s="52" t="s">
        <v>81</v>
      </c>
      <c r="B34" s="53" t="s">
        <v>61</v>
      </c>
      <c r="C34" s="53">
        <v>8517</v>
      </c>
      <c r="D34" s="53" t="s">
        <v>68</v>
      </c>
      <c r="E34" s="53">
        <v>85</v>
      </c>
      <c r="F34" s="53" t="s">
        <v>69</v>
      </c>
      <c r="G34" s="53" t="s">
        <v>70</v>
      </c>
      <c r="H34" s="53" t="s">
        <v>71</v>
      </c>
      <c r="I34" s="54">
        <v>16801501</v>
      </c>
      <c r="J34" s="52">
        <v>203615</v>
      </c>
      <c r="K34" s="37">
        <f t="shared" si="0"/>
        <v>82.516027797559119</v>
      </c>
      <c r="L34">
        <v>2021</v>
      </c>
      <c r="M34" t="s">
        <v>26</v>
      </c>
    </row>
    <row r="35" spans="1:13" x14ac:dyDescent="0.25">
      <c r="A35" s="52" t="s">
        <v>23</v>
      </c>
      <c r="B35" s="53" t="s">
        <v>61</v>
      </c>
      <c r="C35" s="53">
        <v>8802</v>
      </c>
      <c r="D35" s="53" t="s">
        <v>62</v>
      </c>
      <c r="E35" s="53">
        <v>88</v>
      </c>
      <c r="F35" s="53" t="s">
        <v>63</v>
      </c>
      <c r="G35" s="53" t="s">
        <v>64</v>
      </c>
      <c r="H35" s="53" t="s">
        <v>65</v>
      </c>
      <c r="I35" s="54">
        <v>276192206</v>
      </c>
      <c r="J35" s="52">
        <v>54246</v>
      </c>
      <c r="K35" s="37">
        <f t="shared" si="0"/>
        <v>5091.4759797957449</v>
      </c>
      <c r="L35">
        <v>2021</v>
      </c>
      <c r="M35" t="s">
        <v>26</v>
      </c>
    </row>
    <row r="36" spans="1:13" x14ac:dyDescent="0.25">
      <c r="A36" s="52" t="s">
        <v>23</v>
      </c>
      <c r="B36" s="53" t="s">
        <v>61</v>
      </c>
      <c r="C36" s="53">
        <v>8704</v>
      </c>
      <c r="D36" s="53" t="s">
        <v>66</v>
      </c>
      <c r="E36" s="53">
        <v>87</v>
      </c>
      <c r="F36" s="53" t="s">
        <v>67</v>
      </c>
      <c r="G36" s="53" t="s">
        <v>64</v>
      </c>
      <c r="H36" s="53" t="s">
        <v>65</v>
      </c>
      <c r="I36" s="54">
        <v>15180651</v>
      </c>
      <c r="J36" s="52">
        <v>1364688</v>
      </c>
      <c r="K36" s="37">
        <f t="shared" si="0"/>
        <v>11.123898649361612</v>
      </c>
      <c r="L36">
        <v>2021</v>
      </c>
      <c r="M36" t="s">
        <v>26</v>
      </c>
    </row>
    <row r="37" spans="1:13" x14ac:dyDescent="0.25">
      <c r="A37" s="52" t="s">
        <v>23</v>
      </c>
      <c r="B37" s="53" t="s">
        <v>61</v>
      </c>
      <c r="C37" s="53">
        <v>8517</v>
      </c>
      <c r="D37" s="53" t="s">
        <v>68</v>
      </c>
      <c r="E37" s="53">
        <v>85</v>
      </c>
      <c r="F37" s="53" t="s">
        <v>69</v>
      </c>
      <c r="G37" s="53" t="s">
        <v>70</v>
      </c>
      <c r="H37" s="53" t="s">
        <v>71</v>
      </c>
      <c r="I37" s="54">
        <v>26908749</v>
      </c>
      <c r="J37" s="52">
        <v>328942</v>
      </c>
      <c r="K37" s="37">
        <f t="shared" si="0"/>
        <v>81.803932000170249</v>
      </c>
      <c r="L37">
        <v>2021</v>
      </c>
      <c r="M37" t="s">
        <v>26</v>
      </c>
    </row>
    <row r="38" spans="1:13" x14ac:dyDescent="0.25">
      <c r="A38" s="55" t="s">
        <v>22</v>
      </c>
      <c r="B38" s="53" t="s">
        <v>82</v>
      </c>
      <c r="C38" s="53">
        <v>4703</v>
      </c>
      <c r="D38" s="53" t="s">
        <v>83</v>
      </c>
      <c r="E38" s="53">
        <v>47</v>
      </c>
      <c r="F38" s="53" t="s">
        <v>84</v>
      </c>
      <c r="G38" t="s">
        <v>85</v>
      </c>
      <c r="H38" t="s">
        <v>86</v>
      </c>
      <c r="I38" s="54">
        <v>25104628</v>
      </c>
      <c r="J38" s="52">
        <v>82160000</v>
      </c>
      <c r="K38" s="37">
        <f t="shared" si="0"/>
        <v>0.30555778967867575</v>
      </c>
      <c r="L38">
        <v>2021</v>
      </c>
      <c r="M38" t="s">
        <v>26</v>
      </c>
    </row>
    <row r="39" spans="1:13" x14ac:dyDescent="0.25">
      <c r="A39" s="55" t="s">
        <v>72</v>
      </c>
      <c r="B39" s="53" t="s">
        <v>82</v>
      </c>
      <c r="C39" s="53">
        <v>4703</v>
      </c>
      <c r="D39" s="53" t="s">
        <v>83</v>
      </c>
      <c r="E39" s="53">
        <v>47</v>
      </c>
      <c r="F39" s="53" t="s">
        <v>84</v>
      </c>
      <c r="G39" t="s">
        <v>85</v>
      </c>
      <c r="H39" t="s">
        <v>86</v>
      </c>
      <c r="I39" s="54">
        <v>16209812</v>
      </c>
      <c r="J39" s="52">
        <v>52968000</v>
      </c>
      <c r="K39" s="37">
        <f t="shared" si="0"/>
        <v>0.30603028243467756</v>
      </c>
      <c r="L39">
        <v>2021</v>
      </c>
      <c r="M39" t="s">
        <v>26</v>
      </c>
    </row>
    <row r="40" spans="1:13" x14ac:dyDescent="0.25">
      <c r="A40" s="55" t="s">
        <v>73</v>
      </c>
      <c r="B40" s="53" t="s">
        <v>82</v>
      </c>
      <c r="C40" s="53">
        <v>4703</v>
      </c>
      <c r="D40" s="53" t="s">
        <v>83</v>
      </c>
      <c r="E40" s="53">
        <v>47</v>
      </c>
      <c r="F40" s="53" t="s">
        <v>84</v>
      </c>
      <c r="G40" t="s">
        <v>85</v>
      </c>
      <c r="H40" t="s">
        <v>86</v>
      </c>
      <c r="I40" s="54">
        <v>23644922</v>
      </c>
      <c r="J40" s="52">
        <v>69702000</v>
      </c>
      <c r="K40" s="37">
        <f t="shared" si="0"/>
        <v>0.3392287452296921</v>
      </c>
      <c r="L40">
        <v>2021</v>
      </c>
      <c r="M40" t="s">
        <v>26</v>
      </c>
    </row>
    <row r="41" spans="1:13" x14ac:dyDescent="0.25">
      <c r="A41" s="55" t="s">
        <v>74</v>
      </c>
      <c r="B41" s="53" t="s">
        <v>82</v>
      </c>
      <c r="C41" s="53">
        <v>4703</v>
      </c>
      <c r="D41" s="53" t="s">
        <v>83</v>
      </c>
      <c r="E41" s="53">
        <v>47</v>
      </c>
      <c r="F41" s="53" t="s">
        <v>84</v>
      </c>
      <c r="G41" t="s">
        <v>85</v>
      </c>
      <c r="H41" t="s">
        <v>86</v>
      </c>
      <c r="I41" s="54">
        <v>47070313</v>
      </c>
      <c r="J41" s="52">
        <v>110140000</v>
      </c>
      <c r="K41" s="37">
        <f t="shared" si="0"/>
        <v>0.42736801343744324</v>
      </c>
      <c r="L41">
        <v>2021</v>
      </c>
      <c r="M41" t="s">
        <v>26</v>
      </c>
    </row>
    <row r="42" spans="1:13" x14ac:dyDescent="0.25">
      <c r="A42" s="55" t="s">
        <v>75</v>
      </c>
      <c r="B42" s="53" t="s">
        <v>82</v>
      </c>
      <c r="C42" s="53">
        <v>4703</v>
      </c>
      <c r="D42" s="53" t="s">
        <v>83</v>
      </c>
      <c r="E42" s="53">
        <v>47</v>
      </c>
      <c r="F42" s="53" t="s">
        <v>84</v>
      </c>
      <c r="G42" t="s">
        <v>85</v>
      </c>
      <c r="H42" t="s">
        <v>86</v>
      </c>
      <c r="I42" s="54">
        <v>30135046</v>
      </c>
      <c r="J42" s="52">
        <v>77984000</v>
      </c>
      <c r="K42" s="37">
        <f t="shared" si="0"/>
        <v>0.38642601046368485</v>
      </c>
      <c r="L42">
        <v>2021</v>
      </c>
      <c r="M42" t="s">
        <v>26</v>
      </c>
    </row>
    <row r="43" spans="1:13" x14ac:dyDescent="0.25">
      <c r="A43" s="55" t="s">
        <v>76</v>
      </c>
      <c r="B43" s="53" t="s">
        <v>82</v>
      </c>
      <c r="C43" s="53">
        <v>4703</v>
      </c>
      <c r="D43" s="53" t="s">
        <v>83</v>
      </c>
      <c r="E43" s="53">
        <v>47</v>
      </c>
      <c r="F43" s="53" t="s">
        <v>84</v>
      </c>
      <c r="G43" t="s">
        <v>85</v>
      </c>
      <c r="H43" t="s">
        <v>86</v>
      </c>
      <c r="I43" s="54">
        <v>26877225</v>
      </c>
      <c r="J43" s="52">
        <v>82428000</v>
      </c>
      <c r="K43" s="37">
        <f t="shared" si="0"/>
        <v>0.32606911486388118</v>
      </c>
      <c r="L43">
        <v>2021</v>
      </c>
      <c r="M43" t="s">
        <v>26</v>
      </c>
    </row>
    <row r="44" spans="1:13" x14ac:dyDescent="0.25">
      <c r="A44" s="55" t="s">
        <v>77</v>
      </c>
      <c r="B44" s="53" t="s">
        <v>82</v>
      </c>
      <c r="C44" s="53">
        <v>4703</v>
      </c>
      <c r="D44" s="53" t="s">
        <v>83</v>
      </c>
      <c r="E44" s="53">
        <v>47</v>
      </c>
      <c r="F44" s="53" t="s">
        <v>84</v>
      </c>
      <c r="G44" t="s">
        <v>85</v>
      </c>
      <c r="H44" t="s">
        <v>86</v>
      </c>
      <c r="I44" s="54">
        <v>23993383</v>
      </c>
      <c r="J44" s="52">
        <v>71856000</v>
      </c>
      <c r="K44" s="37">
        <f t="shared" si="0"/>
        <v>0.33390924905366287</v>
      </c>
      <c r="L44">
        <v>2021</v>
      </c>
      <c r="M44" t="s">
        <v>26</v>
      </c>
    </row>
    <row r="45" spans="1:13" x14ac:dyDescent="0.25">
      <c r="A45" s="55" t="s">
        <v>78</v>
      </c>
      <c r="B45" s="53" t="s">
        <v>82</v>
      </c>
      <c r="C45" s="53">
        <v>4703</v>
      </c>
      <c r="D45" s="53" t="s">
        <v>83</v>
      </c>
      <c r="E45" s="53">
        <v>47</v>
      </c>
      <c r="F45" s="53" t="s">
        <v>84</v>
      </c>
      <c r="G45" t="s">
        <v>85</v>
      </c>
      <c r="H45" t="s">
        <v>86</v>
      </c>
      <c r="I45" s="54">
        <v>31677280</v>
      </c>
      <c r="J45" s="52">
        <v>84930000</v>
      </c>
      <c r="K45" s="37">
        <f t="shared" si="0"/>
        <v>0.372981043212057</v>
      </c>
      <c r="L45">
        <v>2021</v>
      </c>
      <c r="M45" t="s">
        <v>26</v>
      </c>
    </row>
    <row r="46" spans="1:13" x14ac:dyDescent="0.25">
      <c r="A46" s="55" t="s">
        <v>79</v>
      </c>
      <c r="B46" s="53" t="s">
        <v>82</v>
      </c>
      <c r="C46" s="53">
        <v>4703</v>
      </c>
      <c r="D46" s="53" t="s">
        <v>83</v>
      </c>
      <c r="E46" s="53">
        <v>47</v>
      </c>
      <c r="F46" s="53" t="s">
        <v>84</v>
      </c>
      <c r="G46" t="s">
        <v>85</v>
      </c>
      <c r="H46" t="s">
        <v>86</v>
      </c>
      <c r="I46" s="54">
        <v>16693518</v>
      </c>
      <c r="J46" s="52">
        <v>41922000</v>
      </c>
      <c r="K46" s="37">
        <f t="shared" si="0"/>
        <v>0.39820423643910119</v>
      </c>
      <c r="L46">
        <v>2021</v>
      </c>
      <c r="M46" t="s">
        <v>26</v>
      </c>
    </row>
    <row r="47" spans="1:13" x14ac:dyDescent="0.25">
      <c r="A47" s="55" t="s">
        <v>80</v>
      </c>
      <c r="B47" s="53" t="s">
        <v>82</v>
      </c>
      <c r="C47" s="53">
        <v>4703</v>
      </c>
      <c r="D47" s="53" t="s">
        <v>83</v>
      </c>
      <c r="E47" s="53">
        <v>47</v>
      </c>
      <c r="F47" s="53" t="s">
        <v>84</v>
      </c>
      <c r="G47" t="s">
        <v>85</v>
      </c>
      <c r="H47" t="s">
        <v>86</v>
      </c>
      <c r="I47" s="54">
        <v>23024759</v>
      </c>
      <c r="J47" s="52">
        <v>60054000</v>
      </c>
      <c r="K47" s="37">
        <f t="shared" si="0"/>
        <v>0.38340092250308055</v>
      </c>
      <c r="L47">
        <v>2021</v>
      </c>
      <c r="M47" t="s">
        <v>26</v>
      </c>
    </row>
    <row r="48" spans="1:13" x14ac:dyDescent="0.25">
      <c r="A48" s="55" t="s">
        <v>81</v>
      </c>
      <c r="B48" s="53" t="s">
        <v>82</v>
      </c>
      <c r="C48" s="53">
        <v>4703</v>
      </c>
      <c r="D48" s="53" t="s">
        <v>83</v>
      </c>
      <c r="E48" s="53">
        <v>47</v>
      </c>
      <c r="F48" s="53" t="s">
        <v>84</v>
      </c>
      <c r="G48" t="s">
        <v>85</v>
      </c>
      <c r="H48" t="s">
        <v>86</v>
      </c>
      <c r="I48" s="54">
        <v>42854016</v>
      </c>
      <c r="J48" s="52">
        <v>110364000</v>
      </c>
      <c r="K48" s="37">
        <f t="shared" si="0"/>
        <v>0.38829705338697401</v>
      </c>
      <c r="L48">
        <v>2021</v>
      </c>
      <c r="M48" t="s">
        <v>26</v>
      </c>
    </row>
    <row r="49" spans="1:13" x14ac:dyDescent="0.25">
      <c r="A49" s="55" t="s">
        <v>23</v>
      </c>
      <c r="B49" s="53" t="s">
        <v>82</v>
      </c>
      <c r="C49" s="53">
        <v>4703</v>
      </c>
      <c r="D49" s="53" t="s">
        <v>83</v>
      </c>
      <c r="E49" s="53">
        <v>47</v>
      </c>
      <c r="F49" s="53" t="s">
        <v>84</v>
      </c>
      <c r="G49" t="s">
        <v>85</v>
      </c>
      <c r="H49" t="s">
        <v>86</v>
      </c>
      <c r="I49" s="54">
        <v>16205156</v>
      </c>
      <c r="J49" s="52">
        <v>46808000</v>
      </c>
      <c r="K49" s="37">
        <f t="shared" si="0"/>
        <v>0.34620483678003761</v>
      </c>
      <c r="L49">
        <v>2021</v>
      </c>
      <c r="M49" t="s">
        <v>26</v>
      </c>
    </row>
    <row r="50" spans="1:13" x14ac:dyDescent="0.25">
      <c r="A50" s="55" t="s">
        <v>22</v>
      </c>
      <c r="B50" s="53" t="s">
        <v>82</v>
      </c>
      <c r="C50" s="53">
        <v>7616</v>
      </c>
      <c r="D50" s="53" t="s">
        <v>87</v>
      </c>
      <c r="E50" s="53">
        <v>76</v>
      </c>
      <c r="F50" s="53" t="s">
        <v>88</v>
      </c>
      <c r="G50" t="s">
        <v>89</v>
      </c>
      <c r="H50" t="s">
        <v>90</v>
      </c>
      <c r="I50" s="54">
        <v>2716</v>
      </c>
      <c r="J50" s="52">
        <v>1</v>
      </c>
      <c r="K50" s="37">
        <f t="shared" si="0"/>
        <v>2716</v>
      </c>
      <c r="L50">
        <v>2021</v>
      </c>
      <c r="M50" t="s">
        <v>26</v>
      </c>
    </row>
    <row r="51" spans="1:13" x14ac:dyDescent="0.25">
      <c r="A51" s="55" t="s">
        <v>72</v>
      </c>
      <c r="B51" s="53" t="s">
        <v>82</v>
      </c>
      <c r="C51" s="53">
        <v>7616</v>
      </c>
      <c r="D51" s="53" t="s">
        <v>87</v>
      </c>
      <c r="E51" s="53">
        <v>76</v>
      </c>
      <c r="F51" s="53" t="s">
        <v>88</v>
      </c>
      <c r="G51" t="s">
        <v>89</v>
      </c>
      <c r="H51" t="s">
        <v>90</v>
      </c>
      <c r="I51" s="54">
        <v>2049</v>
      </c>
      <c r="J51" s="52">
        <v>2</v>
      </c>
      <c r="K51" s="37">
        <f t="shared" si="0"/>
        <v>1024.5</v>
      </c>
      <c r="L51">
        <v>2021</v>
      </c>
      <c r="M51" t="s">
        <v>26</v>
      </c>
    </row>
    <row r="52" spans="1:13" x14ac:dyDescent="0.25">
      <c r="A52" s="55" t="s">
        <v>73</v>
      </c>
      <c r="B52" s="53" t="s">
        <v>82</v>
      </c>
      <c r="C52" s="53">
        <v>7616</v>
      </c>
      <c r="D52" s="53" t="s">
        <v>87</v>
      </c>
      <c r="E52" s="53">
        <v>76</v>
      </c>
      <c r="F52" s="53" t="s">
        <v>88</v>
      </c>
      <c r="G52" t="s">
        <v>89</v>
      </c>
      <c r="H52" t="s">
        <v>90</v>
      </c>
      <c r="I52" s="54">
        <v>583</v>
      </c>
      <c r="J52" s="52">
        <v>0</v>
      </c>
      <c r="K52" s="37" t="e">
        <f t="shared" si="0"/>
        <v>#DIV/0!</v>
      </c>
      <c r="L52">
        <v>2021</v>
      </c>
      <c r="M52" t="s">
        <v>26</v>
      </c>
    </row>
    <row r="53" spans="1:13" x14ac:dyDescent="0.25">
      <c r="A53" s="55" t="s">
        <v>74</v>
      </c>
      <c r="B53" s="53" t="s">
        <v>82</v>
      </c>
      <c r="C53" s="53">
        <v>7616</v>
      </c>
      <c r="D53" s="53" t="s">
        <v>87</v>
      </c>
      <c r="E53" s="53">
        <v>76</v>
      </c>
      <c r="F53" s="53" t="s">
        <v>88</v>
      </c>
      <c r="G53" t="s">
        <v>89</v>
      </c>
      <c r="H53" t="s">
        <v>90</v>
      </c>
      <c r="I53" s="54">
        <v>3623</v>
      </c>
      <c r="J53" s="52">
        <v>1</v>
      </c>
      <c r="K53" s="37">
        <f t="shared" si="0"/>
        <v>3623</v>
      </c>
      <c r="L53">
        <v>2021</v>
      </c>
      <c r="M53" t="s">
        <v>26</v>
      </c>
    </row>
    <row r="54" spans="1:13" x14ac:dyDescent="0.25">
      <c r="A54" s="55" t="s">
        <v>75</v>
      </c>
      <c r="B54" s="53" t="s">
        <v>82</v>
      </c>
      <c r="C54" s="53">
        <v>7616</v>
      </c>
      <c r="D54" s="53" t="s">
        <v>87</v>
      </c>
      <c r="E54" s="53">
        <v>76</v>
      </c>
      <c r="F54" s="53" t="s">
        <v>88</v>
      </c>
      <c r="G54" t="s">
        <v>89</v>
      </c>
      <c r="H54" t="s">
        <v>90</v>
      </c>
      <c r="I54" s="54">
        <v>530</v>
      </c>
      <c r="J54" s="52">
        <v>1</v>
      </c>
      <c r="K54" s="37">
        <f t="shared" si="0"/>
        <v>530</v>
      </c>
      <c r="L54">
        <v>2021</v>
      </c>
      <c r="M54" t="s">
        <v>26</v>
      </c>
    </row>
    <row r="55" spans="1:13" x14ac:dyDescent="0.25">
      <c r="A55" s="55" t="s">
        <v>76</v>
      </c>
      <c r="B55" s="53" t="s">
        <v>82</v>
      </c>
      <c r="C55" s="53">
        <v>7616</v>
      </c>
      <c r="D55" s="53" t="s">
        <v>87</v>
      </c>
      <c r="E55" s="53">
        <v>76</v>
      </c>
      <c r="F55" s="53" t="s">
        <v>88</v>
      </c>
      <c r="G55" t="s">
        <v>89</v>
      </c>
      <c r="H55" t="s">
        <v>90</v>
      </c>
      <c r="I55" s="54">
        <v>1287</v>
      </c>
      <c r="J55" s="52">
        <v>45</v>
      </c>
      <c r="K55" s="37">
        <f t="shared" si="0"/>
        <v>28.6</v>
      </c>
      <c r="L55">
        <v>2021</v>
      </c>
      <c r="M55" t="s">
        <v>26</v>
      </c>
    </row>
    <row r="56" spans="1:13" x14ac:dyDescent="0.25">
      <c r="A56" s="55" t="s">
        <v>77</v>
      </c>
      <c r="B56" s="53" t="s">
        <v>82</v>
      </c>
      <c r="C56" s="53">
        <v>7616</v>
      </c>
      <c r="D56" s="53" t="s">
        <v>87</v>
      </c>
      <c r="E56" s="53">
        <v>76</v>
      </c>
      <c r="F56" s="53" t="s">
        <v>88</v>
      </c>
      <c r="G56" t="s">
        <v>89</v>
      </c>
      <c r="H56" t="s">
        <v>90</v>
      </c>
      <c r="I56" s="54">
        <v>60</v>
      </c>
      <c r="J56" s="52">
        <v>0</v>
      </c>
      <c r="K56" s="37" t="e">
        <f t="shared" si="0"/>
        <v>#DIV/0!</v>
      </c>
      <c r="L56">
        <v>2021</v>
      </c>
      <c r="M56" t="s">
        <v>26</v>
      </c>
    </row>
    <row r="57" spans="1:13" x14ac:dyDescent="0.25">
      <c r="A57" s="55" t="s">
        <v>78</v>
      </c>
      <c r="B57" s="53" t="s">
        <v>82</v>
      </c>
      <c r="C57" s="53">
        <v>7616</v>
      </c>
      <c r="D57" s="53" t="s">
        <v>87</v>
      </c>
      <c r="E57" s="53">
        <v>76</v>
      </c>
      <c r="F57" s="53" t="s">
        <v>88</v>
      </c>
      <c r="G57" t="s">
        <v>89</v>
      </c>
      <c r="H57" t="s">
        <v>90</v>
      </c>
      <c r="I57" s="54">
        <v>4263</v>
      </c>
      <c r="J57" s="52">
        <v>249</v>
      </c>
      <c r="K57" s="37">
        <f t="shared" si="0"/>
        <v>17.120481927710845</v>
      </c>
      <c r="L57">
        <v>2021</v>
      </c>
      <c r="M57" t="s">
        <v>26</v>
      </c>
    </row>
    <row r="58" spans="1:13" x14ac:dyDescent="0.25">
      <c r="A58" s="55" t="s">
        <v>79</v>
      </c>
      <c r="B58" s="53" t="s">
        <v>82</v>
      </c>
      <c r="C58" s="53">
        <v>7616</v>
      </c>
      <c r="D58" s="53" t="s">
        <v>87</v>
      </c>
      <c r="E58" s="53">
        <v>76</v>
      </c>
      <c r="F58" s="53" t="s">
        <v>88</v>
      </c>
      <c r="G58" t="s">
        <v>89</v>
      </c>
      <c r="H58" t="s">
        <v>90</v>
      </c>
      <c r="I58" s="54">
        <v>3375</v>
      </c>
      <c r="J58" s="52">
        <v>11</v>
      </c>
      <c r="K58" s="37">
        <f t="shared" si="0"/>
        <v>306.81818181818181</v>
      </c>
      <c r="L58">
        <v>2021</v>
      </c>
      <c r="M58" t="s">
        <v>26</v>
      </c>
    </row>
    <row r="59" spans="1:13" x14ac:dyDescent="0.25">
      <c r="A59" s="55" t="s">
        <v>80</v>
      </c>
      <c r="B59" s="53" t="s">
        <v>82</v>
      </c>
      <c r="C59" s="53">
        <v>7616</v>
      </c>
      <c r="D59" s="53" t="s">
        <v>87</v>
      </c>
      <c r="E59" s="53">
        <v>76</v>
      </c>
      <c r="F59" s="53" t="s">
        <v>88</v>
      </c>
      <c r="G59" t="s">
        <v>89</v>
      </c>
      <c r="H59" t="s">
        <v>90</v>
      </c>
      <c r="I59" s="54">
        <v>403</v>
      </c>
      <c r="J59" s="52">
        <v>1</v>
      </c>
      <c r="K59" s="37">
        <f t="shared" si="0"/>
        <v>403</v>
      </c>
      <c r="L59">
        <v>2021</v>
      </c>
      <c r="M59" t="s">
        <v>26</v>
      </c>
    </row>
    <row r="60" spans="1:13" x14ac:dyDescent="0.25">
      <c r="A60" s="55" t="s">
        <v>81</v>
      </c>
      <c r="B60" s="53" t="s">
        <v>82</v>
      </c>
      <c r="C60" s="53">
        <v>7616</v>
      </c>
      <c r="D60" s="53" t="s">
        <v>87</v>
      </c>
      <c r="E60" s="53">
        <v>76</v>
      </c>
      <c r="F60" s="53" t="s">
        <v>88</v>
      </c>
      <c r="G60" t="s">
        <v>89</v>
      </c>
      <c r="H60" t="s">
        <v>90</v>
      </c>
      <c r="I60" s="54">
        <v>3500</v>
      </c>
      <c r="J60" s="52">
        <v>4</v>
      </c>
      <c r="K60" s="37">
        <f t="shared" si="0"/>
        <v>875</v>
      </c>
      <c r="L60">
        <v>2021</v>
      </c>
      <c r="M60" t="s">
        <v>26</v>
      </c>
    </row>
    <row r="61" spans="1:13" x14ac:dyDescent="0.25">
      <c r="A61" s="55" t="s">
        <v>23</v>
      </c>
      <c r="B61" s="53" t="s">
        <v>82</v>
      </c>
      <c r="C61" s="53">
        <v>7616</v>
      </c>
      <c r="D61" s="53" t="s">
        <v>87</v>
      </c>
      <c r="E61" s="53">
        <v>76</v>
      </c>
      <c r="F61" s="53" t="s">
        <v>88</v>
      </c>
      <c r="G61" t="s">
        <v>89</v>
      </c>
      <c r="H61" t="s">
        <v>90</v>
      </c>
      <c r="I61" s="54">
        <v>6288</v>
      </c>
      <c r="J61" s="52">
        <v>2</v>
      </c>
      <c r="K61" s="37">
        <f t="shared" si="0"/>
        <v>3144</v>
      </c>
      <c r="L61">
        <v>2021</v>
      </c>
      <c r="M61" t="s">
        <v>26</v>
      </c>
    </row>
    <row r="62" spans="1:13" x14ac:dyDescent="0.25">
      <c r="A62" s="55" t="s">
        <v>22</v>
      </c>
      <c r="B62" s="53" t="s">
        <v>82</v>
      </c>
      <c r="C62" s="53">
        <v>4810</v>
      </c>
      <c r="D62" s="53" t="s">
        <v>91</v>
      </c>
      <c r="E62" s="53">
        <v>48</v>
      </c>
      <c r="F62" s="53" t="s">
        <v>92</v>
      </c>
      <c r="G62" t="s">
        <v>85</v>
      </c>
      <c r="H62" t="s">
        <v>86</v>
      </c>
      <c r="I62" s="54">
        <v>1876432</v>
      </c>
      <c r="J62" s="52">
        <v>2079794</v>
      </c>
      <c r="K62" s="37">
        <f t="shared" si="0"/>
        <v>0.9022201237237919</v>
      </c>
      <c r="L62">
        <v>2021</v>
      </c>
      <c r="M62" t="s">
        <v>26</v>
      </c>
    </row>
    <row r="63" spans="1:13" x14ac:dyDescent="0.25">
      <c r="A63" s="55" t="s">
        <v>72</v>
      </c>
      <c r="B63" s="53" t="s">
        <v>82</v>
      </c>
      <c r="C63" s="53">
        <v>4810</v>
      </c>
      <c r="D63" s="53" t="s">
        <v>91</v>
      </c>
      <c r="E63" s="53">
        <v>48</v>
      </c>
      <c r="F63" s="53" t="s">
        <v>92</v>
      </c>
      <c r="G63" t="s">
        <v>85</v>
      </c>
      <c r="H63" t="s">
        <v>86</v>
      </c>
      <c r="I63" s="54">
        <v>936038</v>
      </c>
      <c r="J63" s="52">
        <v>997819</v>
      </c>
      <c r="K63" s="37">
        <f t="shared" si="0"/>
        <v>0.938083961119201</v>
      </c>
      <c r="L63">
        <v>2021</v>
      </c>
      <c r="M63" t="s">
        <v>26</v>
      </c>
    </row>
    <row r="64" spans="1:13" x14ac:dyDescent="0.25">
      <c r="A64" s="55" t="s">
        <v>73</v>
      </c>
      <c r="B64" s="53" t="s">
        <v>82</v>
      </c>
      <c r="C64" s="53">
        <v>4810</v>
      </c>
      <c r="D64" s="53" t="s">
        <v>91</v>
      </c>
      <c r="E64" s="53">
        <v>48</v>
      </c>
      <c r="F64" s="53" t="s">
        <v>92</v>
      </c>
      <c r="G64" t="s">
        <v>85</v>
      </c>
      <c r="H64" t="s">
        <v>86</v>
      </c>
      <c r="I64" s="54">
        <v>1813080</v>
      </c>
      <c r="J64" s="52">
        <v>1863115</v>
      </c>
      <c r="K64" s="37">
        <f t="shared" si="0"/>
        <v>0.97314443821234864</v>
      </c>
      <c r="L64">
        <v>2021</v>
      </c>
      <c r="M64" t="s">
        <v>26</v>
      </c>
    </row>
    <row r="65" spans="1:13" x14ac:dyDescent="0.25">
      <c r="A65" s="52" t="s">
        <v>74</v>
      </c>
      <c r="B65" s="53" t="s">
        <v>82</v>
      </c>
      <c r="C65" s="53">
        <v>4810</v>
      </c>
      <c r="D65" s="53" t="s">
        <v>91</v>
      </c>
      <c r="E65" s="53">
        <v>48</v>
      </c>
      <c r="F65" s="53" t="s">
        <v>92</v>
      </c>
      <c r="G65" t="s">
        <v>85</v>
      </c>
      <c r="H65" t="s">
        <v>86</v>
      </c>
      <c r="I65" s="54">
        <v>1747954</v>
      </c>
      <c r="J65" s="52">
        <v>1926108</v>
      </c>
      <c r="K65" s="37">
        <f t="shared" si="0"/>
        <v>0.90750570580673562</v>
      </c>
      <c r="L65">
        <v>2021</v>
      </c>
      <c r="M65" t="s">
        <v>26</v>
      </c>
    </row>
    <row r="66" spans="1:13" x14ac:dyDescent="0.25">
      <c r="A66" s="52" t="s">
        <v>75</v>
      </c>
      <c r="B66" s="53" t="s">
        <v>82</v>
      </c>
      <c r="C66" s="53">
        <v>4810</v>
      </c>
      <c r="D66" s="53" t="s">
        <v>91</v>
      </c>
      <c r="E66" s="53">
        <v>48</v>
      </c>
      <c r="F66" s="53" t="s">
        <v>92</v>
      </c>
      <c r="G66" t="s">
        <v>85</v>
      </c>
      <c r="H66" t="s">
        <v>86</v>
      </c>
      <c r="I66" s="54">
        <v>2395177</v>
      </c>
      <c r="J66" s="52">
        <v>2326548</v>
      </c>
      <c r="K66" s="37">
        <f t="shared" si="0"/>
        <v>1.0294982093642597</v>
      </c>
      <c r="L66">
        <v>2021</v>
      </c>
      <c r="M66" t="s">
        <v>26</v>
      </c>
    </row>
    <row r="67" spans="1:13" x14ac:dyDescent="0.25">
      <c r="A67" s="52" t="s">
        <v>76</v>
      </c>
      <c r="B67" s="53" t="s">
        <v>82</v>
      </c>
      <c r="C67" s="53">
        <v>4810</v>
      </c>
      <c r="D67" s="53" t="s">
        <v>91</v>
      </c>
      <c r="E67" s="53">
        <v>48</v>
      </c>
      <c r="F67" s="53" t="s">
        <v>92</v>
      </c>
      <c r="G67" t="s">
        <v>85</v>
      </c>
      <c r="H67" t="s">
        <v>86</v>
      </c>
      <c r="I67" s="54">
        <v>1669365</v>
      </c>
      <c r="J67" s="52">
        <v>1394944</v>
      </c>
      <c r="K67" s="37">
        <f t="shared" ref="K67:K130" si="1">I67/J67</f>
        <v>1.1967254599467791</v>
      </c>
      <c r="L67">
        <v>2021</v>
      </c>
      <c r="M67" t="s">
        <v>26</v>
      </c>
    </row>
    <row r="68" spans="1:13" x14ac:dyDescent="0.25">
      <c r="A68" s="52" t="s">
        <v>77</v>
      </c>
      <c r="B68" s="53" t="s">
        <v>82</v>
      </c>
      <c r="C68" s="53">
        <v>4810</v>
      </c>
      <c r="D68" s="53" t="s">
        <v>91</v>
      </c>
      <c r="E68" s="53">
        <v>48</v>
      </c>
      <c r="F68" s="53" t="s">
        <v>92</v>
      </c>
      <c r="G68" t="s">
        <v>85</v>
      </c>
      <c r="H68" t="s">
        <v>86</v>
      </c>
      <c r="I68" s="54">
        <v>2007042</v>
      </c>
      <c r="J68" s="52">
        <v>1707009</v>
      </c>
      <c r="K68" s="37">
        <f t="shared" si="1"/>
        <v>1.1757653298840252</v>
      </c>
      <c r="L68">
        <v>2021</v>
      </c>
      <c r="M68" t="s">
        <v>26</v>
      </c>
    </row>
    <row r="69" spans="1:13" x14ac:dyDescent="0.25">
      <c r="A69" s="52" t="s">
        <v>78</v>
      </c>
      <c r="B69" s="53" t="s">
        <v>82</v>
      </c>
      <c r="C69" s="53">
        <v>4810</v>
      </c>
      <c r="D69" s="53" t="s">
        <v>91</v>
      </c>
      <c r="E69" s="53">
        <v>48</v>
      </c>
      <c r="F69" s="53" t="s">
        <v>92</v>
      </c>
      <c r="G69" t="s">
        <v>85</v>
      </c>
      <c r="H69" t="s">
        <v>86</v>
      </c>
      <c r="I69" s="54">
        <v>1501736</v>
      </c>
      <c r="J69" s="52">
        <v>1202360</v>
      </c>
      <c r="K69" s="37">
        <f t="shared" si="1"/>
        <v>1.2489903190392229</v>
      </c>
      <c r="L69">
        <v>2021</v>
      </c>
      <c r="M69" t="s">
        <v>26</v>
      </c>
    </row>
    <row r="70" spans="1:13" x14ac:dyDescent="0.25">
      <c r="A70" s="52" t="s">
        <v>79</v>
      </c>
      <c r="B70" s="53" t="s">
        <v>82</v>
      </c>
      <c r="C70" s="53">
        <v>4810</v>
      </c>
      <c r="D70" s="53" t="s">
        <v>91</v>
      </c>
      <c r="E70" s="53">
        <v>48</v>
      </c>
      <c r="F70" s="53" t="s">
        <v>92</v>
      </c>
      <c r="G70" t="s">
        <v>85</v>
      </c>
      <c r="H70" t="s">
        <v>86</v>
      </c>
      <c r="I70" s="54">
        <v>2974352</v>
      </c>
      <c r="J70" s="52">
        <v>2385542</v>
      </c>
      <c r="K70" s="37">
        <f t="shared" si="1"/>
        <v>1.2468244113916251</v>
      </c>
      <c r="L70">
        <v>2021</v>
      </c>
      <c r="M70" t="s">
        <v>26</v>
      </c>
    </row>
    <row r="71" spans="1:13" x14ac:dyDescent="0.25">
      <c r="A71" s="52" t="s">
        <v>80</v>
      </c>
      <c r="B71" s="53" t="s">
        <v>82</v>
      </c>
      <c r="C71" s="53">
        <v>4810</v>
      </c>
      <c r="D71" s="53" t="s">
        <v>91</v>
      </c>
      <c r="E71" s="53">
        <v>48</v>
      </c>
      <c r="F71" s="53" t="s">
        <v>92</v>
      </c>
      <c r="G71" t="s">
        <v>85</v>
      </c>
      <c r="H71" t="s">
        <v>86</v>
      </c>
      <c r="I71" s="54">
        <v>1962561</v>
      </c>
      <c r="J71" s="52">
        <v>1547846</v>
      </c>
      <c r="K71" s="37">
        <f t="shared" si="1"/>
        <v>1.2679304013448367</v>
      </c>
      <c r="L71">
        <v>2021</v>
      </c>
      <c r="M71" t="s">
        <v>26</v>
      </c>
    </row>
    <row r="72" spans="1:13" x14ac:dyDescent="0.25">
      <c r="A72" s="52" t="s">
        <v>81</v>
      </c>
      <c r="B72" s="53" t="s">
        <v>82</v>
      </c>
      <c r="C72" s="53">
        <v>4810</v>
      </c>
      <c r="D72" s="53" t="s">
        <v>91</v>
      </c>
      <c r="E72" s="53">
        <v>48</v>
      </c>
      <c r="F72" s="53" t="s">
        <v>92</v>
      </c>
      <c r="G72" t="s">
        <v>85</v>
      </c>
      <c r="H72" t="s">
        <v>86</v>
      </c>
      <c r="I72" s="54">
        <v>1947728</v>
      </c>
      <c r="J72" s="52">
        <v>1707982</v>
      </c>
      <c r="K72" s="37">
        <f t="shared" si="1"/>
        <v>1.1403679898265906</v>
      </c>
      <c r="L72">
        <v>2021</v>
      </c>
      <c r="M72" t="s">
        <v>26</v>
      </c>
    </row>
    <row r="73" spans="1:13" x14ac:dyDescent="0.25">
      <c r="A73" s="52" t="s">
        <v>23</v>
      </c>
      <c r="B73" s="53" t="s">
        <v>82</v>
      </c>
      <c r="C73" s="53">
        <v>4810</v>
      </c>
      <c r="D73" s="53" t="s">
        <v>91</v>
      </c>
      <c r="E73" s="53">
        <v>48</v>
      </c>
      <c r="F73" s="53" t="s">
        <v>92</v>
      </c>
      <c r="G73" t="s">
        <v>85</v>
      </c>
      <c r="H73" t="s">
        <v>86</v>
      </c>
      <c r="I73" s="54">
        <v>3050184</v>
      </c>
      <c r="J73" s="52">
        <v>2562874</v>
      </c>
      <c r="K73" s="37">
        <f t="shared" si="1"/>
        <v>1.1901420046401032</v>
      </c>
      <c r="L73">
        <v>2021</v>
      </c>
      <c r="M73" t="s">
        <v>26</v>
      </c>
    </row>
    <row r="74" spans="1:13" x14ac:dyDescent="0.25">
      <c r="A74" s="55" t="s">
        <v>22</v>
      </c>
      <c r="B74" s="53" t="s">
        <v>82</v>
      </c>
      <c r="C74" s="53">
        <v>8803</v>
      </c>
      <c r="D74" s="53" t="s">
        <v>93</v>
      </c>
      <c r="E74" s="53">
        <v>88</v>
      </c>
      <c r="F74" s="53" t="s">
        <v>63</v>
      </c>
      <c r="G74" t="s">
        <v>64</v>
      </c>
      <c r="H74" t="s">
        <v>65</v>
      </c>
      <c r="I74" s="54">
        <v>1819689</v>
      </c>
      <c r="J74" s="52">
        <v>2652</v>
      </c>
      <c r="K74" s="37">
        <f t="shared" si="1"/>
        <v>686.15723981900453</v>
      </c>
      <c r="L74">
        <v>2021</v>
      </c>
      <c r="M74" t="s">
        <v>26</v>
      </c>
    </row>
    <row r="75" spans="1:13" x14ac:dyDescent="0.25">
      <c r="A75" s="55" t="s">
        <v>72</v>
      </c>
      <c r="B75" s="53" t="s">
        <v>82</v>
      </c>
      <c r="C75" s="53">
        <v>8803</v>
      </c>
      <c r="D75" s="53" t="s">
        <v>93</v>
      </c>
      <c r="E75" s="53">
        <v>88</v>
      </c>
      <c r="F75" s="53" t="s">
        <v>63</v>
      </c>
      <c r="G75" t="s">
        <v>64</v>
      </c>
      <c r="H75" t="s">
        <v>65</v>
      </c>
      <c r="I75" s="54">
        <v>1502778</v>
      </c>
      <c r="J75" s="52">
        <v>2378</v>
      </c>
      <c r="K75" s="37">
        <f t="shared" si="1"/>
        <v>631.95037846930188</v>
      </c>
      <c r="L75">
        <v>2021</v>
      </c>
      <c r="M75" t="s">
        <v>26</v>
      </c>
    </row>
    <row r="76" spans="1:13" x14ac:dyDescent="0.25">
      <c r="A76" s="55" t="s">
        <v>73</v>
      </c>
      <c r="B76" s="53" t="s">
        <v>82</v>
      </c>
      <c r="C76" s="53">
        <v>8803</v>
      </c>
      <c r="D76" s="53" t="s">
        <v>93</v>
      </c>
      <c r="E76" s="53">
        <v>88</v>
      </c>
      <c r="F76" s="53" t="s">
        <v>63</v>
      </c>
      <c r="G76" t="s">
        <v>64</v>
      </c>
      <c r="H76" t="s">
        <v>65</v>
      </c>
      <c r="I76" s="54">
        <v>2065240</v>
      </c>
      <c r="J76" s="52">
        <v>3762</v>
      </c>
      <c r="K76" s="37">
        <f t="shared" si="1"/>
        <v>548.97395002658163</v>
      </c>
      <c r="L76">
        <v>2021</v>
      </c>
      <c r="M76" t="s">
        <v>26</v>
      </c>
    </row>
    <row r="77" spans="1:13" x14ac:dyDescent="0.25">
      <c r="A77" s="55" t="s">
        <v>74</v>
      </c>
      <c r="B77" s="53" t="s">
        <v>82</v>
      </c>
      <c r="C77" s="53">
        <v>8803</v>
      </c>
      <c r="D77" s="53" t="s">
        <v>93</v>
      </c>
      <c r="E77" s="53">
        <v>88</v>
      </c>
      <c r="F77" s="53" t="s">
        <v>63</v>
      </c>
      <c r="G77" t="s">
        <v>64</v>
      </c>
      <c r="H77" t="s">
        <v>65</v>
      </c>
      <c r="I77" s="54">
        <v>1809076</v>
      </c>
      <c r="J77" s="52">
        <v>3227</v>
      </c>
      <c r="K77" s="37">
        <f t="shared" si="1"/>
        <v>560.60613572978002</v>
      </c>
      <c r="L77">
        <v>2021</v>
      </c>
      <c r="M77" t="s">
        <v>26</v>
      </c>
    </row>
    <row r="78" spans="1:13" x14ac:dyDescent="0.25">
      <c r="A78" s="55" t="s">
        <v>75</v>
      </c>
      <c r="B78" s="53" t="s">
        <v>82</v>
      </c>
      <c r="C78" s="53">
        <v>8803</v>
      </c>
      <c r="D78" s="53" t="s">
        <v>93</v>
      </c>
      <c r="E78" s="53">
        <v>88</v>
      </c>
      <c r="F78" s="53" t="s">
        <v>63</v>
      </c>
      <c r="G78" t="s">
        <v>64</v>
      </c>
      <c r="H78" t="s">
        <v>65</v>
      </c>
      <c r="I78" s="54">
        <v>1648006</v>
      </c>
      <c r="J78" s="52">
        <v>3114</v>
      </c>
      <c r="K78" s="37">
        <f t="shared" si="1"/>
        <v>529.22479126525366</v>
      </c>
      <c r="L78">
        <v>2021</v>
      </c>
      <c r="M78" t="s">
        <v>26</v>
      </c>
    </row>
    <row r="79" spans="1:13" x14ac:dyDescent="0.25">
      <c r="A79" s="55" t="s">
        <v>76</v>
      </c>
      <c r="B79" s="53" t="s">
        <v>82</v>
      </c>
      <c r="C79" s="53">
        <v>8803</v>
      </c>
      <c r="D79" s="53" t="s">
        <v>93</v>
      </c>
      <c r="E79" s="53">
        <v>88</v>
      </c>
      <c r="F79" s="53" t="s">
        <v>63</v>
      </c>
      <c r="G79" t="s">
        <v>64</v>
      </c>
      <c r="H79" t="s">
        <v>65</v>
      </c>
      <c r="I79" s="54">
        <v>3654436</v>
      </c>
      <c r="J79" s="52">
        <v>4784</v>
      </c>
      <c r="K79" s="37">
        <f t="shared" si="1"/>
        <v>763.88712374581939</v>
      </c>
      <c r="L79">
        <v>2021</v>
      </c>
      <c r="M79" t="s">
        <v>26</v>
      </c>
    </row>
    <row r="80" spans="1:13" x14ac:dyDescent="0.25">
      <c r="A80" s="55" t="s">
        <v>77</v>
      </c>
      <c r="B80" s="53" t="s">
        <v>82</v>
      </c>
      <c r="C80" s="53">
        <v>8803</v>
      </c>
      <c r="D80" s="53" t="s">
        <v>93</v>
      </c>
      <c r="E80" s="53">
        <v>88</v>
      </c>
      <c r="F80" s="53" t="s">
        <v>63</v>
      </c>
      <c r="G80" t="s">
        <v>64</v>
      </c>
      <c r="H80" t="s">
        <v>65</v>
      </c>
      <c r="I80" s="54">
        <v>3613797</v>
      </c>
      <c r="J80" s="52">
        <v>5626</v>
      </c>
      <c r="K80" s="37">
        <f t="shared" si="1"/>
        <v>642.33860646996095</v>
      </c>
      <c r="L80">
        <v>2021</v>
      </c>
      <c r="M80" t="s">
        <v>26</v>
      </c>
    </row>
    <row r="81" spans="1:13" x14ac:dyDescent="0.25">
      <c r="A81" s="55" t="s">
        <v>78</v>
      </c>
      <c r="B81" s="53" t="s">
        <v>82</v>
      </c>
      <c r="C81" s="53">
        <v>8803</v>
      </c>
      <c r="D81" s="53" t="s">
        <v>93</v>
      </c>
      <c r="E81" s="53">
        <v>88</v>
      </c>
      <c r="F81" s="53" t="s">
        <v>63</v>
      </c>
      <c r="G81" t="s">
        <v>64</v>
      </c>
      <c r="H81" t="s">
        <v>65</v>
      </c>
      <c r="I81" s="54">
        <v>3186891</v>
      </c>
      <c r="J81" s="52">
        <v>5257</v>
      </c>
      <c r="K81" s="37">
        <f t="shared" si="1"/>
        <v>606.21856572189461</v>
      </c>
      <c r="L81">
        <v>2021</v>
      </c>
      <c r="M81" t="s">
        <v>26</v>
      </c>
    </row>
    <row r="82" spans="1:13" x14ac:dyDescent="0.25">
      <c r="A82" s="55" t="s">
        <v>79</v>
      </c>
      <c r="B82" s="53" t="s">
        <v>82</v>
      </c>
      <c r="C82" s="53">
        <v>8803</v>
      </c>
      <c r="D82" s="53" t="s">
        <v>93</v>
      </c>
      <c r="E82" s="53">
        <v>88</v>
      </c>
      <c r="F82" s="53" t="s">
        <v>63</v>
      </c>
      <c r="G82" t="s">
        <v>64</v>
      </c>
      <c r="H82" t="s">
        <v>65</v>
      </c>
      <c r="I82" s="54">
        <v>3354858</v>
      </c>
      <c r="J82" s="52">
        <v>5405</v>
      </c>
      <c r="K82" s="37">
        <f t="shared" si="1"/>
        <v>620.69528214616093</v>
      </c>
      <c r="L82">
        <v>2021</v>
      </c>
      <c r="M82" t="s">
        <v>26</v>
      </c>
    </row>
    <row r="83" spans="1:13" x14ac:dyDescent="0.25">
      <c r="A83" s="55" t="s">
        <v>80</v>
      </c>
      <c r="B83" s="53" t="s">
        <v>82</v>
      </c>
      <c r="C83" s="53">
        <v>8803</v>
      </c>
      <c r="D83" s="53" t="s">
        <v>93</v>
      </c>
      <c r="E83" s="53">
        <v>88</v>
      </c>
      <c r="F83" s="53" t="s">
        <v>63</v>
      </c>
      <c r="G83" t="s">
        <v>64</v>
      </c>
      <c r="H83" t="s">
        <v>65</v>
      </c>
      <c r="I83" s="54">
        <v>3454639</v>
      </c>
      <c r="J83" s="52">
        <v>4617</v>
      </c>
      <c r="K83" s="37">
        <f t="shared" si="1"/>
        <v>748.24323153562921</v>
      </c>
      <c r="L83">
        <v>2021</v>
      </c>
      <c r="M83" t="s">
        <v>26</v>
      </c>
    </row>
    <row r="84" spans="1:13" x14ac:dyDescent="0.25">
      <c r="A84" s="55" t="s">
        <v>81</v>
      </c>
      <c r="B84" s="53" t="s">
        <v>82</v>
      </c>
      <c r="C84" s="53">
        <v>8803</v>
      </c>
      <c r="D84" s="53" t="s">
        <v>93</v>
      </c>
      <c r="E84" s="53">
        <v>88</v>
      </c>
      <c r="F84" s="53" t="s">
        <v>63</v>
      </c>
      <c r="G84" t="s">
        <v>64</v>
      </c>
      <c r="H84" t="s">
        <v>65</v>
      </c>
      <c r="I84" s="54">
        <v>2876174</v>
      </c>
      <c r="J84" s="52">
        <v>4151</v>
      </c>
      <c r="K84" s="37">
        <f t="shared" si="1"/>
        <v>692.88701517706579</v>
      </c>
      <c r="L84">
        <v>2021</v>
      </c>
      <c r="M84" t="s">
        <v>26</v>
      </c>
    </row>
    <row r="85" spans="1:13" x14ac:dyDescent="0.25">
      <c r="A85" s="55" t="s">
        <v>23</v>
      </c>
      <c r="B85" s="53" t="s">
        <v>82</v>
      </c>
      <c r="C85" s="53">
        <v>8803</v>
      </c>
      <c r="D85" s="53" t="s">
        <v>93</v>
      </c>
      <c r="E85" s="53">
        <v>88</v>
      </c>
      <c r="F85" s="53" t="s">
        <v>63</v>
      </c>
      <c r="G85" t="s">
        <v>64</v>
      </c>
      <c r="H85" t="s">
        <v>65</v>
      </c>
      <c r="I85" s="54">
        <v>3220668</v>
      </c>
      <c r="J85" s="52">
        <v>4508</v>
      </c>
      <c r="K85" s="37">
        <f t="shared" si="1"/>
        <v>714.43389529724936</v>
      </c>
      <c r="L85">
        <v>2021</v>
      </c>
      <c r="M85" t="s">
        <v>26</v>
      </c>
    </row>
    <row r="86" spans="1:13" x14ac:dyDescent="0.25">
      <c r="A86" s="55" t="s">
        <v>22</v>
      </c>
      <c r="B86" s="53" t="s">
        <v>82</v>
      </c>
      <c r="C86" s="53">
        <v>8807</v>
      </c>
      <c r="D86" s="53" t="s">
        <v>94</v>
      </c>
      <c r="E86" s="53">
        <v>88</v>
      </c>
      <c r="F86" s="53" t="s">
        <v>63</v>
      </c>
      <c r="G86" t="s">
        <v>64</v>
      </c>
      <c r="H86" t="s">
        <v>65</v>
      </c>
      <c r="I86" s="54">
        <v>0</v>
      </c>
      <c r="J86" s="52">
        <v>0</v>
      </c>
      <c r="K86" s="37" t="e">
        <f t="shared" si="1"/>
        <v>#DIV/0!</v>
      </c>
      <c r="L86">
        <v>2021</v>
      </c>
      <c r="M86" t="s">
        <v>26</v>
      </c>
    </row>
    <row r="87" spans="1:13" x14ac:dyDescent="0.25">
      <c r="A87" s="55" t="s">
        <v>72</v>
      </c>
      <c r="B87" s="53" t="s">
        <v>82</v>
      </c>
      <c r="C87" s="53">
        <v>8807</v>
      </c>
      <c r="D87" s="53" t="s">
        <v>95</v>
      </c>
      <c r="E87" s="53">
        <v>88</v>
      </c>
      <c r="F87" s="53" t="s">
        <v>63</v>
      </c>
      <c r="G87" t="s">
        <v>64</v>
      </c>
      <c r="H87" t="s">
        <v>65</v>
      </c>
      <c r="I87" s="54">
        <v>0</v>
      </c>
      <c r="J87" s="52">
        <v>0</v>
      </c>
      <c r="K87" s="37" t="e">
        <f t="shared" si="1"/>
        <v>#DIV/0!</v>
      </c>
      <c r="L87">
        <v>2021</v>
      </c>
      <c r="M87" t="s">
        <v>26</v>
      </c>
    </row>
    <row r="88" spans="1:13" x14ac:dyDescent="0.25">
      <c r="A88" s="55" t="s">
        <v>73</v>
      </c>
      <c r="B88" s="53" t="s">
        <v>82</v>
      </c>
      <c r="C88" s="53">
        <v>8807</v>
      </c>
      <c r="D88" s="53" t="s">
        <v>96</v>
      </c>
      <c r="E88" s="53">
        <v>88</v>
      </c>
      <c r="F88" s="53" t="s">
        <v>63</v>
      </c>
      <c r="G88" t="s">
        <v>64</v>
      </c>
      <c r="H88" t="s">
        <v>65</v>
      </c>
      <c r="I88" s="54">
        <v>0</v>
      </c>
      <c r="J88" s="52">
        <v>0</v>
      </c>
      <c r="K88" s="37" t="e">
        <f t="shared" si="1"/>
        <v>#DIV/0!</v>
      </c>
      <c r="L88">
        <v>2021</v>
      </c>
      <c r="M88" t="s">
        <v>26</v>
      </c>
    </row>
    <row r="89" spans="1:13" x14ac:dyDescent="0.25">
      <c r="A89" s="55" t="s">
        <v>74</v>
      </c>
      <c r="B89" s="53" t="s">
        <v>82</v>
      </c>
      <c r="C89" s="53">
        <v>8807</v>
      </c>
      <c r="D89" s="53" t="s">
        <v>97</v>
      </c>
      <c r="E89" s="53">
        <v>88</v>
      </c>
      <c r="F89" s="53" t="s">
        <v>63</v>
      </c>
      <c r="G89" t="s">
        <v>64</v>
      </c>
      <c r="H89" t="s">
        <v>65</v>
      </c>
      <c r="I89" s="54">
        <v>0</v>
      </c>
      <c r="J89" s="52">
        <v>0</v>
      </c>
      <c r="K89" s="37" t="e">
        <f t="shared" si="1"/>
        <v>#DIV/0!</v>
      </c>
      <c r="L89">
        <v>2021</v>
      </c>
      <c r="M89" t="s">
        <v>26</v>
      </c>
    </row>
    <row r="90" spans="1:13" x14ac:dyDescent="0.25">
      <c r="A90" s="55" t="s">
        <v>75</v>
      </c>
      <c r="B90" s="53" t="s">
        <v>82</v>
      </c>
      <c r="C90" s="53">
        <v>8807</v>
      </c>
      <c r="D90" s="53" t="s">
        <v>98</v>
      </c>
      <c r="E90" s="53">
        <v>88</v>
      </c>
      <c r="F90" s="53" t="s">
        <v>63</v>
      </c>
      <c r="G90" t="s">
        <v>64</v>
      </c>
      <c r="H90" t="s">
        <v>65</v>
      </c>
      <c r="I90" s="54">
        <v>0</v>
      </c>
      <c r="J90" s="52">
        <v>0</v>
      </c>
      <c r="K90" s="37" t="e">
        <f t="shared" si="1"/>
        <v>#DIV/0!</v>
      </c>
      <c r="L90">
        <v>2021</v>
      </c>
      <c r="M90" t="s">
        <v>26</v>
      </c>
    </row>
    <row r="91" spans="1:13" x14ac:dyDescent="0.25">
      <c r="A91" s="55" t="s">
        <v>76</v>
      </c>
      <c r="B91" s="53" t="s">
        <v>82</v>
      </c>
      <c r="C91" s="53">
        <v>8807</v>
      </c>
      <c r="D91" s="53" t="s">
        <v>99</v>
      </c>
      <c r="E91" s="53">
        <v>88</v>
      </c>
      <c r="F91" s="53" t="s">
        <v>63</v>
      </c>
      <c r="G91" t="s">
        <v>64</v>
      </c>
      <c r="H91" t="s">
        <v>65</v>
      </c>
      <c r="I91" s="54">
        <v>0</v>
      </c>
      <c r="J91" s="52">
        <v>0</v>
      </c>
      <c r="K91" s="37" t="e">
        <f t="shared" si="1"/>
        <v>#DIV/0!</v>
      </c>
      <c r="L91">
        <v>2021</v>
      </c>
      <c r="M91" t="s">
        <v>26</v>
      </c>
    </row>
    <row r="92" spans="1:13" x14ac:dyDescent="0.25">
      <c r="A92" s="55" t="s">
        <v>77</v>
      </c>
      <c r="B92" s="53" t="s">
        <v>82</v>
      </c>
      <c r="C92" s="53">
        <v>8807</v>
      </c>
      <c r="D92" s="53" t="s">
        <v>100</v>
      </c>
      <c r="E92" s="53">
        <v>88</v>
      </c>
      <c r="F92" s="53" t="s">
        <v>63</v>
      </c>
      <c r="G92" t="s">
        <v>64</v>
      </c>
      <c r="H92" t="s">
        <v>65</v>
      </c>
      <c r="I92" s="54">
        <v>0</v>
      </c>
      <c r="J92" s="52">
        <v>0</v>
      </c>
      <c r="K92" s="37" t="e">
        <f t="shared" si="1"/>
        <v>#DIV/0!</v>
      </c>
      <c r="L92">
        <v>2021</v>
      </c>
      <c r="M92" t="s">
        <v>26</v>
      </c>
    </row>
    <row r="93" spans="1:13" x14ac:dyDescent="0.25">
      <c r="A93" s="55" t="s">
        <v>78</v>
      </c>
      <c r="B93" s="53" t="s">
        <v>82</v>
      </c>
      <c r="C93" s="53">
        <v>8807</v>
      </c>
      <c r="D93" s="53" t="s">
        <v>101</v>
      </c>
      <c r="E93" s="53">
        <v>88</v>
      </c>
      <c r="F93" s="53" t="s">
        <v>63</v>
      </c>
      <c r="G93" t="s">
        <v>64</v>
      </c>
      <c r="H93" t="s">
        <v>65</v>
      </c>
      <c r="I93" s="54">
        <v>0</v>
      </c>
      <c r="J93" s="52">
        <v>0</v>
      </c>
      <c r="K93" s="37" t="e">
        <f t="shared" si="1"/>
        <v>#DIV/0!</v>
      </c>
      <c r="L93">
        <v>2021</v>
      </c>
      <c r="M93" t="s">
        <v>26</v>
      </c>
    </row>
    <row r="94" spans="1:13" x14ac:dyDescent="0.25">
      <c r="A94" s="55" t="s">
        <v>79</v>
      </c>
      <c r="B94" s="53" t="s">
        <v>82</v>
      </c>
      <c r="C94" s="53">
        <v>8807</v>
      </c>
      <c r="D94" s="53" t="s">
        <v>102</v>
      </c>
      <c r="E94" s="53">
        <v>88</v>
      </c>
      <c r="F94" s="53" t="s">
        <v>63</v>
      </c>
      <c r="G94" t="s">
        <v>64</v>
      </c>
      <c r="H94" t="s">
        <v>65</v>
      </c>
      <c r="I94" s="54">
        <v>0</v>
      </c>
      <c r="J94" s="52">
        <v>0</v>
      </c>
      <c r="K94" s="37" t="e">
        <f t="shared" si="1"/>
        <v>#DIV/0!</v>
      </c>
      <c r="L94">
        <v>2021</v>
      </c>
      <c r="M94" t="s">
        <v>26</v>
      </c>
    </row>
    <row r="95" spans="1:13" x14ac:dyDescent="0.25">
      <c r="A95" s="55" t="s">
        <v>80</v>
      </c>
      <c r="B95" s="53" t="s">
        <v>82</v>
      </c>
      <c r="C95" s="53">
        <v>8807</v>
      </c>
      <c r="D95" s="53" t="s">
        <v>103</v>
      </c>
      <c r="E95" s="53">
        <v>88</v>
      </c>
      <c r="F95" s="53" t="s">
        <v>63</v>
      </c>
      <c r="G95" t="s">
        <v>64</v>
      </c>
      <c r="H95" t="s">
        <v>65</v>
      </c>
      <c r="I95" s="54">
        <v>0</v>
      </c>
      <c r="J95" s="52">
        <v>0</v>
      </c>
      <c r="K95" s="37" t="e">
        <f t="shared" si="1"/>
        <v>#DIV/0!</v>
      </c>
      <c r="L95">
        <v>2021</v>
      </c>
      <c r="M95" t="s">
        <v>26</v>
      </c>
    </row>
    <row r="96" spans="1:13" x14ac:dyDescent="0.25">
      <c r="A96" s="55" t="s">
        <v>81</v>
      </c>
      <c r="B96" s="53" t="s">
        <v>82</v>
      </c>
      <c r="C96" s="53">
        <v>8807</v>
      </c>
      <c r="D96" s="53" t="s">
        <v>104</v>
      </c>
      <c r="E96" s="53">
        <v>88</v>
      </c>
      <c r="F96" s="53" t="s">
        <v>63</v>
      </c>
      <c r="G96" t="s">
        <v>64</v>
      </c>
      <c r="H96" t="s">
        <v>65</v>
      </c>
      <c r="I96" s="54">
        <v>0</v>
      </c>
      <c r="J96" s="52">
        <v>0</v>
      </c>
      <c r="K96" s="37" t="e">
        <f t="shared" si="1"/>
        <v>#DIV/0!</v>
      </c>
      <c r="L96">
        <v>2021</v>
      </c>
      <c r="M96" t="s">
        <v>26</v>
      </c>
    </row>
    <row r="97" spans="1:13" x14ac:dyDescent="0.25">
      <c r="A97" s="55" t="s">
        <v>23</v>
      </c>
      <c r="B97" s="53" t="s">
        <v>82</v>
      </c>
      <c r="C97" s="53">
        <v>8807</v>
      </c>
      <c r="D97" s="53" t="s">
        <v>105</v>
      </c>
      <c r="E97" s="53">
        <v>88</v>
      </c>
      <c r="F97" s="53" t="s">
        <v>63</v>
      </c>
      <c r="G97" t="s">
        <v>64</v>
      </c>
      <c r="H97" t="s">
        <v>65</v>
      </c>
      <c r="I97" s="54">
        <v>0</v>
      </c>
      <c r="J97" s="52">
        <v>0</v>
      </c>
      <c r="K97" s="37" t="e">
        <f t="shared" si="1"/>
        <v>#DIV/0!</v>
      </c>
      <c r="L97">
        <v>2021</v>
      </c>
      <c r="M97" t="s">
        <v>26</v>
      </c>
    </row>
    <row r="98" spans="1:13" x14ac:dyDescent="0.25">
      <c r="A98" s="55" t="s">
        <v>22</v>
      </c>
      <c r="B98" s="53" t="s">
        <v>36</v>
      </c>
      <c r="C98" s="53">
        <v>8544</v>
      </c>
      <c r="D98" s="53" t="s">
        <v>106</v>
      </c>
      <c r="E98" s="53">
        <v>85</v>
      </c>
      <c r="F98" s="53" t="s">
        <v>69</v>
      </c>
      <c r="G98" t="s">
        <v>70</v>
      </c>
      <c r="H98" t="s">
        <v>71</v>
      </c>
      <c r="I98" s="54">
        <v>1512662</v>
      </c>
      <c r="J98" s="52">
        <v>445982</v>
      </c>
      <c r="K98" s="37">
        <f t="shared" si="1"/>
        <v>3.3917557210829137</v>
      </c>
      <c r="L98">
        <v>2021</v>
      </c>
      <c r="M98" t="s">
        <v>26</v>
      </c>
    </row>
    <row r="99" spans="1:13" x14ac:dyDescent="0.25">
      <c r="A99" s="55" t="s">
        <v>22</v>
      </c>
      <c r="B99" s="53" t="s">
        <v>36</v>
      </c>
      <c r="C99" s="53">
        <v>7007</v>
      </c>
      <c r="D99" s="53" t="s">
        <v>107</v>
      </c>
      <c r="E99" s="53">
        <v>70</v>
      </c>
      <c r="F99" s="53" t="s">
        <v>108</v>
      </c>
      <c r="G99" t="s">
        <v>109</v>
      </c>
      <c r="H99" t="s">
        <v>110</v>
      </c>
      <c r="I99" s="54">
        <v>1176194</v>
      </c>
      <c r="J99" s="52">
        <v>485583</v>
      </c>
      <c r="K99" s="37">
        <f t="shared" si="1"/>
        <v>2.4222305970349045</v>
      </c>
      <c r="L99">
        <v>2021</v>
      </c>
      <c r="M99" t="s">
        <v>26</v>
      </c>
    </row>
    <row r="100" spans="1:13" x14ac:dyDescent="0.25">
      <c r="A100" s="55" t="s">
        <v>22</v>
      </c>
      <c r="B100" s="53" t="s">
        <v>36</v>
      </c>
      <c r="C100" s="53">
        <v>1905</v>
      </c>
      <c r="D100" s="53" t="s">
        <v>111</v>
      </c>
      <c r="E100" s="53">
        <v>19</v>
      </c>
      <c r="F100" s="53" t="s">
        <v>112</v>
      </c>
      <c r="G100" t="s">
        <v>113</v>
      </c>
      <c r="H100" t="s">
        <v>114</v>
      </c>
      <c r="I100" s="54">
        <v>472993</v>
      </c>
      <c r="J100" s="52">
        <v>154691</v>
      </c>
      <c r="K100" s="37">
        <f t="shared" si="1"/>
        <v>3.0576633417587318</v>
      </c>
      <c r="L100">
        <v>2021</v>
      </c>
      <c r="M100" t="s">
        <v>26</v>
      </c>
    </row>
    <row r="101" spans="1:13" x14ac:dyDescent="0.25">
      <c r="A101" s="52" t="s">
        <v>72</v>
      </c>
      <c r="B101" s="53" t="s">
        <v>36</v>
      </c>
      <c r="C101" s="53">
        <v>8544</v>
      </c>
      <c r="D101" s="53" t="s">
        <v>106</v>
      </c>
      <c r="E101" s="53">
        <v>85</v>
      </c>
      <c r="F101" s="53" t="s">
        <v>69</v>
      </c>
      <c r="G101" t="s">
        <v>70</v>
      </c>
      <c r="H101" t="s">
        <v>71</v>
      </c>
      <c r="I101" s="54">
        <v>1519035</v>
      </c>
      <c r="J101" s="52">
        <v>437931</v>
      </c>
      <c r="K101" s="37">
        <f t="shared" si="1"/>
        <v>3.4686628715482577</v>
      </c>
      <c r="L101">
        <v>2021</v>
      </c>
      <c r="M101" t="s">
        <v>26</v>
      </c>
    </row>
    <row r="102" spans="1:13" x14ac:dyDescent="0.25">
      <c r="A102" s="52" t="s">
        <v>72</v>
      </c>
      <c r="B102" s="53" t="s">
        <v>36</v>
      </c>
      <c r="C102" s="53">
        <v>7007</v>
      </c>
      <c r="D102" s="53" t="s">
        <v>107</v>
      </c>
      <c r="E102" s="53">
        <v>70</v>
      </c>
      <c r="F102" s="53" t="s">
        <v>108</v>
      </c>
      <c r="G102" t="s">
        <v>109</v>
      </c>
      <c r="H102" t="s">
        <v>110</v>
      </c>
      <c r="I102" s="54">
        <v>1479422</v>
      </c>
      <c r="J102" s="52">
        <v>727506</v>
      </c>
      <c r="K102" s="37">
        <f t="shared" si="1"/>
        <v>2.0335529878791379</v>
      </c>
      <c r="L102">
        <v>2021</v>
      </c>
      <c r="M102" t="s">
        <v>26</v>
      </c>
    </row>
    <row r="103" spans="1:13" x14ac:dyDescent="0.25">
      <c r="A103" s="52" t="s">
        <v>72</v>
      </c>
      <c r="B103" s="53" t="s">
        <v>36</v>
      </c>
      <c r="C103" s="53">
        <v>1905</v>
      </c>
      <c r="D103" s="53" t="s">
        <v>111</v>
      </c>
      <c r="E103" s="53">
        <v>19</v>
      </c>
      <c r="F103" s="53" t="s">
        <v>112</v>
      </c>
      <c r="G103" t="s">
        <v>113</v>
      </c>
      <c r="H103" t="s">
        <v>114</v>
      </c>
      <c r="I103" s="54">
        <v>885985</v>
      </c>
      <c r="J103" s="52">
        <v>287715</v>
      </c>
      <c r="K103" s="37">
        <f t="shared" si="1"/>
        <v>3.0793841127504651</v>
      </c>
      <c r="L103">
        <v>2021</v>
      </c>
      <c r="M103" t="s">
        <v>26</v>
      </c>
    </row>
    <row r="104" spans="1:13" x14ac:dyDescent="0.25">
      <c r="A104" s="52" t="s">
        <v>73</v>
      </c>
      <c r="B104" s="53" t="s">
        <v>36</v>
      </c>
      <c r="C104" s="53">
        <v>7007</v>
      </c>
      <c r="D104" s="53" t="s">
        <v>107</v>
      </c>
      <c r="E104" s="53">
        <v>70</v>
      </c>
      <c r="F104" s="53" t="s">
        <v>108</v>
      </c>
      <c r="G104" t="s">
        <v>109</v>
      </c>
      <c r="H104" t="s">
        <v>110</v>
      </c>
      <c r="I104" s="54">
        <v>2240525</v>
      </c>
      <c r="J104" s="52">
        <v>897954</v>
      </c>
      <c r="K104" s="37">
        <f t="shared" si="1"/>
        <v>2.4951445174251687</v>
      </c>
      <c r="L104">
        <v>2021</v>
      </c>
      <c r="M104" t="s">
        <v>26</v>
      </c>
    </row>
    <row r="105" spans="1:13" x14ac:dyDescent="0.25">
      <c r="A105" s="52" t="s">
        <v>73</v>
      </c>
      <c r="B105" s="53" t="s">
        <v>36</v>
      </c>
      <c r="C105" s="53">
        <v>1905</v>
      </c>
      <c r="D105" s="53" t="s">
        <v>111</v>
      </c>
      <c r="E105" s="53">
        <v>19</v>
      </c>
      <c r="F105" s="53" t="s">
        <v>112</v>
      </c>
      <c r="G105" t="s">
        <v>113</v>
      </c>
      <c r="H105" t="s">
        <v>114</v>
      </c>
      <c r="I105" s="54">
        <v>615803</v>
      </c>
      <c r="J105" s="52">
        <v>201430</v>
      </c>
      <c r="K105" s="37">
        <f t="shared" si="1"/>
        <v>3.057156332224594</v>
      </c>
      <c r="L105">
        <v>2021</v>
      </c>
      <c r="M105" t="s">
        <v>26</v>
      </c>
    </row>
    <row r="106" spans="1:13" x14ac:dyDescent="0.25">
      <c r="A106" s="52" t="s">
        <v>73</v>
      </c>
      <c r="B106" s="53" t="s">
        <v>36</v>
      </c>
      <c r="C106" s="53">
        <v>8544</v>
      </c>
      <c r="D106" s="53" t="s">
        <v>106</v>
      </c>
      <c r="E106" s="53">
        <v>85</v>
      </c>
      <c r="F106" s="53" t="s">
        <v>69</v>
      </c>
      <c r="G106" t="s">
        <v>70</v>
      </c>
      <c r="H106" t="s">
        <v>71</v>
      </c>
      <c r="I106" s="54">
        <v>322188</v>
      </c>
      <c r="J106" s="52">
        <v>57614</v>
      </c>
      <c r="K106" s="37">
        <f t="shared" si="1"/>
        <v>5.5921824556531394</v>
      </c>
      <c r="L106">
        <v>2021</v>
      </c>
      <c r="M106" t="s">
        <v>26</v>
      </c>
    </row>
    <row r="107" spans="1:13" x14ac:dyDescent="0.25">
      <c r="A107" s="52" t="s">
        <v>74</v>
      </c>
      <c r="B107" s="53" t="s">
        <v>36</v>
      </c>
      <c r="C107" s="53">
        <v>7007</v>
      </c>
      <c r="D107" s="53" t="s">
        <v>107</v>
      </c>
      <c r="E107" s="53">
        <v>70</v>
      </c>
      <c r="F107" s="53" t="s">
        <v>108</v>
      </c>
      <c r="G107" t="s">
        <v>109</v>
      </c>
      <c r="H107" t="s">
        <v>110</v>
      </c>
      <c r="I107" s="54">
        <v>1669787</v>
      </c>
      <c r="J107" s="52">
        <v>778179</v>
      </c>
      <c r="K107" s="37">
        <f t="shared" si="1"/>
        <v>2.1457620932973005</v>
      </c>
      <c r="L107">
        <v>2021</v>
      </c>
      <c r="M107" t="s">
        <v>26</v>
      </c>
    </row>
    <row r="108" spans="1:13" x14ac:dyDescent="0.25">
      <c r="A108" s="52" t="s">
        <v>74</v>
      </c>
      <c r="B108" s="53" t="s">
        <v>36</v>
      </c>
      <c r="C108" s="53">
        <v>8544</v>
      </c>
      <c r="D108" s="53" t="s">
        <v>106</v>
      </c>
      <c r="E108" s="53">
        <v>85</v>
      </c>
      <c r="F108" s="53" t="s">
        <v>69</v>
      </c>
      <c r="G108" t="s">
        <v>70</v>
      </c>
      <c r="H108" t="s">
        <v>71</v>
      </c>
      <c r="I108" s="54">
        <v>1095065</v>
      </c>
      <c r="J108" s="52">
        <v>284073</v>
      </c>
      <c r="K108" s="37">
        <f t="shared" si="1"/>
        <v>3.854871811118973</v>
      </c>
      <c r="L108">
        <v>2021</v>
      </c>
      <c r="M108" t="s">
        <v>26</v>
      </c>
    </row>
    <row r="109" spans="1:13" x14ac:dyDescent="0.25">
      <c r="A109" s="52" t="s">
        <v>74</v>
      </c>
      <c r="B109" s="53" t="s">
        <v>36</v>
      </c>
      <c r="C109" s="53">
        <v>1905</v>
      </c>
      <c r="D109" s="53" t="s">
        <v>111</v>
      </c>
      <c r="E109" s="53">
        <v>19</v>
      </c>
      <c r="F109" s="53" t="s">
        <v>112</v>
      </c>
      <c r="G109" t="s">
        <v>113</v>
      </c>
      <c r="H109" t="s">
        <v>114</v>
      </c>
      <c r="I109" s="54">
        <v>829873</v>
      </c>
      <c r="J109" s="52">
        <v>260624</v>
      </c>
      <c r="K109" s="37">
        <f t="shared" si="1"/>
        <v>3.1841772054760882</v>
      </c>
      <c r="L109">
        <v>2021</v>
      </c>
      <c r="M109" t="s">
        <v>26</v>
      </c>
    </row>
    <row r="110" spans="1:13" x14ac:dyDescent="0.25">
      <c r="A110" s="55" t="s">
        <v>75</v>
      </c>
      <c r="B110" s="53" t="s">
        <v>36</v>
      </c>
      <c r="C110" s="53">
        <v>7007</v>
      </c>
      <c r="D110" s="53" t="s">
        <v>107</v>
      </c>
      <c r="E110" s="53">
        <v>70</v>
      </c>
      <c r="F110" s="53" t="s">
        <v>108</v>
      </c>
      <c r="G110" t="s">
        <v>109</v>
      </c>
      <c r="H110" t="s">
        <v>110</v>
      </c>
      <c r="I110" s="54">
        <v>1424289</v>
      </c>
      <c r="J110" s="52">
        <v>721393</v>
      </c>
      <c r="K110" s="37">
        <f t="shared" si="1"/>
        <v>1.9743593297966573</v>
      </c>
      <c r="L110">
        <v>2021</v>
      </c>
      <c r="M110" t="s">
        <v>26</v>
      </c>
    </row>
    <row r="111" spans="1:13" x14ac:dyDescent="0.25">
      <c r="A111" s="55" t="s">
        <v>75</v>
      </c>
      <c r="B111" s="53" t="s">
        <v>36</v>
      </c>
      <c r="C111" s="53">
        <v>1905</v>
      </c>
      <c r="D111" s="53" t="s">
        <v>111</v>
      </c>
      <c r="E111" s="53">
        <v>19</v>
      </c>
      <c r="F111" s="53" t="s">
        <v>112</v>
      </c>
      <c r="G111" t="s">
        <v>113</v>
      </c>
      <c r="H111" t="s">
        <v>114</v>
      </c>
      <c r="I111" s="54">
        <v>1222397</v>
      </c>
      <c r="J111" s="52">
        <v>375286</v>
      </c>
      <c r="K111" s="37">
        <f t="shared" si="1"/>
        <v>3.2572411440874425</v>
      </c>
      <c r="L111">
        <v>2021</v>
      </c>
      <c r="M111" t="s">
        <v>26</v>
      </c>
    </row>
    <row r="112" spans="1:13" x14ac:dyDescent="0.25">
      <c r="A112" s="55" t="s">
        <v>75</v>
      </c>
      <c r="B112" s="53" t="s">
        <v>36</v>
      </c>
      <c r="C112" s="53">
        <v>8544</v>
      </c>
      <c r="D112" s="53" t="s">
        <v>106</v>
      </c>
      <c r="E112" s="53">
        <v>85</v>
      </c>
      <c r="F112" s="53" t="s">
        <v>69</v>
      </c>
      <c r="G112" t="s">
        <v>70</v>
      </c>
      <c r="H112" t="s">
        <v>71</v>
      </c>
      <c r="I112" s="54">
        <v>767536</v>
      </c>
      <c r="J112" s="52">
        <v>132557</v>
      </c>
      <c r="K112" s="37">
        <f t="shared" si="1"/>
        <v>5.7902336353417772</v>
      </c>
      <c r="L112">
        <v>2021</v>
      </c>
      <c r="M112" t="s">
        <v>26</v>
      </c>
    </row>
    <row r="113" spans="1:13" x14ac:dyDescent="0.25">
      <c r="A113" s="55" t="s">
        <v>76</v>
      </c>
      <c r="B113" s="53" t="s">
        <v>36</v>
      </c>
      <c r="C113" s="53">
        <v>8544</v>
      </c>
      <c r="D113" s="53" t="s">
        <v>106</v>
      </c>
      <c r="E113" s="53">
        <v>85</v>
      </c>
      <c r="F113" s="53" t="s">
        <v>69</v>
      </c>
      <c r="G113" t="s">
        <v>70</v>
      </c>
      <c r="H113" t="s">
        <v>71</v>
      </c>
      <c r="I113" s="54">
        <v>2259909</v>
      </c>
      <c r="J113" s="52">
        <v>603980</v>
      </c>
      <c r="K113" s="37">
        <f t="shared" si="1"/>
        <v>3.7416950892413654</v>
      </c>
      <c r="L113">
        <v>2021</v>
      </c>
      <c r="M113" t="s">
        <v>26</v>
      </c>
    </row>
    <row r="114" spans="1:13" x14ac:dyDescent="0.25">
      <c r="A114" s="55" t="s">
        <v>76</v>
      </c>
      <c r="B114" s="53" t="s">
        <v>36</v>
      </c>
      <c r="C114" s="53">
        <v>7007</v>
      </c>
      <c r="D114" s="53" t="s">
        <v>107</v>
      </c>
      <c r="E114" s="53">
        <v>70</v>
      </c>
      <c r="F114" s="53" t="s">
        <v>108</v>
      </c>
      <c r="G114" t="s">
        <v>109</v>
      </c>
      <c r="H114" t="s">
        <v>110</v>
      </c>
      <c r="I114" s="54">
        <v>1840336</v>
      </c>
      <c r="J114" s="52">
        <v>891526</v>
      </c>
      <c r="K114" s="37">
        <f t="shared" si="1"/>
        <v>2.0642538748168868</v>
      </c>
      <c r="L114">
        <v>2021</v>
      </c>
      <c r="M114" t="s">
        <v>26</v>
      </c>
    </row>
    <row r="115" spans="1:13" x14ac:dyDescent="0.25">
      <c r="A115" s="55" t="s">
        <v>76</v>
      </c>
      <c r="B115" s="53" t="s">
        <v>36</v>
      </c>
      <c r="C115" s="53">
        <v>1905</v>
      </c>
      <c r="D115" s="53" t="s">
        <v>111</v>
      </c>
      <c r="E115" s="53">
        <v>19</v>
      </c>
      <c r="F115" s="53" t="s">
        <v>112</v>
      </c>
      <c r="G115" t="s">
        <v>113</v>
      </c>
      <c r="H115" t="s">
        <v>114</v>
      </c>
      <c r="I115" s="54">
        <v>1689765</v>
      </c>
      <c r="J115" s="52">
        <v>522935</v>
      </c>
      <c r="K115" s="37">
        <f t="shared" si="1"/>
        <v>3.2313098186199047</v>
      </c>
      <c r="L115">
        <v>2021</v>
      </c>
      <c r="M115" t="s">
        <v>26</v>
      </c>
    </row>
    <row r="116" spans="1:13" x14ac:dyDescent="0.25">
      <c r="A116" s="55" t="s">
        <v>77</v>
      </c>
      <c r="B116" s="53" t="s">
        <v>36</v>
      </c>
      <c r="C116" s="53">
        <v>8544</v>
      </c>
      <c r="D116" s="53" t="s">
        <v>106</v>
      </c>
      <c r="E116" s="53">
        <v>85</v>
      </c>
      <c r="F116" s="53" t="s">
        <v>69</v>
      </c>
      <c r="G116" t="s">
        <v>70</v>
      </c>
      <c r="H116" t="s">
        <v>71</v>
      </c>
      <c r="I116" s="54">
        <v>1840278</v>
      </c>
      <c r="J116" s="52">
        <v>551615</v>
      </c>
      <c r="K116" s="37">
        <f t="shared" si="1"/>
        <v>3.3361638099036464</v>
      </c>
      <c r="L116">
        <v>2021</v>
      </c>
      <c r="M116" t="s">
        <v>26</v>
      </c>
    </row>
    <row r="117" spans="1:13" x14ac:dyDescent="0.25">
      <c r="A117" s="55" t="s">
        <v>77</v>
      </c>
      <c r="B117" s="53" t="s">
        <v>36</v>
      </c>
      <c r="C117" s="53">
        <v>7007</v>
      </c>
      <c r="D117" s="53" t="s">
        <v>107</v>
      </c>
      <c r="E117" s="53">
        <v>70</v>
      </c>
      <c r="F117" s="53" t="s">
        <v>108</v>
      </c>
      <c r="G117" t="s">
        <v>109</v>
      </c>
      <c r="H117" t="s">
        <v>110</v>
      </c>
      <c r="I117" s="54">
        <v>1734554</v>
      </c>
      <c r="J117" s="52">
        <v>893088</v>
      </c>
      <c r="K117" s="37">
        <f t="shared" si="1"/>
        <v>1.942198305206206</v>
      </c>
      <c r="L117">
        <v>2021</v>
      </c>
      <c r="M117" t="s">
        <v>26</v>
      </c>
    </row>
    <row r="118" spans="1:13" x14ac:dyDescent="0.25">
      <c r="A118" s="55" t="s">
        <v>77</v>
      </c>
      <c r="B118" s="53" t="s">
        <v>36</v>
      </c>
      <c r="C118" s="53">
        <v>1905</v>
      </c>
      <c r="D118" s="53" t="s">
        <v>111</v>
      </c>
      <c r="E118" s="53">
        <v>19</v>
      </c>
      <c r="F118" s="53" t="s">
        <v>112</v>
      </c>
      <c r="G118" t="s">
        <v>113</v>
      </c>
      <c r="H118" t="s">
        <v>114</v>
      </c>
      <c r="I118" s="54">
        <v>1029797</v>
      </c>
      <c r="J118" s="52">
        <v>310566</v>
      </c>
      <c r="K118" s="37">
        <f t="shared" si="1"/>
        <v>3.3158716665700689</v>
      </c>
      <c r="L118">
        <v>2021</v>
      </c>
      <c r="M118" t="s">
        <v>26</v>
      </c>
    </row>
    <row r="119" spans="1:13" x14ac:dyDescent="0.25">
      <c r="A119" s="55" t="s">
        <v>78</v>
      </c>
      <c r="B119" s="53" t="s">
        <v>36</v>
      </c>
      <c r="C119" s="53">
        <v>7007</v>
      </c>
      <c r="D119" s="53" t="s">
        <v>107</v>
      </c>
      <c r="E119" s="53">
        <v>70</v>
      </c>
      <c r="F119" s="53" t="s">
        <v>108</v>
      </c>
      <c r="G119" t="s">
        <v>109</v>
      </c>
      <c r="H119" t="s">
        <v>110</v>
      </c>
      <c r="I119" s="54">
        <v>1895625</v>
      </c>
      <c r="J119" s="52">
        <v>962287</v>
      </c>
      <c r="K119" s="37">
        <f t="shared" si="1"/>
        <v>1.9699164594346592</v>
      </c>
      <c r="L119">
        <v>2021</v>
      </c>
      <c r="M119" t="s">
        <v>26</v>
      </c>
    </row>
    <row r="120" spans="1:13" x14ac:dyDescent="0.25">
      <c r="A120" s="55" t="s">
        <v>78</v>
      </c>
      <c r="B120" s="53" t="s">
        <v>36</v>
      </c>
      <c r="C120" s="53">
        <v>8544</v>
      </c>
      <c r="D120" s="53" t="s">
        <v>106</v>
      </c>
      <c r="E120" s="53">
        <v>85</v>
      </c>
      <c r="F120" s="53" t="s">
        <v>69</v>
      </c>
      <c r="G120" t="s">
        <v>70</v>
      </c>
      <c r="H120" t="s">
        <v>71</v>
      </c>
      <c r="I120" s="54">
        <v>1823716</v>
      </c>
      <c r="J120" s="52">
        <v>558997</v>
      </c>
      <c r="K120" s="37">
        <f t="shared" si="1"/>
        <v>3.2624790472936347</v>
      </c>
      <c r="L120">
        <v>2021</v>
      </c>
      <c r="M120" t="s">
        <v>26</v>
      </c>
    </row>
    <row r="121" spans="1:13" x14ac:dyDescent="0.25">
      <c r="A121" s="55" t="s">
        <v>78</v>
      </c>
      <c r="B121" s="53" t="s">
        <v>36</v>
      </c>
      <c r="C121" s="53">
        <v>1905</v>
      </c>
      <c r="D121" s="53" t="s">
        <v>111</v>
      </c>
      <c r="E121" s="53">
        <v>19</v>
      </c>
      <c r="F121" s="53" t="s">
        <v>112</v>
      </c>
      <c r="G121" t="s">
        <v>113</v>
      </c>
      <c r="H121" t="s">
        <v>114</v>
      </c>
      <c r="I121" s="54">
        <v>1380741</v>
      </c>
      <c r="J121" s="52">
        <v>405241</v>
      </c>
      <c r="K121" s="37">
        <f t="shared" si="1"/>
        <v>3.4072095370409214</v>
      </c>
      <c r="L121">
        <v>2021</v>
      </c>
      <c r="M121" t="s">
        <v>26</v>
      </c>
    </row>
    <row r="122" spans="1:13" x14ac:dyDescent="0.25">
      <c r="A122" s="55" t="s">
        <v>79</v>
      </c>
      <c r="B122" s="53" t="s">
        <v>36</v>
      </c>
      <c r="C122" s="53">
        <v>7007</v>
      </c>
      <c r="D122" s="53" t="s">
        <v>107</v>
      </c>
      <c r="E122" s="53">
        <v>70</v>
      </c>
      <c r="F122" s="53" t="s">
        <v>108</v>
      </c>
      <c r="G122" t="s">
        <v>109</v>
      </c>
      <c r="H122" t="s">
        <v>110</v>
      </c>
      <c r="I122" s="54">
        <v>2170748</v>
      </c>
      <c r="J122" s="52">
        <v>1101939</v>
      </c>
      <c r="K122" s="37">
        <f t="shared" si="1"/>
        <v>1.9699348149035474</v>
      </c>
      <c r="L122">
        <v>2021</v>
      </c>
      <c r="M122" t="s">
        <v>26</v>
      </c>
    </row>
    <row r="123" spans="1:13" x14ac:dyDescent="0.25">
      <c r="A123" s="55" t="s">
        <v>79</v>
      </c>
      <c r="B123" s="53" t="s">
        <v>36</v>
      </c>
      <c r="C123" s="53">
        <v>1905</v>
      </c>
      <c r="D123" s="53" t="s">
        <v>111</v>
      </c>
      <c r="E123" s="53">
        <v>19</v>
      </c>
      <c r="F123" s="53" t="s">
        <v>112</v>
      </c>
      <c r="G123" t="s">
        <v>113</v>
      </c>
      <c r="H123" t="s">
        <v>114</v>
      </c>
      <c r="I123" s="54">
        <v>1460914</v>
      </c>
      <c r="J123" s="52">
        <v>425143</v>
      </c>
      <c r="K123" s="37">
        <f t="shared" si="1"/>
        <v>3.4362884958708011</v>
      </c>
      <c r="L123">
        <v>2021</v>
      </c>
      <c r="M123" t="s">
        <v>26</v>
      </c>
    </row>
    <row r="124" spans="1:13" x14ac:dyDescent="0.25">
      <c r="A124" s="55" t="s">
        <v>79</v>
      </c>
      <c r="B124" s="53" t="s">
        <v>36</v>
      </c>
      <c r="C124" s="53">
        <v>8544</v>
      </c>
      <c r="D124" s="53" t="s">
        <v>106</v>
      </c>
      <c r="E124" s="53">
        <v>85</v>
      </c>
      <c r="F124" s="53" t="s">
        <v>69</v>
      </c>
      <c r="G124" t="s">
        <v>70</v>
      </c>
      <c r="H124" t="s">
        <v>71</v>
      </c>
      <c r="I124" s="54">
        <v>1394756</v>
      </c>
      <c r="J124" s="52">
        <v>381758</v>
      </c>
      <c r="K124" s="37">
        <f t="shared" si="1"/>
        <v>3.6535082434421806</v>
      </c>
      <c r="L124">
        <v>2021</v>
      </c>
      <c r="M124" t="s">
        <v>26</v>
      </c>
    </row>
    <row r="125" spans="1:13" x14ac:dyDescent="0.25">
      <c r="A125" s="55" t="s">
        <v>80</v>
      </c>
      <c r="B125" s="53" t="s">
        <v>36</v>
      </c>
      <c r="C125" s="53">
        <v>7007</v>
      </c>
      <c r="D125" s="53" t="s">
        <v>107</v>
      </c>
      <c r="E125" s="53">
        <v>70</v>
      </c>
      <c r="F125" s="53" t="s">
        <v>108</v>
      </c>
      <c r="G125" t="s">
        <v>109</v>
      </c>
      <c r="H125" t="s">
        <v>110</v>
      </c>
      <c r="I125" s="54">
        <v>1918842</v>
      </c>
      <c r="J125" s="52">
        <v>937774</v>
      </c>
      <c r="K125" s="37">
        <f t="shared" si="1"/>
        <v>2.0461667736576188</v>
      </c>
      <c r="L125">
        <v>2021</v>
      </c>
      <c r="M125" t="s">
        <v>26</v>
      </c>
    </row>
    <row r="126" spans="1:13" x14ac:dyDescent="0.25">
      <c r="A126" s="55" t="s">
        <v>80</v>
      </c>
      <c r="B126" s="53" t="s">
        <v>36</v>
      </c>
      <c r="C126" s="53">
        <v>1905</v>
      </c>
      <c r="D126" s="53" t="s">
        <v>111</v>
      </c>
      <c r="E126" s="53">
        <v>19</v>
      </c>
      <c r="F126" s="53" t="s">
        <v>112</v>
      </c>
      <c r="G126" t="s">
        <v>113</v>
      </c>
      <c r="H126" t="s">
        <v>114</v>
      </c>
      <c r="I126" s="54">
        <v>931969</v>
      </c>
      <c r="J126" s="52">
        <v>267166</v>
      </c>
      <c r="K126" s="37">
        <f t="shared" si="1"/>
        <v>3.4883518112334655</v>
      </c>
      <c r="L126">
        <v>2021</v>
      </c>
      <c r="M126" t="s">
        <v>26</v>
      </c>
    </row>
    <row r="127" spans="1:13" x14ac:dyDescent="0.25">
      <c r="A127" s="55" t="s">
        <v>80</v>
      </c>
      <c r="B127" s="53" t="s">
        <v>36</v>
      </c>
      <c r="C127" s="53">
        <v>8544</v>
      </c>
      <c r="D127" s="53" t="s">
        <v>106</v>
      </c>
      <c r="E127" s="53">
        <v>85</v>
      </c>
      <c r="F127" s="53" t="s">
        <v>69</v>
      </c>
      <c r="G127" t="s">
        <v>70</v>
      </c>
      <c r="H127" t="s">
        <v>71</v>
      </c>
      <c r="I127" s="54">
        <v>436595</v>
      </c>
      <c r="J127" s="52">
        <v>74503</v>
      </c>
      <c r="K127" s="37">
        <f t="shared" si="1"/>
        <v>5.8600995933049678</v>
      </c>
      <c r="L127">
        <v>2021</v>
      </c>
      <c r="M127" t="s">
        <v>26</v>
      </c>
    </row>
    <row r="128" spans="1:13" x14ac:dyDescent="0.25">
      <c r="A128" s="55" t="s">
        <v>81</v>
      </c>
      <c r="B128" s="53" t="s">
        <v>36</v>
      </c>
      <c r="C128" s="53">
        <v>1905</v>
      </c>
      <c r="D128" s="53" t="s">
        <v>111</v>
      </c>
      <c r="E128" s="53">
        <v>19</v>
      </c>
      <c r="F128" s="53" t="s">
        <v>112</v>
      </c>
      <c r="G128" t="s">
        <v>113</v>
      </c>
      <c r="H128" t="s">
        <v>114</v>
      </c>
      <c r="I128" s="54">
        <v>1346338</v>
      </c>
      <c r="J128" s="52">
        <v>396656</v>
      </c>
      <c r="K128" s="37">
        <f t="shared" si="1"/>
        <v>3.3942206849259811</v>
      </c>
      <c r="L128">
        <v>2021</v>
      </c>
      <c r="M128" t="s">
        <v>26</v>
      </c>
    </row>
    <row r="129" spans="1:13" x14ac:dyDescent="0.25">
      <c r="A129" s="55" t="s">
        <v>81</v>
      </c>
      <c r="B129" s="53" t="s">
        <v>36</v>
      </c>
      <c r="C129" s="53">
        <v>7007</v>
      </c>
      <c r="D129" s="53" t="s">
        <v>107</v>
      </c>
      <c r="E129" s="53">
        <v>70</v>
      </c>
      <c r="F129" s="53" t="s">
        <v>108</v>
      </c>
      <c r="G129" t="s">
        <v>109</v>
      </c>
      <c r="H129" t="s">
        <v>110</v>
      </c>
      <c r="I129" s="54">
        <v>1167444</v>
      </c>
      <c r="J129" s="52">
        <v>699858</v>
      </c>
      <c r="K129" s="37">
        <f t="shared" si="1"/>
        <v>1.6681155320079215</v>
      </c>
      <c r="L129">
        <v>2021</v>
      </c>
      <c r="M129" t="s">
        <v>26</v>
      </c>
    </row>
    <row r="130" spans="1:13" x14ac:dyDescent="0.25">
      <c r="A130" s="55" t="s">
        <v>81</v>
      </c>
      <c r="B130" s="53" t="s">
        <v>36</v>
      </c>
      <c r="C130" s="53">
        <v>8544</v>
      </c>
      <c r="D130" s="53" t="s">
        <v>106</v>
      </c>
      <c r="E130" s="53">
        <v>85</v>
      </c>
      <c r="F130" s="53" t="s">
        <v>69</v>
      </c>
      <c r="G130" t="s">
        <v>70</v>
      </c>
      <c r="H130" t="s">
        <v>71</v>
      </c>
      <c r="I130" s="54">
        <v>602472</v>
      </c>
      <c r="J130" s="52">
        <v>156195</v>
      </c>
      <c r="K130" s="37">
        <f t="shared" si="1"/>
        <v>3.857178526841448</v>
      </c>
      <c r="L130">
        <v>2021</v>
      </c>
      <c r="M130" t="s">
        <v>26</v>
      </c>
    </row>
    <row r="131" spans="1:13" x14ac:dyDescent="0.25">
      <c r="A131" s="55" t="s">
        <v>23</v>
      </c>
      <c r="B131" s="53" t="s">
        <v>36</v>
      </c>
      <c r="C131" s="53">
        <v>7007</v>
      </c>
      <c r="D131" s="53" t="s">
        <v>107</v>
      </c>
      <c r="E131" s="53">
        <v>70</v>
      </c>
      <c r="F131" s="53" t="s">
        <v>108</v>
      </c>
      <c r="G131" t="s">
        <v>109</v>
      </c>
      <c r="H131" t="s">
        <v>110</v>
      </c>
      <c r="I131" s="54">
        <v>1562701</v>
      </c>
      <c r="J131" s="52">
        <v>814797</v>
      </c>
      <c r="K131" s="37">
        <f t="shared" ref="K131:K194" si="2">I131/J131</f>
        <v>1.917902250499204</v>
      </c>
      <c r="L131">
        <v>2021</v>
      </c>
      <c r="M131" t="s">
        <v>26</v>
      </c>
    </row>
    <row r="132" spans="1:13" x14ac:dyDescent="0.25">
      <c r="A132" s="55" t="s">
        <v>23</v>
      </c>
      <c r="B132" s="53" t="s">
        <v>36</v>
      </c>
      <c r="C132" s="53">
        <v>1905</v>
      </c>
      <c r="D132" s="53" t="s">
        <v>111</v>
      </c>
      <c r="E132" s="53">
        <v>19</v>
      </c>
      <c r="F132" s="53" t="s">
        <v>112</v>
      </c>
      <c r="G132" t="s">
        <v>113</v>
      </c>
      <c r="H132" t="s">
        <v>114</v>
      </c>
      <c r="I132" s="54">
        <v>1530699</v>
      </c>
      <c r="J132" s="52">
        <v>448820</v>
      </c>
      <c r="K132" s="37">
        <f t="shared" si="2"/>
        <v>3.4104964128158284</v>
      </c>
      <c r="L132">
        <v>2021</v>
      </c>
      <c r="M132" t="s">
        <v>26</v>
      </c>
    </row>
    <row r="133" spans="1:13" x14ac:dyDescent="0.25">
      <c r="A133" s="55" t="s">
        <v>23</v>
      </c>
      <c r="B133" s="53" t="s">
        <v>36</v>
      </c>
      <c r="C133" s="53">
        <v>8544</v>
      </c>
      <c r="D133" s="53" t="s">
        <v>106</v>
      </c>
      <c r="E133" s="53">
        <v>85</v>
      </c>
      <c r="F133" s="53" t="s">
        <v>69</v>
      </c>
      <c r="G133" t="s">
        <v>70</v>
      </c>
      <c r="H133" t="s">
        <v>71</v>
      </c>
      <c r="I133" s="54">
        <v>1345263</v>
      </c>
      <c r="J133" s="52">
        <v>343145</v>
      </c>
      <c r="K133" s="37">
        <f t="shared" si="2"/>
        <v>3.9203922540034095</v>
      </c>
      <c r="L133">
        <v>2021</v>
      </c>
      <c r="M133" t="s">
        <v>26</v>
      </c>
    </row>
    <row r="134" spans="1:13" x14ac:dyDescent="0.25">
      <c r="A134" s="55" t="s">
        <v>22</v>
      </c>
      <c r="B134" s="53" t="s">
        <v>115</v>
      </c>
      <c r="C134" s="53">
        <v>8703</v>
      </c>
      <c r="D134" s="53" t="s">
        <v>116</v>
      </c>
      <c r="E134" s="53">
        <v>87</v>
      </c>
      <c r="F134" s="53" t="s">
        <v>67</v>
      </c>
      <c r="G134" s="56" t="s">
        <v>64</v>
      </c>
      <c r="H134" s="56" t="s">
        <v>65</v>
      </c>
      <c r="I134" s="54">
        <v>13546840</v>
      </c>
      <c r="J134" s="52">
        <v>2014824</v>
      </c>
      <c r="K134" s="37">
        <f t="shared" si="2"/>
        <v>6.7235847895399301</v>
      </c>
      <c r="L134">
        <v>2021</v>
      </c>
      <c r="M134" t="s">
        <v>26</v>
      </c>
    </row>
    <row r="135" spans="1:13" x14ac:dyDescent="0.25">
      <c r="A135" s="55" t="s">
        <v>22</v>
      </c>
      <c r="B135" s="53" t="s">
        <v>115</v>
      </c>
      <c r="C135" s="53">
        <v>8481</v>
      </c>
      <c r="D135" s="53" t="s">
        <v>117</v>
      </c>
      <c r="E135" s="53">
        <v>84</v>
      </c>
      <c r="F135" s="53" t="s">
        <v>118</v>
      </c>
      <c r="G135" s="56" t="s">
        <v>70</v>
      </c>
      <c r="H135" s="56" t="s">
        <v>71</v>
      </c>
      <c r="I135" s="54">
        <v>4926341</v>
      </c>
      <c r="J135" s="52">
        <v>74400</v>
      </c>
      <c r="K135" s="37">
        <f t="shared" si="2"/>
        <v>66.214260752688176</v>
      </c>
      <c r="L135">
        <v>2021</v>
      </c>
      <c r="M135" t="s">
        <v>26</v>
      </c>
    </row>
    <row r="136" spans="1:13" x14ac:dyDescent="0.25">
      <c r="A136" s="55" t="s">
        <v>72</v>
      </c>
      <c r="B136" s="53" t="s">
        <v>115</v>
      </c>
      <c r="C136" s="53">
        <v>8703</v>
      </c>
      <c r="D136" s="53" t="s">
        <v>116</v>
      </c>
      <c r="E136" s="53">
        <v>87</v>
      </c>
      <c r="F136" s="53" t="s">
        <v>67</v>
      </c>
      <c r="G136" s="56" t="s">
        <v>64</v>
      </c>
      <c r="H136" s="56" t="s">
        <v>65</v>
      </c>
      <c r="I136" s="54">
        <v>23790549</v>
      </c>
      <c r="J136" s="52">
        <v>3178590</v>
      </c>
      <c r="K136" s="37">
        <f t="shared" si="2"/>
        <v>7.4846233707398566</v>
      </c>
      <c r="L136">
        <v>2021</v>
      </c>
      <c r="M136" t="s">
        <v>26</v>
      </c>
    </row>
    <row r="137" spans="1:13" x14ac:dyDescent="0.25">
      <c r="A137" s="52" t="s">
        <v>72</v>
      </c>
      <c r="B137" s="53" t="s">
        <v>115</v>
      </c>
      <c r="C137" s="53">
        <v>8481</v>
      </c>
      <c r="D137" s="53" t="s">
        <v>117</v>
      </c>
      <c r="E137" s="53">
        <v>84</v>
      </c>
      <c r="F137" s="53" t="s">
        <v>118</v>
      </c>
      <c r="G137" s="56" t="s">
        <v>70</v>
      </c>
      <c r="H137" s="56" t="s">
        <v>71</v>
      </c>
      <c r="I137" s="54">
        <v>5677980</v>
      </c>
      <c r="J137" s="52">
        <v>77774</v>
      </c>
      <c r="K137" s="37">
        <f t="shared" si="2"/>
        <v>73.00614601280634</v>
      </c>
      <c r="L137">
        <v>2021</v>
      </c>
      <c r="M137" t="s">
        <v>26</v>
      </c>
    </row>
    <row r="138" spans="1:13" x14ac:dyDescent="0.25">
      <c r="A138" s="52" t="s">
        <v>72</v>
      </c>
      <c r="B138" s="53" t="s">
        <v>115</v>
      </c>
      <c r="C138" s="53">
        <v>8410</v>
      </c>
      <c r="D138" s="53" t="s">
        <v>119</v>
      </c>
      <c r="E138" s="53">
        <v>84</v>
      </c>
      <c r="F138" s="53" t="s">
        <v>118</v>
      </c>
      <c r="G138" s="56" t="s">
        <v>70</v>
      </c>
      <c r="H138" s="56" t="s">
        <v>71</v>
      </c>
      <c r="I138" s="54">
        <v>966396</v>
      </c>
      <c r="J138" s="52">
        <v>44478</v>
      </c>
      <c r="K138" s="37">
        <f t="shared" si="2"/>
        <v>21.727505733171455</v>
      </c>
      <c r="L138">
        <v>2021</v>
      </c>
      <c r="M138" t="s">
        <v>26</v>
      </c>
    </row>
    <row r="139" spans="1:13" x14ac:dyDescent="0.25">
      <c r="A139" s="52" t="s">
        <v>73</v>
      </c>
      <c r="B139" s="53" t="s">
        <v>115</v>
      </c>
      <c r="C139" s="53">
        <v>8703</v>
      </c>
      <c r="D139" s="53" t="s">
        <v>116</v>
      </c>
      <c r="E139" s="53">
        <v>87</v>
      </c>
      <c r="F139" s="53" t="s">
        <v>67</v>
      </c>
      <c r="G139" s="56" t="s">
        <v>64</v>
      </c>
      <c r="H139" s="56" t="s">
        <v>65</v>
      </c>
      <c r="I139" s="54">
        <v>34219389</v>
      </c>
      <c r="J139" s="52">
        <v>4654905</v>
      </c>
      <c r="K139" s="37">
        <f t="shared" si="2"/>
        <v>7.3512539998131006</v>
      </c>
      <c r="L139">
        <v>2021</v>
      </c>
      <c r="M139" t="s">
        <v>26</v>
      </c>
    </row>
    <row r="140" spans="1:13" x14ac:dyDescent="0.25">
      <c r="A140" s="52" t="s">
        <v>73</v>
      </c>
      <c r="B140" s="53" t="s">
        <v>115</v>
      </c>
      <c r="C140" s="53">
        <v>8481</v>
      </c>
      <c r="D140" s="53" t="s">
        <v>117</v>
      </c>
      <c r="E140" s="53">
        <v>84</v>
      </c>
      <c r="F140" s="53" t="s">
        <v>118</v>
      </c>
      <c r="G140" s="56" t="s">
        <v>70</v>
      </c>
      <c r="H140" s="56" t="s">
        <v>71</v>
      </c>
      <c r="I140" s="54">
        <v>5947944</v>
      </c>
      <c r="J140" s="52">
        <v>97532</v>
      </c>
      <c r="K140" s="37">
        <f t="shared" si="2"/>
        <v>60.984538407907145</v>
      </c>
      <c r="L140">
        <v>2021</v>
      </c>
      <c r="M140" t="s">
        <v>26</v>
      </c>
    </row>
    <row r="141" spans="1:13" x14ac:dyDescent="0.25">
      <c r="A141" s="52" t="s">
        <v>73</v>
      </c>
      <c r="B141" s="53" t="s">
        <v>115</v>
      </c>
      <c r="C141" s="53">
        <v>8410</v>
      </c>
      <c r="D141" s="53" t="s">
        <v>119</v>
      </c>
      <c r="E141" s="53">
        <v>84</v>
      </c>
      <c r="F141" s="53" t="s">
        <v>118</v>
      </c>
      <c r="G141" s="56" t="s">
        <v>70</v>
      </c>
      <c r="H141" s="56" t="s">
        <v>71</v>
      </c>
      <c r="I141" s="54">
        <v>3989991</v>
      </c>
      <c r="J141" s="52">
        <v>315477</v>
      </c>
      <c r="K141" s="37">
        <f t="shared" si="2"/>
        <v>12.647486187582613</v>
      </c>
      <c r="L141">
        <v>2021</v>
      </c>
      <c r="M141" t="s">
        <v>26</v>
      </c>
    </row>
    <row r="142" spans="1:13" x14ac:dyDescent="0.25">
      <c r="A142" s="52" t="s">
        <v>74</v>
      </c>
      <c r="B142" s="53" t="s">
        <v>115</v>
      </c>
      <c r="C142" s="53">
        <v>8703</v>
      </c>
      <c r="D142" s="53" t="s">
        <v>116</v>
      </c>
      <c r="E142" s="53">
        <v>87</v>
      </c>
      <c r="F142" s="53" t="s">
        <v>67</v>
      </c>
      <c r="G142" s="56" t="s">
        <v>64</v>
      </c>
      <c r="H142" s="56" t="s">
        <v>65</v>
      </c>
      <c r="I142" s="54">
        <v>17016515</v>
      </c>
      <c r="J142" s="52">
        <v>2227004</v>
      </c>
      <c r="K142" s="37">
        <f t="shared" si="2"/>
        <v>7.6409898680020332</v>
      </c>
      <c r="L142">
        <v>2021</v>
      </c>
      <c r="M142" t="s">
        <v>26</v>
      </c>
    </row>
    <row r="143" spans="1:13" x14ac:dyDescent="0.25">
      <c r="A143" s="52" t="s">
        <v>74</v>
      </c>
      <c r="B143" s="53" t="s">
        <v>115</v>
      </c>
      <c r="C143" s="53">
        <v>8481</v>
      </c>
      <c r="D143" s="53" t="s">
        <v>117</v>
      </c>
      <c r="E143" s="53">
        <v>84</v>
      </c>
      <c r="F143" s="53" t="s">
        <v>118</v>
      </c>
      <c r="G143" s="56" t="s">
        <v>70</v>
      </c>
      <c r="H143" s="56" t="s">
        <v>71</v>
      </c>
      <c r="I143" s="54">
        <v>2470270</v>
      </c>
      <c r="J143" s="52">
        <v>65078</v>
      </c>
      <c r="K143" s="37">
        <f t="shared" si="2"/>
        <v>37.958603521927536</v>
      </c>
      <c r="L143">
        <v>2021</v>
      </c>
      <c r="M143" t="s">
        <v>26</v>
      </c>
    </row>
    <row r="144" spans="1:13" x14ac:dyDescent="0.25">
      <c r="A144" s="52" t="s">
        <v>74</v>
      </c>
      <c r="B144" s="53" t="s">
        <v>115</v>
      </c>
      <c r="C144" s="53">
        <v>8410</v>
      </c>
      <c r="D144" s="53" t="s">
        <v>119</v>
      </c>
      <c r="E144" s="53">
        <v>84</v>
      </c>
      <c r="F144" s="53" t="s">
        <v>118</v>
      </c>
      <c r="G144" s="56" t="s">
        <v>70</v>
      </c>
      <c r="H144" s="56" t="s">
        <v>71</v>
      </c>
      <c r="I144" s="54">
        <v>1607166</v>
      </c>
      <c r="J144" s="52">
        <v>100714</v>
      </c>
      <c r="K144" s="37">
        <f t="shared" si="2"/>
        <v>15.957721865877634</v>
      </c>
      <c r="L144">
        <v>2021</v>
      </c>
      <c r="M144" t="s">
        <v>26</v>
      </c>
    </row>
    <row r="145" spans="1:13" x14ac:dyDescent="0.25">
      <c r="A145" s="52" t="s">
        <v>75</v>
      </c>
      <c r="B145" s="53" t="s">
        <v>115</v>
      </c>
      <c r="C145" s="53">
        <v>8703</v>
      </c>
      <c r="D145" s="53" t="s">
        <v>116</v>
      </c>
      <c r="E145" s="53">
        <v>87</v>
      </c>
      <c r="F145" s="53" t="s">
        <v>67</v>
      </c>
      <c r="G145" s="56" t="s">
        <v>64</v>
      </c>
      <c r="H145" s="56" t="s">
        <v>65</v>
      </c>
      <c r="I145" s="54">
        <v>28636870</v>
      </c>
      <c r="J145" s="52">
        <v>4053708</v>
      </c>
      <c r="K145" s="37">
        <f t="shared" si="2"/>
        <v>7.0643642808016756</v>
      </c>
      <c r="L145">
        <v>2021</v>
      </c>
      <c r="M145" t="s">
        <v>26</v>
      </c>
    </row>
    <row r="146" spans="1:13" x14ac:dyDescent="0.25">
      <c r="A146" s="55" t="s">
        <v>75</v>
      </c>
      <c r="B146" s="53" t="s">
        <v>115</v>
      </c>
      <c r="C146" s="53">
        <v>8481</v>
      </c>
      <c r="D146" s="53" t="s">
        <v>117</v>
      </c>
      <c r="E146" s="53">
        <v>84</v>
      </c>
      <c r="F146" s="53" t="s">
        <v>118</v>
      </c>
      <c r="G146" s="56" t="s">
        <v>70</v>
      </c>
      <c r="H146" s="56" t="s">
        <v>71</v>
      </c>
      <c r="I146" s="54">
        <v>3551980</v>
      </c>
      <c r="J146" s="52">
        <v>52995</v>
      </c>
      <c r="K146" s="37">
        <f t="shared" si="2"/>
        <v>67.024813661666201</v>
      </c>
      <c r="L146">
        <v>2021</v>
      </c>
      <c r="M146" t="s">
        <v>26</v>
      </c>
    </row>
    <row r="147" spans="1:13" x14ac:dyDescent="0.25">
      <c r="A147" s="55" t="s">
        <v>75</v>
      </c>
      <c r="B147" s="53" t="s">
        <v>115</v>
      </c>
      <c r="C147" s="53">
        <v>8410</v>
      </c>
      <c r="D147" s="53" t="s">
        <v>119</v>
      </c>
      <c r="E147" s="53">
        <v>84</v>
      </c>
      <c r="F147" s="53" t="s">
        <v>118</v>
      </c>
      <c r="G147" s="56" t="s">
        <v>70</v>
      </c>
      <c r="H147" s="56" t="s">
        <v>71</v>
      </c>
      <c r="I147" s="54">
        <v>1372028</v>
      </c>
      <c r="J147" s="52">
        <v>35032</v>
      </c>
      <c r="K147" s="37">
        <f t="shared" si="2"/>
        <v>39.164992007307603</v>
      </c>
      <c r="L147">
        <v>2021</v>
      </c>
      <c r="M147" t="s">
        <v>26</v>
      </c>
    </row>
    <row r="148" spans="1:13" x14ac:dyDescent="0.25">
      <c r="A148" s="55" t="s">
        <v>76</v>
      </c>
      <c r="B148" s="53" t="s">
        <v>115</v>
      </c>
      <c r="C148" s="53">
        <v>8703</v>
      </c>
      <c r="D148" s="53" t="s">
        <v>116</v>
      </c>
      <c r="E148" s="53">
        <v>87</v>
      </c>
      <c r="F148" s="53" t="s">
        <v>67</v>
      </c>
      <c r="G148" s="56" t="s">
        <v>64</v>
      </c>
      <c r="H148" s="56" t="s">
        <v>65</v>
      </c>
      <c r="I148" s="54">
        <v>19403713</v>
      </c>
      <c r="J148" s="52">
        <v>2678001</v>
      </c>
      <c r="K148" s="37">
        <f t="shared" si="2"/>
        <v>7.2455958754309648</v>
      </c>
      <c r="L148">
        <v>2021</v>
      </c>
      <c r="M148" t="s">
        <v>26</v>
      </c>
    </row>
    <row r="149" spans="1:13" x14ac:dyDescent="0.25">
      <c r="A149" s="55" t="s">
        <v>76</v>
      </c>
      <c r="B149" s="53" t="s">
        <v>115</v>
      </c>
      <c r="C149" s="53">
        <v>8410</v>
      </c>
      <c r="D149" s="53" t="s">
        <v>119</v>
      </c>
      <c r="E149" s="53">
        <v>84</v>
      </c>
      <c r="F149" s="53" t="s">
        <v>118</v>
      </c>
      <c r="G149" s="56" t="s">
        <v>70</v>
      </c>
      <c r="H149" s="56" t="s">
        <v>71</v>
      </c>
      <c r="I149" s="54">
        <v>1766738</v>
      </c>
      <c r="J149" s="52">
        <v>167667</v>
      </c>
      <c r="K149" s="37">
        <f t="shared" si="2"/>
        <v>10.537183822696177</v>
      </c>
      <c r="L149">
        <v>2021</v>
      </c>
      <c r="M149" t="s">
        <v>26</v>
      </c>
    </row>
    <row r="150" spans="1:13" x14ac:dyDescent="0.25">
      <c r="A150" s="55" t="s">
        <v>76</v>
      </c>
      <c r="B150" s="53" t="s">
        <v>115</v>
      </c>
      <c r="C150" s="53">
        <v>8481</v>
      </c>
      <c r="D150" s="53" t="s">
        <v>117</v>
      </c>
      <c r="E150" s="53">
        <v>84</v>
      </c>
      <c r="F150" s="53" t="s">
        <v>118</v>
      </c>
      <c r="G150" s="56" t="s">
        <v>70</v>
      </c>
      <c r="H150" s="56" t="s">
        <v>71</v>
      </c>
      <c r="I150" s="54">
        <v>1346718</v>
      </c>
      <c r="J150" s="52">
        <v>35552</v>
      </c>
      <c r="K150" s="37">
        <f t="shared" si="2"/>
        <v>37.880231773177314</v>
      </c>
      <c r="L150">
        <v>2021</v>
      </c>
      <c r="M150" t="s">
        <v>26</v>
      </c>
    </row>
    <row r="151" spans="1:13" x14ac:dyDescent="0.25">
      <c r="A151" s="55" t="s">
        <v>77</v>
      </c>
      <c r="B151" s="53" t="s">
        <v>115</v>
      </c>
      <c r="C151" s="53">
        <v>8703</v>
      </c>
      <c r="D151" s="53" t="s">
        <v>116</v>
      </c>
      <c r="E151" s="53">
        <v>87</v>
      </c>
      <c r="F151" s="53" t="s">
        <v>67</v>
      </c>
      <c r="G151" s="56" t="s">
        <v>64</v>
      </c>
      <c r="H151" s="56" t="s">
        <v>65</v>
      </c>
      <c r="I151" s="54">
        <v>12694349</v>
      </c>
      <c r="J151" s="52">
        <v>1856910</v>
      </c>
      <c r="K151" s="37">
        <f t="shared" si="2"/>
        <v>6.8362758561265755</v>
      </c>
      <c r="L151">
        <v>2021</v>
      </c>
      <c r="M151" t="s">
        <v>26</v>
      </c>
    </row>
    <row r="152" spans="1:13" x14ac:dyDescent="0.25">
      <c r="A152" s="55" t="s">
        <v>77</v>
      </c>
      <c r="B152" s="53" t="s">
        <v>115</v>
      </c>
      <c r="C152" s="53">
        <v>8481</v>
      </c>
      <c r="D152" s="53" t="s">
        <v>117</v>
      </c>
      <c r="E152" s="53">
        <v>84</v>
      </c>
      <c r="F152" s="53" t="s">
        <v>118</v>
      </c>
      <c r="G152" s="56" t="s">
        <v>70</v>
      </c>
      <c r="H152" s="56" t="s">
        <v>71</v>
      </c>
      <c r="I152" s="54">
        <v>2999949</v>
      </c>
      <c r="J152" s="52">
        <v>80827</v>
      </c>
      <c r="K152" s="37">
        <f t="shared" si="2"/>
        <v>37.115679166615116</v>
      </c>
      <c r="L152">
        <v>2021</v>
      </c>
      <c r="M152" t="s">
        <v>26</v>
      </c>
    </row>
    <row r="153" spans="1:13" x14ac:dyDescent="0.25">
      <c r="A153" s="55" t="s">
        <v>77</v>
      </c>
      <c r="B153" s="53" t="s">
        <v>115</v>
      </c>
      <c r="C153" s="53">
        <v>8410</v>
      </c>
      <c r="D153" s="53" t="s">
        <v>119</v>
      </c>
      <c r="E153" s="53">
        <v>84</v>
      </c>
      <c r="F153" s="53" t="s">
        <v>118</v>
      </c>
      <c r="G153" s="56" t="s">
        <v>70</v>
      </c>
      <c r="H153" s="56" t="s">
        <v>71</v>
      </c>
      <c r="I153" s="54">
        <v>1197553</v>
      </c>
      <c r="J153" s="52">
        <v>103507</v>
      </c>
      <c r="K153" s="37">
        <f t="shared" si="2"/>
        <v>11.569777889418107</v>
      </c>
      <c r="L153">
        <v>2021</v>
      </c>
      <c r="M153" t="s">
        <v>26</v>
      </c>
    </row>
    <row r="154" spans="1:13" x14ac:dyDescent="0.25">
      <c r="A154" s="55" t="s">
        <v>78</v>
      </c>
      <c r="B154" s="53" t="s">
        <v>115</v>
      </c>
      <c r="C154" s="53">
        <v>8703</v>
      </c>
      <c r="D154" s="53" t="s">
        <v>116</v>
      </c>
      <c r="E154" s="53">
        <v>87</v>
      </c>
      <c r="F154" s="53" t="s">
        <v>67</v>
      </c>
      <c r="G154" s="56" t="s">
        <v>64</v>
      </c>
      <c r="H154" s="56" t="s">
        <v>65</v>
      </c>
      <c r="I154" s="54">
        <v>14363700</v>
      </c>
      <c r="J154" s="52">
        <v>1881950</v>
      </c>
      <c r="K154" s="37">
        <f t="shared" si="2"/>
        <v>7.632349424798746</v>
      </c>
      <c r="L154">
        <v>2021</v>
      </c>
      <c r="M154" t="s">
        <v>26</v>
      </c>
    </row>
    <row r="155" spans="1:13" x14ac:dyDescent="0.25">
      <c r="A155" s="55" t="s">
        <v>78</v>
      </c>
      <c r="B155" s="53" t="s">
        <v>115</v>
      </c>
      <c r="C155" s="53">
        <v>8410</v>
      </c>
      <c r="D155" s="53" t="s">
        <v>119</v>
      </c>
      <c r="E155" s="53">
        <v>84</v>
      </c>
      <c r="F155" s="53" t="s">
        <v>118</v>
      </c>
      <c r="G155" s="56" t="s">
        <v>70</v>
      </c>
      <c r="H155" s="56" t="s">
        <v>71</v>
      </c>
      <c r="I155" s="54">
        <v>6465567</v>
      </c>
      <c r="J155" s="52">
        <v>406350</v>
      </c>
      <c r="K155" s="37">
        <f t="shared" si="2"/>
        <v>15.911325212255445</v>
      </c>
      <c r="L155">
        <v>2021</v>
      </c>
      <c r="M155" t="s">
        <v>26</v>
      </c>
    </row>
    <row r="156" spans="1:13" x14ac:dyDescent="0.25">
      <c r="A156" s="55" t="s">
        <v>78</v>
      </c>
      <c r="B156" s="53" t="s">
        <v>115</v>
      </c>
      <c r="C156" s="53">
        <v>8481</v>
      </c>
      <c r="D156" s="53" t="s">
        <v>117</v>
      </c>
      <c r="E156" s="53">
        <v>84</v>
      </c>
      <c r="F156" s="53" t="s">
        <v>118</v>
      </c>
      <c r="G156" s="56" t="s">
        <v>70</v>
      </c>
      <c r="H156" s="56" t="s">
        <v>71</v>
      </c>
      <c r="I156" s="54">
        <v>4871289</v>
      </c>
      <c r="J156" s="52">
        <v>106410</v>
      </c>
      <c r="K156" s="37">
        <f t="shared" si="2"/>
        <v>45.778488863828585</v>
      </c>
      <c r="L156">
        <v>2021</v>
      </c>
      <c r="M156" t="s">
        <v>26</v>
      </c>
    </row>
    <row r="157" spans="1:13" x14ac:dyDescent="0.25">
      <c r="A157" s="55" t="s">
        <v>79</v>
      </c>
      <c r="B157" s="53" t="s">
        <v>115</v>
      </c>
      <c r="C157" s="53">
        <v>8703</v>
      </c>
      <c r="D157" s="53" t="s">
        <v>116</v>
      </c>
      <c r="E157" s="53">
        <v>87</v>
      </c>
      <c r="F157" s="53" t="s">
        <v>67</v>
      </c>
      <c r="G157" s="56" t="s">
        <v>64</v>
      </c>
      <c r="H157" s="56" t="s">
        <v>65</v>
      </c>
      <c r="I157" s="54">
        <v>21414539</v>
      </c>
      <c r="J157" s="52">
        <v>3139384</v>
      </c>
      <c r="K157" s="37">
        <f t="shared" si="2"/>
        <v>6.8212550615025114</v>
      </c>
      <c r="L157">
        <v>2021</v>
      </c>
      <c r="M157" t="s">
        <v>26</v>
      </c>
    </row>
    <row r="158" spans="1:13" x14ac:dyDescent="0.25">
      <c r="A158" s="55" t="s">
        <v>79</v>
      </c>
      <c r="B158" s="53" t="s">
        <v>115</v>
      </c>
      <c r="C158" s="53">
        <v>8481</v>
      </c>
      <c r="D158" s="53" t="s">
        <v>117</v>
      </c>
      <c r="E158" s="53">
        <v>84</v>
      </c>
      <c r="F158" s="53" t="s">
        <v>118</v>
      </c>
      <c r="G158" s="56" t="s">
        <v>70</v>
      </c>
      <c r="H158" s="56" t="s">
        <v>71</v>
      </c>
      <c r="I158" s="54">
        <v>5057979</v>
      </c>
      <c r="J158" s="52">
        <v>143450</v>
      </c>
      <c r="K158" s="37">
        <f t="shared" si="2"/>
        <v>35.259525967235973</v>
      </c>
      <c r="L158">
        <v>2021</v>
      </c>
      <c r="M158" t="s">
        <v>26</v>
      </c>
    </row>
    <row r="159" spans="1:13" x14ac:dyDescent="0.25">
      <c r="A159" s="55" t="s">
        <v>79</v>
      </c>
      <c r="B159" s="53" t="s">
        <v>115</v>
      </c>
      <c r="C159" s="53">
        <v>8410</v>
      </c>
      <c r="D159" s="53" t="s">
        <v>119</v>
      </c>
      <c r="E159" s="53">
        <v>84</v>
      </c>
      <c r="F159" s="53" t="s">
        <v>118</v>
      </c>
      <c r="G159" s="56" t="s">
        <v>70</v>
      </c>
      <c r="H159" s="56" t="s">
        <v>71</v>
      </c>
      <c r="I159" s="54">
        <v>700220</v>
      </c>
      <c r="J159" s="52">
        <v>38486</v>
      </c>
      <c r="K159" s="37">
        <f t="shared" si="2"/>
        <v>18.194148521540299</v>
      </c>
      <c r="L159">
        <v>2021</v>
      </c>
      <c r="M159" t="s">
        <v>26</v>
      </c>
    </row>
    <row r="160" spans="1:13" x14ac:dyDescent="0.25">
      <c r="A160" s="55" t="s">
        <v>80</v>
      </c>
      <c r="B160" s="53" t="s">
        <v>115</v>
      </c>
      <c r="C160" s="53">
        <v>8410</v>
      </c>
      <c r="D160" s="53" t="s">
        <v>119</v>
      </c>
      <c r="E160" s="53">
        <v>84</v>
      </c>
      <c r="F160" s="53" t="s">
        <v>118</v>
      </c>
      <c r="G160" s="56" t="s">
        <v>70</v>
      </c>
      <c r="H160" s="56" t="s">
        <v>71</v>
      </c>
      <c r="I160" s="54">
        <v>12571519</v>
      </c>
      <c r="J160" s="52">
        <v>443554</v>
      </c>
      <c r="K160" s="37">
        <f t="shared" si="2"/>
        <v>28.342702354166573</v>
      </c>
      <c r="L160">
        <v>2021</v>
      </c>
      <c r="M160" t="s">
        <v>26</v>
      </c>
    </row>
    <row r="161" spans="1:13" x14ac:dyDescent="0.25">
      <c r="A161" s="55" t="s">
        <v>80</v>
      </c>
      <c r="B161" s="53" t="s">
        <v>115</v>
      </c>
      <c r="C161" s="53">
        <v>8703</v>
      </c>
      <c r="D161" s="53" t="s">
        <v>116</v>
      </c>
      <c r="E161" s="53">
        <v>87</v>
      </c>
      <c r="F161" s="53" t="s">
        <v>67</v>
      </c>
      <c r="G161" s="56" t="s">
        <v>64</v>
      </c>
      <c r="H161" s="56" t="s">
        <v>65</v>
      </c>
      <c r="I161" s="54">
        <v>8505862</v>
      </c>
      <c r="J161" s="52">
        <v>1109150</v>
      </c>
      <c r="K161" s="37">
        <f t="shared" si="2"/>
        <v>7.6688112518595322</v>
      </c>
      <c r="L161">
        <v>2021</v>
      </c>
      <c r="M161" t="s">
        <v>26</v>
      </c>
    </row>
    <row r="162" spans="1:13" x14ac:dyDescent="0.25">
      <c r="A162" s="55" t="s">
        <v>80</v>
      </c>
      <c r="B162" s="53" t="s">
        <v>115</v>
      </c>
      <c r="C162" s="53">
        <v>8481</v>
      </c>
      <c r="D162" s="53" t="s">
        <v>117</v>
      </c>
      <c r="E162" s="53">
        <v>84</v>
      </c>
      <c r="F162" s="53" t="s">
        <v>118</v>
      </c>
      <c r="G162" s="56" t="s">
        <v>70</v>
      </c>
      <c r="H162" s="56" t="s">
        <v>71</v>
      </c>
      <c r="I162" s="54">
        <v>1987529</v>
      </c>
      <c r="J162" s="52">
        <v>48477</v>
      </c>
      <c r="K162" s="37">
        <f t="shared" si="2"/>
        <v>40.999422406502056</v>
      </c>
      <c r="L162">
        <v>2021</v>
      </c>
      <c r="M162" t="s">
        <v>26</v>
      </c>
    </row>
    <row r="163" spans="1:13" x14ac:dyDescent="0.25">
      <c r="A163" s="55" t="s">
        <v>81</v>
      </c>
      <c r="B163" s="53" t="s">
        <v>115</v>
      </c>
      <c r="C163" s="53">
        <v>8703</v>
      </c>
      <c r="D163" s="53" t="s">
        <v>116</v>
      </c>
      <c r="E163" s="53">
        <v>87</v>
      </c>
      <c r="F163" s="53" t="s">
        <v>67</v>
      </c>
      <c r="G163" s="56" t="s">
        <v>64</v>
      </c>
      <c r="H163" s="56" t="s">
        <v>65</v>
      </c>
      <c r="I163" s="54">
        <v>21990587</v>
      </c>
      <c r="J163" s="52">
        <v>2812372</v>
      </c>
      <c r="K163" s="37">
        <f t="shared" si="2"/>
        <v>7.8192312396795307</v>
      </c>
      <c r="L163">
        <v>2021</v>
      </c>
      <c r="M163" t="s">
        <v>26</v>
      </c>
    </row>
    <row r="164" spans="1:13" x14ac:dyDescent="0.25">
      <c r="A164" s="55" t="s">
        <v>81</v>
      </c>
      <c r="B164" s="53" t="s">
        <v>115</v>
      </c>
      <c r="C164" s="53">
        <v>8410</v>
      </c>
      <c r="D164" s="53" t="s">
        <v>119</v>
      </c>
      <c r="E164" s="53">
        <v>84</v>
      </c>
      <c r="F164" s="53" t="s">
        <v>118</v>
      </c>
      <c r="G164" s="56" t="s">
        <v>70</v>
      </c>
      <c r="H164" s="56" t="s">
        <v>71</v>
      </c>
      <c r="I164" s="54">
        <v>10701643</v>
      </c>
      <c r="J164" s="52">
        <v>856723</v>
      </c>
      <c r="K164" s="37">
        <f t="shared" si="2"/>
        <v>12.491368855511057</v>
      </c>
      <c r="L164">
        <v>2021</v>
      </c>
      <c r="M164" t="s">
        <v>26</v>
      </c>
    </row>
    <row r="165" spans="1:13" x14ac:dyDescent="0.25">
      <c r="A165" s="55" t="s">
        <v>81</v>
      </c>
      <c r="B165" s="53" t="s">
        <v>115</v>
      </c>
      <c r="C165" s="53">
        <v>8481</v>
      </c>
      <c r="D165" s="53" t="s">
        <v>117</v>
      </c>
      <c r="E165" s="53">
        <v>84</v>
      </c>
      <c r="F165" s="53" t="s">
        <v>118</v>
      </c>
      <c r="G165" s="56" t="s">
        <v>70</v>
      </c>
      <c r="H165" s="56" t="s">
        <v>71</v>
      </c>
      <c r="I165" s="54">
        <v>3049874</v>
      </c>
      <c r="J165" s="52">
        <v>79828</v>
      </c>
      <c r="K165" s="37">
        <f t="shared" si="2"/>
        <v>38.205566968983312</v>
      </c>
      <c r="L165">
        <v>2021</v>
      </c>
      <c r="M165" t="s">
        <v>26</v>
      </c>
    </row>
    <row r="166" spans="1:13" x14ac:dyDescent="0.25">
      <c r="A166" s="55" t="s">
        <v>23</v>
      </c>
      <c r="B166" s="53" t="s">
        <v>115</v>
      </c>
      <c r="C166" s="53">
        <v>8703</v>
      </c>
      <c r="D166" s="53" t="s">
        <v>116</v>
      </c>
      <c r="E166" s="53">
        <v>87</v>
      </c>
      <c r="F166" s="53" t="s">
        <v>67</v>
      </c>
      <c r="G166" s="56" t="s">
        <v>64</v>
      </c>
      <c r="H166" s="56" t="s">
        <v>65</v>
      </c>
      <c r="I166" s="54">
        <v>8033566</v>
      </c>
      <c r="J166" s="52">
        <v>1202301</v>
      </c>
      <c r="K166" s="37">
        <f t="shared" si="2"/>
        <v>6.6818259321085156</v>
      </c>
      <c r="L166">
        <v>2021</v>
      </c>
      <c r="M166" t="s">
        <v>26</v>
      </c>
    </row>
    <row r="167" spans="1:13" x14ac:dyDescent="0.25">
      <c r="A167" s="55" t="s">
        <v>23</v>
      </c>
      <c r="B167" s="53" t="s">
        <v>115</v>
      </c>
      <c r="C167" s="53">
        <v>8481</v>
      </c>
      <c r="D167" s="53" t="s">
        <v>117</v>
      </c>
      <c r="E167" s="53">
        <v>84</v>
      </c>
      <c r="F167" s="53" t="s">
        <v>118</v>
      </c>
      <c r="G167" s="56" t="s">
        <v>70</v>
      </c>
      <c r="H167" s="56" t="s">
        <v>71</v>
      </c>
      <c r="I167" s="54">
        <v>3074071</v>
      </c>
      <c r="J167" s="52">
        <v>73224</v>
      </c>
      <c r="K167" s="37">
        <f t="shared" si="2"/>
        <v>41.981740959248334</v>
      </c>
      <c r="L167">
        <v>2021</v>
      </c>
      <c r="M167" t="s">
        <v>26</v>
      </c>
    </row>
    <row r="168" spans="1:13" x14ac:dyDescent="0.25">
      <c r="A168" s="55" t="s">
        <v>23</v>
      </c>
      <c r="B168" s="53" t="s">
        <v>115</v>
      </c>
      <c r="C168" s="53">
        <v>8410</v>
      </c>
      <c r="D168" s="53" t="s">
        <v>119</v>
      </c>
      <c r="E168" s="53">
        <v>84</v>
      </c>
      <c r="F168" s="53" t="s">
        <v>118</v>
      </c>
      <c r="G168" s="56" t="s">
        <v>70</v>
      </c>
      <c r="H168" s="56" t="s">
        <v>71</v>
      </c>
      <c r="I168" s="54">
        <v>698151</v>
      </c>
      <c r="J168" s="52">
        <v>44929</v>
      </c>
      <c r="K168" s="37">
        <f t="shared" si="2"/>
        <v>15.538983729884929</v>
      </c>
      <c r="L168">
        <v>2021</v>
      </c>
      <c r="M168" t="s">
        <v>26</v>
      </c>
    </row>
    <row r="169" spans="1:13" x14ac:dyDescent="0.25">
      <c r="A169" s="55" t="s">
        <v>22</v>
      </c>
      <c r="B169" s="53" t="s">
        <v>35</v>
      </c>
      <c r="C169" s="53">
        <v>2933</v>
      </c>
      <c r="D169" s="53" t="s">
        <v>120</v>
      </c>
      <c r="E169" s="53">
        <v>29</v>
      </c>
      <c r="F169" s="53" t="s">
        <v>121</v>
      </c>
      <c r="G169" s="56" t="s">
        <v>122</v>
      </c>
      <c r="H169" s="56" t="s">
        <v>123</v>
      </c>
      <c r="I169" s="57">
        <v>4794000</v>
      </c>
      <c r="J169" s="58">
        <v>150000</v>
      </c>
      <c r="K169" s="37">
        <f t="shared" si="2"/>
        <v>31.96</v>
      </c>
      <c r="L169">
        <v>2021</v>
      </c>
      <c r="M169" t="s">
        <v>26</v>
      </c>
    </row>
    <row r="170" spans="1:13" x14ac:dyDescent="0.25">
      <c r="A170" s="55" t="s">
        <v>22</v>
      </c>
      <c r="B170" s="53" t="s">
        <v>35</v>
      </c>
      <c r="C170" s="53">
        <v>3808</v>
      </c>
      <c r="D170" s="53" t="s">
        <v>124</v>
      </c>
      <c r="E170" s="53">
        <v>38</v>
      </c>
      <c r="F170" s="53" t="s">
        <v>125</v>
      </c>
      <c r="G170" s="56" t="s">
        <v>122</v>
      </c>
      <c r="H170" s="56" t="s">
        <v>123</v>
      </c>
      <c r="I170" s="57">
        <v>2448964</v>
      </c>
      <c r="J170" s="58">
        <v>144038</v>
      </c>
      <c r="K170" s="37">
        <f t="shared" si="2"/>
        <v>17.002207750732445</v>
      </c>
      <c r="L170">
        <v>2021</v>
      </c>
      <c r="M170" t="s">
        <v>26</v>
      </c>
    </row>
    <row r="171" spans="1:13" x14ac:dyDescent="0.25">
      <c r="A171" s="55" t="s">
        <v>72</v>
      </c>
      <c r="B171" s="53" t="s">
        <v>35</v>
      </c>
      <c r="C171" s="53">
        <v>2933</v>
      </c>
      <c r="D171" s="53" t="s">
        <v>120</v>
      </c>
      <c r="E171" s="53">
        <v>29</v>
      </c>
      <c r="F171" s="53" t="s">
        <v>121</v>
      </c>
      <c r="G171" s="56" t="s">
        <v>122</v>
      </c>
      <c r="H171" s="56" t="s">
        <v>123</v>
      </c>
      <c r="I171" s="57">
        <v>3835200</v>
      </c>
      <c r="J171" s="58">
        <v>120000</v>
      </c>
      <c r="K171" s="37">
        <f t="shared" si="2"/>
        <v>31.96</v>
      </c>
      <c r="L171">
        <v>2021</v>
      </c>
      <c r="M171" t="s">
        <v>26</v>
      </c>
    </row>
    <row r="172" spans="1:13" x14ac:dyDescent="0.25">
      <c r="A172" s="55" t="s">
        <v>72</v>
      </c>
      <c r="B172" s="53" t="s">
        <v>35</v>
      </c>
      <c r="C172" s="53">
        <v>3808</v>
      </c>
      <c r="D172" s="53" t="s">
        <v>124</v>
      </c>
      <c r="E172" s="53">
        <v>38</v>
      </c>
      <c r="F172" s="53" t="s">
        <v>125</v>
      </c>
      <c r="G172" s="56" t="s">
        <v>122</v>
      </c>
      <c r="H172" s="56" t="s">
        <v>123</v>
      </c>
      <c r="I172" s="57">
        <v>10457546</v>
      </c>
      <c r="J172" s="58">
        <v>403946</v>
      </c>
      <c r="K172" s="37">
        <f t="shared" si="2"/>
        <v>25.888475192228665</v>
      </c>
      <c r="L172">
        <v>2021</v>
      </c>
      <c r="M172" t="s">
        <v>26</v>
      </c>
    </row>
    <row r="173" spans="1:13" x14ac:dyDescent="0.25">
      <c r="A173" s="52" t="s">
        <v>73</v>
      </c>
      <c r="B173" s="53" t="s">
        <v>35</v>
      </c>
      <c r="C173" s="53">
        <v>2933</v>
      </c>
      <c r="D173" s="53" t="s">
        <v>120</v>
      </c>
      <c r="E173" s="53">
        <v>29</v>
      </c>
      <c r="F173" s="53" t="s">
        <v>121</v>
      </c>
      <c r="G173" s="56" t="s">
        <v>122</v>
      </c>
      <c r="H173" s="56" t="s">
        <v>123</v>
      </c>
      <c r="I173" s="57">
        <v>6160900</v>
      </c>
      <c r="J173" s="58">
        <v>170000</v>
      </c>
      <c r="K173" s="37">
        <f t="shared" si="2"/>
        <v>36.240588235294119</v>
      </c>
      <c r="L173">
        <v>2021</v>
      </c>
      <c r="M173" t="s">
        <v>26</v>
      </c>
    </row>
    <row r="174" spans="1:13" x14ac:dyDescent="0.25">
      <c r="A174" s="52" t="s">
        <v>73</v>
      </c>
      <c r="B174" s="53" t="s">
        <v>35</v>
      </c>
      <c r="C174" s="53">
        <v>3808</v>
      </c>
      <c r="D174" s="53" t="s">
        <v>124</v>
      </c>
      <c r="E174" s="53">
        <v>38</v>
      </c>
      <c r="F174" s="53" t="s">
        <v>125</v>
      </c>
      <c r="G174" s="56" t="s">
        <v>122</v>
      </c>
      <c r="H174" s="56" t="s">
        <v>123</v>
      </c>
      <c r="I174" s="57">
        <v>10397865</v>
      </c>
      <c r="J174" s="58">
        <v>528554</v>
      </c>
      <c r="K174" s="37">
        <f t="shared" si="2"/>
        <v>19.672285140212733</v>
      </c>
      <c r="L174">
        <v>2021</v>
      </c>
      <c r="M174" t="s">
        <v>26</v>
      </c>
    </row>
    <row r="175" spans="1:13" x14ac:dyDescent="0.25">
      <c r="A175" s="52" t="s">
        <v>73</v>
      </c>
      <c r="B175" s="53" t="s">
        <v>35</v>
      </c>
      <c r="C175" s="53">
        <v>7112</v>
      </c>
      <c r="D175" s="53" t="s">
        <v>126</v>
      </c>
      <c r="E175" s="53">
        <v>71</v>
      </c>
      <c r="F175" s="53" t="s">
        <v>127</v>
      </c>
      <c r="G175" s="56" t="s">
        <v>128</v>
      </c>
      <c r="H175" s="56" t="s">
        <v>129</v>
      </c>
      <c r="I175" s="57">
        <v>6164664</v>
      </c>
      <c r="J175" s="58">
        <v>20363</v>
      </c>
      <c r="K175" s="37">
        <f t="shared" si="2"/>
        <v>302.73849629229483</v>
      </c>
      <c r="L175">
        <v>2021</v>
      </c>
      <c r="M175" t="s">
        <v>26</v>
      </c>
    </row>
    <row r="176" spans="1:13" x14ac:dyDescent="0.25">
      <c r="A176" s="52" t="s">
        <v>74</v>
      </c>
      <c r="B176" s="53" t="s">
        <v>35</v>
      </c>
      <c r="C176" s="53">
        <v>2933</v>
      </c>
      <c r="D176" s="53" t="s">
        <v>120</v>
      </c>
      <c r="E176" s="53">
        <v>29</v>
      </c>
      <c r="F176" s="53" t="s">
        <v>121</v>
      </c>
      <c r="G176" s="56" t="s">
        <v>122</v>
      </c>
      <c r="H176" s="56" t="s">
        <v>123</v>
      </c>
      <c r="I176" s="57">
        <v>677400</v>
      </c>
      <c r="J176" s="58">
        <v>20000</v>
      </c>
      <c r="K176" s="37">
        <f t="shared" si="2"/>
        <v>33.869999999999997</v>
      </c>
      <c r="L176">
        <v>2021</v>
      </c>
      <c r="M176" t="s">
        <v>26</v>
      </c>
    </row>
    <row r="177" spans="1:13" x14ac:dyDescent="0.25">
      <c r="A177" s="52" t="s">
        <v>74</v>
      </c>
      <c r="B177" s="53" t="s">
        <v>35</v>
      </c>
      <c r="C177" s="53">
        <v>3808</v>
      </c>
      <c r="D177" s="53" t="s">
        <v>124</v>
      </c>
      <c r="E177" s="53">
        <v>38</v>
      </c>
      <c r="F177" s="53" t="s">
        <v>125</v>
      </c>
      <c r="G177" s="56" t="s">
        <v>122</v>
      </c>
      <c r="H177" s="56" t="s">
        <v>123</v>
      </c>
      <c r="I177" s="57">
        <v>9294079</v>
      </c>
      <c r="J177" s="58">
        <v>548801</v>
      </c>
      <c r="K177" s="37">
        <f t="shared" si="2"/>
        <v>16.935244287091315</v>
      </c>
      <c r="L177">
        <v>2021</v>
      </c>
      <c r="M177" t="s">
        <v>26</v>
      </c>
    </row>
    <row r="178" spans="1:13" x14ac:dyDescent="0.25">
      <c r="A178" s="52" t="s">
        <v>75</v>
      </c>
      <c r="B178" s="53" t="s">
        <v>35</v>
      </c>
      <c r="C178" s="53">
        <v>2933</v>
      </c>
      <c r="D178" s="53" t="s">
        <v>120</v>
      </c>
      <c r="E178" s="53">
        <v>29</v>
      </c>
      <c r="F178" s="53" t="s">
        <v>121</v>
      </c>
      <c r="G178" s="56" t="s">
        <v>122</v>
      </c>
      <c r="H178" s="56" t="s">
        <v>123</v>
      </c>
      <c r="I178" s="57">
        <v>1618500</v>
      </c>
      <c r="J178" s="58">
        <v>50000</v>
      </c>
      <c r="K178" s="37">
        <f t="shared" si="2"/>
        <v>32.369999999999997</v>
      </c>
      <c r="L178">
        <v>2021</v>
      </c>
      <c r="M178" t="s">
        <v>26</v>
      </c>
    </row>
    <row r="179" spans="1:13" x14ac:dyDescent="0.25">
      <c r="A179" s="52" t="s">
        <v>75</v>
      </c>
      <c r="B179" s="53" t="s">
        <v>35</v>
      </c>
      <c r="C179" s="53">
        <v>3808</v>
      </c>
      <c r="D179" s="53" t="s">
        <v>124</v>
      </c>
      <c r="E179" s="53">
        <v>38</v>
      </c>
      <c r="F179" s="53" t="s">
        <v>125</v>
      </c>
      <c r="G179" s="56" t="s">
        <v>122</v>
      </c>
      <c r="H179" s="56" t="s">
        <v>123</v>
      </c>
      <c r="I179" s="57">
        <v>6563731</v>
      </c>
      <c r="J179" s="58">
        <v>344900</v>
      </c>
      <c r="K179" s="37">
        <f t="shared" si="2"/>
        <v>19.030823427080314</v>
      </c>
      <c r="L179">
        <v>2021</v>
      </c>
      <c r="M179" t="s">
        <v>26</v>
      </c>
    </row>
    <row r="180" spans="1:13" x14ac:dyDescent="0.25">
      <c r="A180" s="52" t="s">
        <v>76</v>
      </c>
      <c r="B180" s="53" t="s">
        <v>35</v>
      </c>
      <c r="C180" s="53">
        <v>2933</v>
      </c>
      <c r="D180" s="53" t="s">
        <v>120</v>
      </c>
      <c r="E180" s="53">
        <v>29</v>
      </c>
      <c r="F180" s="53" t="s">
        <v>121</v>
      </c>
      <c r="G180" s="56" t="s">
        <v>122</v>
      </c>
      <c r="H180" s="56" t="s">
        <v>123</v>
      </c>
      <c r="I180" s="57">
        <v>5430000</v>
      </c>
      <c r="J180" s="58">
        <v>170000</v>
      </c>
      <c r="K180" s="37">
        <f t="shared" si="2"/>
        <v>31.941176470588236</v>
      </c>
      <c r="L180">
        <v>2021</v>
      </c>
      <c r="M180" t="s">
        <v>26</v>
      </c>
    </row>
    <row r="181" spans="1:13" x14ac:dyDescent="0.25">
      <c r="A181" s="52" t="s">
        <v>76</v>
      </c>
      <c r="B181" s="53" t="s">
        <v>35</v>
      </c>
      <c r="C181" s="53">
        <v>3808</v>
      </c>
      <c r="D181" s="53" t="s">
        <v>124</v>
      </c>
      <c r="E181" s="53">
        <v>38</v>
      </c>
      <c r="F181" s="53" t="s">
        <v>125</v>
      </c>
      <c r="G181" s="56" t="s">
        <v>122</v>
      </c>
      <c r="H181" s="56" t="s">
        <v>123</v>
      </c>
      <c r="I181" s="57">
        <v>8384849</v>
      </c>
      <c r="J181" s="58">
        <v>382917</v>
      </c>
      <c r="K181" s="37">
        <f t="shared" si="2"/>
        <v>21.897301503981282</v>
      </c>
      <c r="L181">
        <v>2021</v>
      </c>
      <c r="M181" t="s">
        <v>26</v>
      </c>
    </row>
    <row r="182" spans="1:13" x14ac:dyDescent="0.25">
      <c r="A182" s="55" t="s">
        <v>76</v>
      </c>
      <c r="B182" s="53" t="s">
        <v>35</v>
      </c>
      <c r="C182" s="53">
        <v>7112</v>
      </c>
      <c r="D182" s="53" t="s">
        <v>126</v>
      </c>
      <c r="E182" s="53">
        <v>71</v>
      </c>
      <c r="F182" s="53" t="s">
        <v>127</v>
      </c>
      <c r="G182" s="56" t="s">
        <v>128</v>
      </c>
      <c r="H182" s="56" t="s">
        <v>129</v>
      </c>
      <c r="I182" s="57">
        <v>3781752</v>
      </c>
      <c r="J182" s="58">
        <v>10555</v>
      </c>
      <c r="K182" s="37">
        <f t="shared" si="2"/>
        <v>358.29009947891996</v>
      </c>
      <c r="L182">
        <v>2021</v>
      </c>
      <c r="M182" t="s">
        <v>26</v>
      </c>
    </row>
    <row r="183" spans="1:13" x14ac:dyDescent="0.25">
      <c r="A183" s="55" t="s">
        <v>77</v>
      </c>
      <c r="B183" s="53" t="s">
        <v>35</v>
      </c>
      <c r="C183" s="53">
        <v>2933</v>
      </c>
      <c r="D183" s="53" t="s">
        <v>120</v>
      </c>
      <c r="E183" s="53">
        <v>29</v>
      </c>
      <c r="F183" s="53" t="s">
        <v>121</v>
      </c>
      <c r="G183" s="56" t="s">
        <v>122</v>
      </c>
      <c r="H183" s="56" t="s">
        <v>123</v>
      </c>
      <c r="I183" s="57">
        <v>6094600</v>
      </c>
      <c r="J183" s="58">
        <v>190000</v>
      </c>
      <c r="K183" s="37">
        <f t="shared" si="2"/>
        <v>32.076842105263161</v>
      </c>
      <c r="L183">
        <v>2021</v>
      </c>
      <c r="M183" t="s">
        <v>26</v>
      </c>
    </row>
    <row r="184" spans="1:13" x14ac:dyDescent="0.25">
      <c r="A184" s="55" t="s">
        <v>77</v>
      </c>
      <c r="B184" s="53" t="s">
        <v>35</v>
      </c>
      <c r="C184" s="53">
        <v>3808</v>
      </c>
      <c r="D184" s="53" t="s">
        <v>124</v>
      </c>
      <c r="E184" s="53">
        <v>38</v>
      </c>
      <c r="F184" s="53" t="s">
        <v>125</v>
      </c>
      <c r="G184" s="56" t="s">
        <v>122</v>
      </c>
      <c r="H184" s="56" t="s">
        <v>123</v>
      </c>
      <c r="I184" s="57">
        <v>24375447</v>
      </c>
      <c r="J184" s="58">
        <v>1015808</v>
      </c>
      <c r="K184" s="37">
        <f t="shared" si="2"/>
        <v>23.996116392074093</v>
      </c>
      <c r="L184">
        <v>2021</v>
      </c>
      <c r="M184" t="s">
        <v>26</v>
      </c>
    </row>
    <row r="185" spans="1:13" x14ac:dyDescent="0.25">
      <c r="A185" s="55" t="s">
        <v>77</v>
      </c>
      <c r="B185" s="53" t="s">
        <v>35</v>
      </c>
      <c r="C185" s="53">
        <v>7112</v>
      </c>
      <c r="D185" s="53" t="s">
        <v>126</v>
      </c>
      <c r="E185" s="53">
        <v>71</v>
      </c>
      <c r="F185" s="53" t="s">
        <v>127</v>
      </c>
      <c r="G185" s="56" t="s">
        <v>128</v>
      </c>
      <c r="H185" s="56" t="s">
        <v>129</v>
      </c>
      <c r="I185" s="57">
        <v>9424184</v>
      </c>
      <c r="J185" s="58">
        <v>27089</v>
      </c>
      <c r="K185" s="37">
        <f t="shared" si="2"/>
        <v>347.89707999557015</v>
      </c>
      <c r="L185">
        <v>2021</v>
      </c>
      <c r="M185" t="s">
        <v>26</v>
      </c>
    </row>
    <row r="186" spans="1:13" x14ac:dyDescent="0.25">
      <c r="A186" s="55" t="s">
        <v>78</v>
      </c>
      <c r="B186" s="53" t="s">
        <v>35</v>
      </c>
      <c r="C186" s="53">
        <v>2933</v>
      </c>
      <c r="D186" s="53" t="s">
        <v>120</v>
      </c>
      <c r="E186" s="53">
        <v>29</v>
      </c>
      <c r="F186" s="53" t="s">
        <v>121</v>
      </c>
      <c r="G186" s="56" t="s">
        <v>122</v>
      </c>
      <c r="H186" s="56" t="s">
        <v>123</v>
      </c>
      <c r="I186" s="57">
        <v>7559775</v>
      </c>
      <c r="J186" s="58">
        <v>230000</v>
      </c>
      <c r="K186" s="37">
        <f t="shared" si="2"/>
        <v>32.868586956521739</v>
      </c>
      <c r="L186">
        <v>2021</v>
      </c>
      <c r="M186" t="s">
        <v>26</v>
      </c>
    </row>
    <row r="187" spans="1:13" x14ac:dyDescent="0.25">
      <c r="A187" s="55" t="s">
        <v>78</v>
      </c>
      <c r="B187" s="53" t="s">
        <v>35</v>
      </c>
      <c r="C187" s="53">
        <v>3808</v>
      </c>
      <c r="D187" s="53" t="s">
        <v>124</v>
      </c>
      <c r="E187" s="53">
        <v>38</v>
      </c>
      <c r="F187" s="53" t="s">
        <v>125</v>
      </c>
      <c r="G187" s="56" t="s">
        <v>122</v>
      </c>
      <c r="H187" s="56" t="s">
        <v>123</v>
      </c>
      <c r="I187" s="57">
        <v>12419291</v>
      </c>
      <c r="J187" s="58">
        <v>537224</v>
      </c>
      <c r="K187" s="37">
        <f t="shared" si="2"/>
        <v>23.117528256369784</v>
      </c>
      <c r="L187">
        <v>2021</v>
      </c>
      <c r="M187" t="s">
        <v>26</v>
      </c>
    </row>
    <row r="188" spans="1:13" x14ac:dyDescent="0.25">
      <c r="A188" s="55" t="s">
        <v>78</v>
      </c>
      <c r="B188" s="53" t="s">
        <v>35</v>
      </c>
      <c r="C188" s="53">
        <v>7112</v>
      </c>
      <c r="D188" s="53" t="s">
        <v>126</v>
      </c>
      <c r="E188" s="53">
        <v>71</v>
      </c>
      <c r="F188" s="53" t="s">
        <v>127</v>
      </c>
      <c r="G188" s="56" t="s">
        <v>128</v>
      </c>
      <c r="H188" s="56" t="s">
        <v>129</v>
      </c>
      <c r="I188" s="57">
        <v>5814519</v>
      </c>
      <c r="J188" s="58">
        <v>17006</v>
      </c>
      <c r="K188" s="37">
        <f t="shared" si="2"/>
        <v>341.90985534517228</v>
      </c>
      <c r="L188">
        <v>2021</v>
      </c>
      <c r="M188" t="s">
        <v>26</v>
      </c>
    </row>
    <row r="189" spans="1:13" x14ac:dyDescent="0.25">
      <c r="A189" s="55" t="s">
        <v>79</v>
      </c>
      <c r="B189" s="53" t="s">
        <v>35</v>
      </c>
      <c r="C189" s="53">
        <v>2933</v>
      </c>
      <c r="D189" s="53" t="s">
        <v>120</v>
      </c>
      <c r="E189" s="53">
        <v>29</v>
      </c>
      <c r="F189" s="53" t="s">
        <v>121</v>
      </c>
      <c r="G189" s="56" t="s">
        <v>122</v>
      </c>
      <c r="H189" s="56" t="s">
        <v>123</v>
      </c>
      <c r="I189" s="57">
        <v>3496000</v>
      </c>
      <c r="J189" s="58">
        <v>100000</v>
      </c>
      <c r="K189" s="37">
        <f t="shared" si="2"/>
        <v>34.96</v>
      </c>
      <c r="L189">
        <v>2021</v>
      </c>
      <c r="M189" t="s">
        <v>26</v>
      </c>
    </row>
    <row r="190" spans="1:13" x14ac:dyDescent="0.25">
      <c r="A190" s="55" t="s">
        <v>79</v>
      </c>
      <c r="B190" s="53" t="s">
        <v>35</v>
      </c>
      <c r="C190" s="53">
        <v>3808</v>
      </c>
      <c r="D190" s="53" t="s">
        <v>124</v>
      </c>
      <c r="E190" s="53">
        <v>38</v>
      </c>
      <c r="F190" s="53" t="s">
        <v>125</v>
      </c>
      <c r="G190" s="56" t="s">
        <v>122</v>
      </c>
      <c r="H190" s="56" t="s">
        <v>123</v>
      </c>
      <c r="I190" s="57">
        <v>13675562</v>
      </c>
      <c r="J190" s="58">
        <v>943119</v>
      </c>
      <c r="K190" s="37">
        <f t="shared" si="2"/>
        <v>14.500356794847734</v>
      </c>
      <c r="L190">
        <v>2021</v>
      </c>
      <c r="M190" t="s">
        <v>26</v>
      </c>
    </row>
    <row r="191" spans="1:13" x14ac:dyDescent="0.25">
      <c r="A191" s="55" t="s">
        <v>79</v>
      </c>
      <c r="B191" s="53" t="s">
        <v>35</v>
      </c>
      <c r="C191" s="53">
        <v>7112</v>
      </c>
      <c r="D191" s="53" t="s">
        <v>126</v>
      </c>
      <c r="E191" s="53">
        <v>71</v>
      </c>
      <c r="F191" s="53" t="s">
        <v>127</v>
      </c>
      <c r="G191" s="56" t="s">
        <v>128</v>
      </c>
      <c r="H191" s="56" t="s">
        <v>129</v>
      </c>
      <c r="I191" s="57">
        <v>16930728</v>
      </c>
      <c r="J191" s="58">
        <v>53503</v>
      </c>
      <c r="K191" s="37">
        <f t="shared" si="2"/>
        <v>316.44446105825841</v>
      </c>
      <c r="L191">
        <v>2021</v>
      </c>
      <c r="M191" t="s">
        <v>26</v>
      </c>
    </row>
    <row r="192" spans="1:13" x14ac:dyDescent="0.25">
      <c r="A192" s="55" t="s">
        <v>80</v>
      </c>
      <c r="B192" s="53" t="s">
        <v>35</v>
      </c>
      <c r="C192" s="53">
        <v>2933</v>
      </c>
      <c r="D192" s="53" t="s">
        <v>120</v>
      </c>
      <c r="E192" s="53">
        <v>29</v>
      </c>
      <c r="F192" s="53" t="s">
        <v>121</v>
      </c>
      <c r="G192" s="56" t="s">
        <v>122</v>
      </c>
      <c r="H192" s="56" t="s">
        <v>123</v>
      </c>
      <c r="I192" s="57">
        <v>6533050</v>
      </c>
      <c r="J192" s="58">
        <v>190000</v>
      </c>
      <c r="K192" s="37">
        <f t="shared" si="2"/>
        <v>34.384473684210526</v>
      </c>
      <c r="L192">
        <v>2021</v>
      </c>
      <c r="M192" t="s">
        <v>26</v>
      </c>
    </row>
    <row r="193" spans="1:13" x14ac:dyDescent="0.25">
      <c r="A193" s="55" t="s">
        <v>80</v>
      </c>
      <c r="B193" s="53" t="s">
        <v>35</v>
      </c>
      <c r="C193" s="53">
        <v>3808</v>
      </c>
      <c r="D193" s="53" t="s">
        <v>124</v>
      </c>
      <c r="E193" s="53">
        <v>38</v>
      </c>
      <c r="F193" s="53" t="s">
        <v>125</v>
      </c>
      <c r="G193" s="56" t="s">
        <v>122</v>
      </c>
      <c r="H193" s="56" t="s">
        <v>123</v>
      </c>
      <c r="I193" s="57">
        <v>9939185</v>
      </c>
      <c r="J193" s="58">
        <v>788015</v>
      </c>
      <c r="K193" s="37">
        <f t="shared" si="2"/>
        <v>12.612938839996701</v>
      </c>
      <c r="L193">
        <v>2021</v>
      </c>
      <c r="M193" t="s">
        <v>26</v>
      </c>
    </row>
    <row r="194" spans="1:13" x14ac:dyDescent="0.25">
      <c r="A194" s="55" t="s">
        <v>80</v>
      </c>
      <c r="B194" s="53" t="s">
        <v>35</v>
      </c>
      <c r="C194" s="53">
        <v>7112</v>
      </c>
      <c r="D194" s="53" t="s">
        <v>126</v>
      </c>
      <c r="E194" s="53">
        <v>71</v>
      </c>
      <c r="F194" s="53" t="s">
        <v>127</v>
      </c>
      <c r="G194" s="56" t="s">
        <v>128</v>
      </c>
      <c r="H194" s="56" t="s">
        <v>129</v>
      </c>
      <c r="I194" s="57">
        <v>5941584</v>
      </c>
      <c r="J194" s="58">
        <v>18442</v>
      </c>
      <c r="K194" s="37">
        <f t="shared" si="2"/>
        <v>322.17677041535626</v>
      </c>
      <c r="L194">
        <v>2021</v>
      </c>
      <c r="M194" t="s">
        <v>26</v>
      </c>
    </row>
    <row r="195" spans="1:13" x14ac:dyDescent="0.25">
      <c r="A195" s="55" t="s">
        <v>81</v>
      </c>
      <c r="B195" s="53" t="s">
        <v>35</v>
      </c>
      <c r="C195" s="53">
        <v>2933</v>
      </c>
      <c r="D195" s="53" t="s">
        <v>120</v>
      </c>
      <c r="E195" s="53">
        <v>29</v>
      </c>
      <c r="F195" s="53" t="s">
        <v>121</v>
      </c>
      <c r="G195" s="56" t="s">
        <v>122</v>
      </c>
      <c r="H195" s="56" t="s">
        <v>123</v>
      </c>
      <c r="I195" s="57">
        <v>7925900</v>
      </c>
      <c r="J195" s="58">
        <v>230000</v>
      </c>
      <c r="K195" s="37">
        <f t="shared" ref="K195:K258" si="3">I195/J195</f>
        <v>34.460434782608694</v>
      </c>
      <c r="L195">
        <v>2021</v>
      </c>
      <c r="M195" t="s">
        <v>26</v>
      </c>
    </row>
    <row r="196" spans="1:13" x14ac:dyDescent="0.25">
      <c r="A196" s="55" t="s">
        <v>81</v>
      </c>
      <c r="B196" s="53" t="s">
        <v>35</v>
      </c>
      <c r="C196" s="53">
        <v>3808</v>
      </c>
      <c r="D196" s="53" t="s">
        <v>124</v>
      </c>
      <c r="E196" s="53">
        <v>38</v>
      </c>
      <c r="F196" s="53" t="s">
        <v>125</v>
      </c>
      <c r="G196" s="56" t="s">
        <v>122</v>
      </c>
      <c r="H196" s="56" t="s">
        <v>123</v>
      </c>
      <c r="I196" s="57">
        <v>9543175</v>
      </c>
      <c r="J196" s="58">
        <v>633271</v>
      </c>
      <c r="K196" s="37">
        <f t="shared" si="3"/>
        <v>15.069654223863086</v>
      </c>
      <c r="L196">
        <v>2021</v>
      </c>
      <c r="M196" t="s">
        <v>26</v>
      </c>
    </row>
    <row r="197" spans="1:13" x14ac:dyDescent="0.25">
      <c r="A197" s="55" t="s">
        <v>23</v>
      </c>
      <c r="B197" s="53" t="s">
        <v>35</v>
      </c>
      <c r="C197" s="53">
        <v>2933</v>
      </c>
      <c r="D197" s="53" t="s">
        <v>120</v>
      </c>
      <c r="E197" s="53">
        <v>29</v>
      </c>
      <c r="F197" s="53" t="s">
        <v>121</v>
      </c>
      <c r="G197" s="56" t="s">
        <v>122</v>
      </c>
      <c r="H197" s="56" t="s">
        <v>123</v>
      </c>
      <c r="I197" s="57">
        <v>9297000</v>
      </c>
      <c r="J197" s="58">
        <v>270000</v>
      </c>
      <c r="K197" s="37">
        <f t="shared" si="3"/>
        <v>34.43333333333333</v>
      </c>
      <c r="L197">
        <v>2021</v>
      </c>
      <c r="M197" t="s">
        <v>26</v>
      </c>
    </row>
    <row r="198" spans="1:13" x14ac:dyDescent="0.25">
      <c r="A198" s="55" t="s">
        <v>23</v>
      </c>
      <c r="B198" s="53" t="s">
        <v>35</v>
      </c>
      <c r="C198" s="53">
        <v>3808</v>
      </c>
      <c r="D198" s="53" t="s">
        <v>124</v>
      </c>
      <c r="E198" s="53">
        <v>38</v>
      </c>
      <c r="F198" s="53" t="s">
        <v>125</v>
      </c>
      <c r="G198" s="56" t="s">
        <v>122</v>
      </c>
      <c r="H198" s="56" t="s">
        <v>123</v>
      </c>
      <c r="I198" s="57">
        <v>7759816</v>
      </c>
      <c r="J198" s="58">
        <v>436481</v>
      </c>
      <c r="K198" s="37">
        <f t="shared" si="3"/>
        <v>17.778130090427762</v>
      </c>
      <c r="L198">
        <v>2021</v>
      </c>
      <c r="M198" t="s">
        <v>26</v>
      </c>
    </row>
    <row r="199" spans="1:13" x14ac:dyDescent="0.25">
      <c r="A199" s="55" t="s">
        <v>22</v>
      </c>
      <c r="B199" s="53" t="s">
        <v>40</v>
      </c>
      <c r="C199" s="53">
        <v>2710</v>
      </c>
      <c r="D199" s="53" t="s">
        <v>130</v>
      </c>
      <c r="E199" s="53">
        <v>27</v>
      </c>
      <c r="F199" s="53" t="s">
        <v>131</v>
      </c>
      <c r="G199" s="56" t="s">
        <v>132</v>
      </c>
      <c r="H199" s="56" t="s">
        <v>133</v>
      </c>
      <c r="I199" s="57">
        <v>70858751</v>
      </c>
      <c r="J199" s="58">
        <v>164810263</v>
      </c>
      <c r="K199" s="37">
        <f t="shared" si="3"/>
        <v>0.42994137446404052</v>
      </c>
      <c r="L199">
        <v>2021</v>
      </c>
      <c r="M199" t="s">
        <v>26</v>
      </c>
    </row>
    <row r="200" spans="1:13" x14ac:dyDescent="0.25">
      <c r="A200" s="55" t="s">
        <v>72</v>
      </c>
      <c r="B200" s="53" t="s">
        <v>40</v>
      </c>
      <c r="C200" s="53">
        <v>2710</v>
      </c>
      <c r="D200" s="53" t="s">
        <v>130</v>
      </c>
      <c r="E200" s="53">
        <v>27</v>
      </c>
      <c r="F200" s="53" t="s">
        <v>131</v>
      </c>
      <c r="G200" s="56" t="s">
        <v>132</v>
      </c>
      <c r="H200" s="56" t="s">
        <v>133</v>
      </c>
      <c r="I200" s="57">
        <v>0</v>
      </c>
      <c r="J200" s="58">
        <v>0</v>
      </c>
      <c r="K200" s="37" t="e">
        <f t="shared" si="3"/>
        <v>#DIV/0!</v>
      </c>
      <c r="L200">
        <v>2021</v>
      </c>
      <c r="M200" t="s">
        <v>26</v>
      </c>
    </row>
    <row r="201" spans="1:13" x14ac:dyDescent="0.25">
      <c r="A201" s="55" t="s">
        <v>73</v>
      </c>
      <c r="B201" s="53" t="s">
        <v>40</v>
      </c>
      <c r="C201" s="53">
        <v>2710</v>
      </c>
      <c r="D201" s="53" t="s">
        <v>130</v>
      </c>
      <c r="E201" s="53">
        <v>27</v>
      </c>
      <c r="F201" s="53" t="s">
        <v>131</v>
      </c>
      <c r="G201" s="56" t="s">
        <v>132</v>
      </c>
      <c r="H201" s="56" t="s">
        <v>133</v>
      </c>
      <c r="I201" s="57">
        <v>53177657</v>
      </c>
      <c r="J201" s="58">
        <v>129289571</v>
      </c>
      <c r="K201" s="37">
        <f t="shared" si="3"/>
        <v>0.41130662425974018</v>
      </c>
      <c r="L201">
        <v>2021</v>
      </c>
      <c r="M201" t="s">
        <v>26</v>
      </c>
    </row>
    <row r="202" spans="1:13" x14ac:dyDescent="0.25">
      <c r="A202" s="55" t="s">
        <v>74</v>
      </c>
      <c r="B202" s="53" t="s">
        <v>40</v>
      </c>
      <c r="C202" s="53">
        <v>2710</v>
      </c>
      <c r="D202" s="53" t="s">
        <v>130</v>
      </c>
      <c r="E202" s="53">
        <v>27</v>
      </c>
      <c r="F202" s="53" t="s">
        <v>131</v>
      </c>
      <c r="G202" s="56" t="s">
        <v>132</v>
      </c>
      <c r="H202" s="56" t="s">
        <v>133</v>
      </c>
      <c r="I202" s="57">
        <v>69142519</v>
      </c>
      <c r="J202" s="58">
        <v>114220170</v>
      </c>
      <c r="K202" s="37">
        <f t="shared" si="3"/>
        <v>0.60534421372337299</v>
      </c>
      <c r="L202">
        <v>2021</v>
      </c>
      <c r="M202" t="s">
        <v>26</v>
      </c>
    </row>
    <row r="203" spans="1:13" x14ac:dyDescent="0.25">
      <c r="A203" s="52" t="s">
        <v>75</v>
      </c>
      <c r="B203" s="53" t="s">
        <v>40</v>
      </c>
      <c r="C203" s="53">
        <v>2710</v>
      </c>
      <c r="D203" s="53" t="s">
        <v>130</v>
      </c>
      <c r="E203" s="53">
        <v>27</v>
      </c>
      <c r="F203" s="53" t="s">
        <v>131</v>
      </c>
      <c r="G203" s="56" t="s">
        <v>132</v>
      </c>
      <c r="H203" s="56" t="s">
        <v>133</v>
      </c>
      <c r="I203" s="57">
        <v>265400552</v>
      </c>
      <c r="J203" s="58">
        <v>595221087</v>
      </c>
      <c r="K203" s="37">
        <f t="shared" si="3"/>
        <v>0.44588566802573648</v>
      </c>
      <c r="L203">
        <v>2021</v>
      </c>
      <c r="M203" t="s">
        <v>26</v>
      </c>
    </row>
    <row r="204" spans="1:13" x14ac:dyDescent="0.25">
      <c r="A204" s="52" t="s">
        <v>76</v>
      </c>
      <c r="B204" s="53" t="s">
        <v>40</v>
      </c>
      <c r="C204" s="53">
        <v>2710</v>
      </c>
      <c r="D204" s="53" t="s">
        <v>130</v>
      </c>
      <c r="E204" s="53">
        <v>27</v>
      </c>
      <c r="F204" s="53" t="s">
        <v>131</v>
      </c>
      <c r="G204" s="56" t="s">
        <v>132</v>
      </c>
      <c r="H204" s="56" t="s">
        <v>133</v>
      </c>
      <c r="I204" s="57">
        <v>182769085</v>
      </c>
      <c r="J204" s="58">
        <v>363410682</v>
      </c>
      <c r="K204" s="37">
        <f t="shared" si="3"/>
        <v>0.50292711263781731</v>
      </c>
      <c r="L204">
        <v>2021</v>
      </c>
      <c r="M204" t="s">
        <v>26</v>
      </c>
    </row>
    <row r="205" spans="1:13" x14ac:dyDescent="0.25">
      <c r="A205" s="52" t="s">
        <v>77</v>
      </c>
      <c r="B205" s="53" t="s">
        <v>40</v>
      </c>
      <c r="C205" s="53">
        <v>2710</v>
      </c>
      <c r="D205" s="53" t="s">
        <v>130</v>
      </c>
      <c r="E205" s="53">
        <v>27</v>
      </c>
      <c r="F205" s="53" t="s">
        <v>131</v>
      </c>
      <c r="G205" s="56" t="s">
        <v>132</v>
      </c>
      <c r="H205" s="56" t="s">
        <v>133</v>
      </c>
      <c r="I205" s="57">
        <v>106619685</v>
      </c>
      <c r="J205" s="58">
        <v>204571982</v>
      </c>
      <c r="K205" s="37">
        <f t="shared" si="3"/>
        <v>0.52118420107011532</v>
      </c>
      <c r="L205">
        <v>2021</v>
      </c>
      <c r="M205" t="s">
        <v>26</v>
      </c>
    </row>
    <row r="206" spans="1:13" x14ac:dyDescent="0.25">
      <c r="A206" s="52" t="s">
        <v>78</v>
      </c>
      <c r="B206" s="53" t="s">
        <v>40</v>
      </c>
      <c r="C206" s="53">
        <v>2710</v>
      </c>
      <c r="D206" s="53" t="s">
        <v>130</v>
      </c>
      <c r="E206" s="53">
        <v>27</v>
      </c>
      <c r="F206" s="53" t="s">
        <v>131</v>
      </c>
      <c r="G206" s="56" t="s">
        <v>132</v>
      </c>
      <c r="H206" s="56" t="s">
        <v>133</v>
      </c>
      <c r="I206" s="57">
        <v>119820500</v>
      </c>
      <c r="J206" s="58">
        <v>223291974</v>
      </c>
      <c r="K206" s="37">
        <f t="shared" si="3"/>
        <v>0.53660907668808555</v>
      </c>
      <c r="L206">
        <v>2021</v>
      </c>
      <c r="M206" t="s">
        <v>26</v>
      </c>
    </row>
    <row r="207" spans="1:13" x14ac:dyDescent="0.25">
      <c r="A207" s="52" t="s">
        <v>79</v>
      </c>
      <c r="B207" s="53" t="s">
        <v>40</v>
      </c>
      <c r="C207" s="53">
        <v>2710</v>
      </c>
      <c r="D207" s="53" t="s">
        <v>130</v>
      </c>
      <c r="E207" s="53">
        <v>27</v>
      </c>
      <c r="F207" s="53" t="s">
        <v>131</v>
      </c>
      <c r="G207" s="56" t="s">
        <v>132</v>
      </c>
      <c r="H207" s="56" t="s">
        <v>133</v>
      </c>
      <c r="I207" s="57">
        <v>119307985</v>
      </c>
      <c r="J207" s="58">
        <v>198127567</v>
      </c>
      <c r="K207" s="37">
        <f t="shared" si="3"/>
        <v>0.6021776111549384</v>
      </c>
      <c r="L207">
        <v>2021</v>
      </c>
      <c r="M207" t="s">
        <v>26</v>
      </c>
    </row>
    <row r="208" spans="1:13" x14ac:dyDescent="0.25">
      <c r="A208" s="52" t="s">
        <v>80</v>
      </c>
      <c r="B208" s="53" t="s">
        <v>40</v>
      </c>
      <c r="C208" s="53">
        <v>2710</v>
      </c>
      <c r="D208" s="53" t="s">
        <v>130</v>
      </c>
      <c r="E208" s="53">
        <v>27</v>
      </c>
      <c r="F208" s="53" t="s">
        <v>131</v>
      </c>
      <c r="G208" s="56" t="s">
        <v>132</v>
      </c>
      <c r="H208" s="56" t="s">
        <v>133</v>
      </c>
      <c r="I208" s="57">
        <v>196117527</v>
      </c>
      <c r="J208" s="58">
        <v>313714017</v>
      </c>
      <c r="K208" s="37">
        <f t="shared" si="3"/>
        <v>0.62514747946375626</v>
      </c>
      <c r="L208">
        <v>2021</v>
      </c>
      <c r="M208" t="s">
        <v>26</v>
      </c>
    </row>
    <row r="209" spans="1:13" x14ac:dyDescent="0.25">
      <c r="A209" s="52" t="s">
        <v>81</v>
      </c>
      <c r="B209" s="53" t="s">
        <v>40</v>
      </c>
      <c r="C209" s="53">
        <v>2710</v>
      </c>
      <c r="D209" s="53" t="s">
        <v>130</v>
      </c>
      <c r="E209" s="53">
        <v>27</v>
      </c>
      <c r="F209" s="53" t="s">
        <v>131</v>
      </c>
      <c r="G209" s="56" t="s">
        <v>132</v>
      </c>
      <c r="H209" s="56" t="s">
        <v>133</v>
      </c>
      <c r="I209" s="57">
        <v>69474946</v>
      </c>
      <c r="J209" s="58">
        <v>164595874</v>
      </c>
      <c r="K209" s="37">
        <f t="shared" si="3"/>
        <v>0.42209409210342658</v>
      </c>
      <c r="L209">
        <v>2021</v>
      </c>
      <c r="M209" t="s">
        <v>26</v>
      </c>
    </row>
    <row r="210" spans="1:13" x14ac:dyDescent="0.25">
      <c r="A210" s="52" t="s">
        <v>23</v>
      </c>
      <c r="B210" s="53" t="s">
        <v>40</v>
      </c>
      <c r="C210" s="53">
        <v>2710</v>
      </c>
      <c r="D210" s="53" t="s">
        <v>130</v>
      </c>
      <c r="E210" s="53">
        <v>27</v>
      </c>
      <c r="F210" s="53" t="s">
        <v>131</v>
      </c>
      <c r="G210" s="56" t="s">
        <v>132</v>
      </c>
      <c r="H210" s="56" t="s">
        <v>133</v>
      </c>
      <c r="I210" s="57">
        <v>221479067</v>
      </c>
      <c r="J210" s="58">
        <v>380300214</v>
      </c>
      <c r="K210" s="37">
        <f t="shared" si="3"/>
        <v>0.58237954870043807</v>
      </c>
      <c r="L210">
        <v>2021</v>
      </c>
      <c r="M210" t="s">
        <v>26</v>
      </c>
    </row>
    <row r="211" spans="1:13" x14ac:dyDescent="0.25">
      <c r="A211" s="52" t="s">
        <v>22</v>
      </c>
      <c r="B211" s="53" t="s">
        <v>40</v>
      </c>
      <c r="C211" s="53">
        <v>2709</v>
      </c>
      <c r="D211" s="53" t="s">
        <v>134</v>
      </c>
      <c r="E211" s="53">
        <v>27</v>
      </c>
      <c r="F211" s="53" t="s">
        <v>131</v>
      </c>
      <c r="G211" s="56" t="s">
        <v>132</v>
      </c>
      <c r="H211" s="56" t="s">
        <v>133</v>
      </c>
      <c r="I211" s="57">
        <v>0</v>
      </c>
      <c r="J211" s="58">
        <v>0</v>
      </c>
      <c r="K211" s="37" t="e">
        <f t="shared" si="3"/>
        <v>#DIV/0!</v>
      </c>
      <c r="L211">
        <v>2021</v>
      </c>
      <c r="M211" t="s">
        <v>26</v>
      </c>
    </row>
    <row r="212" spans="1:13" x14ac:dyDescent="0.25">
      <c r="A212" s="55" t="s">
        <v>72</v>
      </c>
      <c r="B212" s="53" t="s">
        <v>40</v>
      </c>
      <c r="C212" s="53">
        <v>2709</v>
      </c>
      <c r="D212" s="53" t="s">
        <v>134</v>
      </c>
      <c r="E212" s="53">
        <v>27</v>
      </c>
      <c r="F212" s="53" t="s">
        <v>131</v>
      </c>
      <c r="G212" s="56" t="s">
        <v>132</v>
      </c>
      <c r="H212" s="56" t="s">
        <v>133</v>
      </c>
      <c r="I212" s="57">
        <v>42960568</v>
      </c>
      <c r="J212" s="58">
        <v>0</v>
      </c>
      <c r="K212" s="37" t="e">
        <f t="shared" si="3"/>
        <v>#DIV/0!</v>
      </c>
      <c r="L212">
        <v>2021</v>
      </c>
      <c r="M212" t="s">
        <v>26</v>
      </c>
    </row>
    <row r="213" spans="1:13" x14ac:dyDescent="0.25">
      <c r="A213" s="55" t="s">
        <v>73</v>
      </c>
      <c r="B213" s="53" t="s">
        <v>40</v>
      </c>
      <c r="C213" s="53">
        <v>2709</v>
      </c>
      <c r="D213" s="53" t="s">
        <v>134</v>
      </c>
      <c r="E213" s="53">
        <v>27</v>
      </c>
      <c r="F213" s="53" t="s">
        <v>131</v>
      </c>
      <c r="G213" s="56" t="s">
        <v>132</v>
      </c>
      <c r="H213" s="56" t="s">
        <v>133</v>
      </c>
      <c r="I213" s="57">
        <v>89642789</v>
      </c>
      <c r="J213" s="58">
        <v>217221317</v>
      </c>
      <c r="K213" s="37">
        <f t="shared" si="3"/>
        <v>0.41267952076729192</v>
      </c>
      <c r="L213">
        <v>2021</v>
      </c>
      <c r="M213" t="s">
        <v>26</v>
      </c>
    </row>
    <row r="214" spans="1:13" x14ac:dyDescent="0.25">
      <c r="A214" s="55" t="s">
        <v>74</v>
      </c>
      <c r="B214" s="53" t="s">
        <v>40</v>
      </c>
      <c r="C214" s="53">
        <v>2709</v>
      </c>
      <c r="D214" s="53" t="s">
        <v>134</v>
      </c>
      <c r="E214" s="53">
        <v>27</v>
      </c>
      <c r="F214" s="53" t="s">
        <v>131</v>
      </c>
      <c r="G214" s="56" t="s">
        <v>132</v>
      </c>
      <c r="H214" s="56" t="s">
        <v>133</v>
      </c>
      <c r="I214" s="57">
        <v>0</v>
      </c>
      <c r="J214" s="58">
        <v>0</v>
      </c>
      <c r="K214" s="37" t="e">
        <f t="shared" si="3"/>
        <v>#DIV/0!</v>
      </c>
      <c r="L214">
        <v>2021</v>
      </c>
      <c r="M214" t="s">
        <v>26</v>
      </c>
    </row>
    <row r="215" spans="1:13" x14ac:dyDescent="0.25">
      <c r="A215" s="55" t="s">
        <v>75</v>
      </c>
      <c r="B215" s="53" t="s">
        <v>40</v>
      </c>
      <c r="C215" s="53">
        <v>2709</v>
      </c>
      <c r="D215" s="53" t="s">
        <v>134</v>
      </c>
      <c r="E215" s="53">
        <v>27</v>
      </c>
      <c r="F215" s="53" t="s">
        <v>131</v>
      </c>
      <c r="G215" s="56" t="s">
        <v>132</v>
      </c>
      <c r="H215" s="56" t="s">
        <v>133</v>
      </c>
      <c r="I215" s="57">
        <v>58825930</v>
      </c>
      <c r="J215" s="58">
        <v>140890824</v>
      </c>
      <c r="K215" s="37">
        <f t="shared" si="3"/>
        <v>0.41752846870992821</v>
      </c>
      <c r="L215">
        <v>2021</v>
      </c>
      <c r="M215" t="s">
        <v>26</v>
      </c>
    </row>
    <row r="216" spans="1:13" x14ac:dyDescent="0.25">
      <c r="A216" s="55" t="s">
        <v>76</v>
      </c>
      <c r="B216" s="53" t="s">
        <v>40</v>
      </c>
      <c r="C216" s="53">
        <v>2709</v>
      </c>
      <c r="D216" s="53" t="s">
        <v>134</v>
      </c>
      <c r="E216" s="53">
        <v>27</v>
      </c>
      <c r="F216" s="53" t="s">
        <v>131</v>
      </c>
      <c r="G216" s="56" t="s">
        <v>132</v>
      </c>
      <c r="H216" s="56" t="s">
        <v>133</v>
      </c>
      <c r="I216" s="57">
        <v>79132923</v>
      </c>
      <c r="J216" s="58">
        <v>170363516</v>
      </c>
      <c r="K216" s="37">
        <f t="shared" si="3"/>
        <v>0.46449454001641993</v>
      </c>
      <c r="L216">
        <v>2021</v>
      </c>
      <c r="M216" t="s">
        <v>26</v>
      </c>
    </row>
    <row r="217" spans="1:13" x14ac:dyDescent="0.25">
      <c r="A217" s="55" t="s">
        <v>77</v>
      </c>
      <c r="B217" s="53" t="s">
        <v>40</v>
      </c>
      <c r="C217" s="53">
        <v>2709</v>
      </c>
      <c r="D217" s="53" t="s">
        <v>134</v>
      </c>
      <c r="E217" s="53">
        <v>27</v>
      </c>
      <c r="F217" s="53" t="s">
        <v>131</v>
      </c>
      <c r="G217" s="56" t="s">
        <v>132</v>
      </c>
      <c r="H217" s="56" t="s">
        <v>133</v>
      </c>
      <c r="I217" s="57">
        <v>0</v>
      </c>
      <c r="J217" s="58">
        <v>0</v>
      </c>
      <c r="K217" s="37" t="e">
        <f t="shared" si="3"/>
        <v>#DIV/0!</v>
      </c>
      <c r="L217">
        <v>2021</v>
      </c>
      <c r="M217" t="s">
        <v>26</v>
      </c>
    </row>
    <row r="218" spans="1:13" x14ac:dyDescent="0.25">
      <c r="A218" s="55" t="s">
        <v>78</v>
      </c>
      <c r="B218" s="53" t="s">
        <v>40</v>
      </c>
      <c r="C218" s="53">
        <v>2709</v>
      </c>
      <c r="D218" s="53" t="s">
        <v>134</v>
      </c>
      <c r="E218" s="53">
        <v>27</v>
      </c>
      <c r="F218" s="53" t="s">
        <v>131</v>
      </c>
      <c r="G218" s="56" t="s">
        <v>132</v>
      </c>
      <c r="H218" s="56" t="s">
        <v>133</v>
      </c>
      <c r="I218" s="57">
        <v>20171370</v>
      </c>
      <c r="J218" s="58">
        <v>45384420</v>
      </c>
      <c r="K218" s="37">
        <f t="shared" si="3"/>
        <v>0.44445582867424549</v>
      </c>
      <c r="L218">
        <v>2021</v>
      </c>
      <c r="M218" t="s">
        <v>26</v>
      </c>
    </row>
    <row r="219" spans="1:13" x14ac:dyDescent="0.25">
      <c r="A219" s="55" t="s">
        <v>79</v>
      </c>
      <c r="B219" s="53" t="s">
        <v>40</v>
      </c>
      <c r="C219" s="53">
        <v>2709</v>
      </c>
      <c r="D219" s="53" t="s">
        <v>134</v>
      </c>
      <c r="E219" s="53">
        <v>27</v>
      </c>
      <c r="F219" s="53" t="s">
        <v>131</v>
      </c>
      <c r="G219" s="56" t="s">
        <v>132</v>
      </c>
      <c r="H219" s="56" t="s">
        <v>133</v>
      </c>
      <c r="I219" s="57">
        <v>51518141</v>
      </c>
      <c r="J219" s="58">
        <v>115946863</v>
      </c>
      <c r="K219" s="37">
        <f t="shared" si="3"/>
        <v>0.44432544069777896</v>
      </c>
      <c r="L219">
        <v>2021</v>
      </c>
      <c r="M219" t="s">
        <v>26</v>
      </c>
    </row>
    <row r="220" spans="1:13" x14ac:dyDescent="0.25">
      <c r="A220" s="55" t="s">
        <v>80</v>
      </c>
      <c r="B220" s="53" t="s">
        <v>40</v>
      </c>
      <c r="C220" s="53">
        <v>2709</v>
      </c>
      <c r="D220" s="53" t="s">
        <v>134</v>
      </c>
      <c r="E220" s="53">
        <v>27</v>
      </c>
      <c r="F220" s="53" t="s">
        <v>131</v>
      </c>
      <c r="G220" s="56" t="s">
        <v>132</v>
      </c>
      <c r="H220" s="56" t="s">
        <v>133</v>
      </c>
      <c r="I220" s="57">
        <v>11977436</v>
      </c>
      <c r="J220" s="58">
        <v>27926816</v>
      </c>
      <c r="K220" s="37">
        <f t="shared" si="3"/>
        <v>0.42888655835308975</v>
      </c>
      <c r="L220">
        <v>2021</v>
      </c>
      <c r="M220" t="s">
        <v>26</v>
      </c>
    </row>
    <row r="221" spans="1:13" x14ac:dyDescent="0.25">
      <c r="A221" s="55" t="s">
        <v>81</v>
      </c>
      <c r="B221" s="53" t="s">
        <v>40</v>
      </c>
      <c r="C221" s="53">
        <v>2709</v>
      </c>
      <c r="D221" s="53" t="s">
        <v>134</v>
      </c>
      <c r="E221" s="53">
        <v>27</v>
      </c>
      <c r="F221" s="53" t="s">
        <v>131</v>
      </c>
      <c r="G221" s="56" t="s">
        <v>132</v>
      </c>
      <c r="H221" s="56" t="s">
        <v>133</v>
      </c>
      <c r="I221" s="57">
        <v>0</v>
      </c>
      <c r="J221" s="58">
        <v>0</v>
      </c>
      <c r="K221" s="37" t="e">
        <f t="shared" si="3"/>
        <v>#DIV/0!</v>
      </c>
      <c r="L221">
        <v>2021</v>
      </c>
      <c r="M221" t="s">
        <v>26</v>
      </c>
    </row>
    <row r="222" spans="1:13" x14ac:dyDescent="0.25">
      <c r="A222" s="55" t="s">
        <v>23</v>
      </c>
      <c r="B222" s="53" t="s">
        <v>40</v>
      </c>
      <c r="C222" s="53">
        <v>2709</v>
      </c>
      <c r="D222" s="53" t="s">
        <v>134</v>
      </c>
      <c r="E222" s="53">
        <v>27</v>
      </c>
      <c r="F222" s="53" t="s">
        <v>131</v>
      </c>
      <c r="G222" s="56" t="s">
        <v>132</v>
      </c>
      <c r="H222" s="56" t="s">
        <v>133</v>
      </c>
      <c r="I222" s="57">
        <v>73262321</v>
      </c>
      <c r="J222" s="58">
        <v>145599557</v>
      </c>
      <c r="K222" s="37">
        <f t="shared" si="3"/>
        <v>0.50317681255032942</v>
      </c>
      <c r="L222">
        <v>2021</v>
      </c>
      <c r="M222" t="s">
        <v>26</v>
      </c>
    </row>
    <row r="223" spans="1:13" x14ac:dyDescent="0.25">
      <c r="A223" s="55" t="s">
        <v>22</v>
      </c>
      <c r="B223" s="53" t="s">
        <v>135</v>
      </c>
      <c r="C223" s="53">
        <v>202</v>
      </c>
      <c r="D223" s="53" t="s">
        <v>136</v>
      </c>
      <c r="E223" s="53">
        <v>2</v>
      </c>
      <c r="F223" s="53" t="s">
        <v>137</v>
      </c>
      <c r="G223" s="56" t="s">
        <v>138</v>
      </c>
      <c r="H223" s="56" t="s">
        <v>139</v>
      </c>
      <c r="I223" s="57">
        <v>4460</v>
      </c>
      <c r="J223" s="58">
        <v>452</v>
      </c>
      <c r="K223" s="37">
        <f t="shared" si="3"/>
        <v>9.8672566371681416</v>
      </c>
      <c r="L223">
        <v>2021</v>
      </c>
      <c r="M223" t="s">
        <v>26</v>
      </c>
    </row>
    <row r="224" spans="1:13" x14ac:dyDescent="0.25">
      <c r="A224" s="55" t="s">
        <v>72</v>
      </c>
      <c r="B224" s="53" t="s">
        <v>135</v>
      </c>
      <c r="C224" s="53">
        <v>202</v>
      </c>
      <c r="D224" s="53" t="s">
        <v>136</v>
      </c>
      <c r="E224" s="53">
        <v>2</v>
      </c>
      <c r="F224" s="53" t="s">
        <v>137</v>
      </c>
      <c r="G224" s="56" t="s">
        <v>138</v>
      </c>
      <c r="H224" s="56" t="s">
        <v>139</v>
      </c>
      <c r="I224" s="57">
        <v>8185</v>
      </c>
      <c r="J224" s="58">
        <v>725</v>
      </c>
      <c r="K224" s="37">
        <f t="shared" si="3"/>
        <v>11.289655172413793</v>
      </c>
      <c r="L224">
        <v>2021</v>
      </c>
      <c r="M224" t="s">
        <v>26</v>
      </c>
    </row>
    <row r="225" spans="1:13" x14ac:dyDescent="0.25">
      <c r="A225" s="55" t="s">
        <v>73</v>
      </c>
      <c r="B225" s="53" t="s">
        <v>135</v>
      </c>
      <c r="C225" s="53">
        <v>202</v>
      </c>
      <c r="D225" s="53" t="s">
        <v>136</v>
      </c>
      <c r="E225" s="53">
        <v>2</v>
      </c>
      <c r="F225" s="53" t="s">
        <v>137</v>
      </c>
      <c r="G225" s="56" t="s">
        <v>138</v>
      </c>
      <c r="H225" s="56" t="s">
        <v>139</v>
      </c>
      <c r="I225" s="57">
        <v>3245</v>
      </c>
      <c r="J225" s="58">
        <v>323</v>
      </c>
      <c r="K225" s="37">
        <f t="shared" si="3"/>
        <v>10.046439628482972</v>
      </c>
      <c r="L225">
        <v>2021</v>
      </c>
      <c r="M225" t="s">
        <v>26</v>
      </c>
    </row>
    <row r="226" spans="1:13" x14ac:dyDescent="0.25">
      <c r="A226" s="55" t="s">
        <v>74</v>
      </c>
      <c r="B226" s="53" t="s">
        <v>135</v>
      </c>
      <c r="C226" s="53">
        <v>202</v>
      </c>
      <c r="D226" s="53" t="s">
        <v>136</v>
      </c>
      <c r="E226" s="53">
        <v>2</v>
      </c>
      <c r="F226" s="53" t="s">
        <v>137</v>
      </c>
      <c r="G226" s="56" t="s">
        <v>138</v>
      </c>
      <c r="H226" s="56" t="s">
        <v>139</v>
      </c>
      <c r="I226" s="57">
        <v>3468</v>
      </c>
      <c r="J226" s="58">
        <v>353</v>
      </c>
      <c r="K226" s="37">
        <f t="shared" si="3"/>
        <v>9.8243626062322953</v>
      </c>
      <c r="L226">
        <v>2021</v>
      </c>
      <c r="M226" t="s">
        <v>26</v>
      </c>
    </row>
    <row r="227" spans="1:13" x14ac:dyDescent="0.25">
      <c r="A227" s="55" t="s">
        <v>75</v>
      </c>
      <c r="B227" s="53" t="s">
        <v>135</v>
      </c>
      <c r="C227" s="53">
        <v>202</v>
      </c>
      <c r="D227" s="53" t="s">
        <v>136</v>
      </c>
      <c r="E227" s="53">
        <v>2</v>
      </c>
      <c r="F227" s="53" t="s">
        <v>137</v>
      </c>
      <c r="G227" s="56" t="s">
        <v>138</v>
      </c>
      <c r="H227" s="56" t="s">
        <v>139</v>
      </c>
      <c r="I227" s="57">
        <v>8507</v>
      </c>
      <c r="J227" s="58">
        <v>792</v>
      </c>
      <c r="K227" s="37">
        <f t="shared" si="3"/>
        <v>10.741161616161616</v>
      </c>
      <c r="L227">
        <v>2021</v>
      </c>
      <c r="M227" t="s">
        <v>26</v>
      </c>
    </row>
    <row r="228" spans="1:13" x14ac:dyDescent="0.25">
      <c r="A228" s="55" t="s">
        <v>76</v>
      </c>
      <c r="B228" s="53" t="s">
        <v>135</v>
      </c>
      <c r="C228" s="53">
        <v>202</v>
      </c>
      <c r="D228" s="53" t="s">
        <v>136</v>
      </c>
      <c r="E228" s="53">
        <v>2</v>
      </c>
      <c r="F228" s="53" t="s">
        <v>137</v>
      </c>
      <c r="G228" s="56" t="s">
        <v>138</v>
      </c>
      <c r="H228" s="56" t="s">
        <v>139</v>
      </c>
      <c r="I228" s="57">
        <v>2006</v>
      </c>
      <c r="J228" s="58">
        <v>125</v>
      </c>
      <c r="K228" s="37">
        <f t="shared" si="3"/>
        <v>16.047999999999998</v>
      </c>
      <c r="L228">
        <v>2021</v>
      </c>
      <c r="M228" t="s">
        <v>26</v>
      </c>
    </row>
    <row r="229" spans="1:13" x14ac:dyDescent="0.25">
      <c r="A229" s="55" t="s">
        <v>77</v>
      </c>
      <c r="B229" s="53" t="s">
        <v>135</v>
      </c>
      <c r="C229" s="53">
        <v>202</v>
      </c>
      <c r="D229" s="53" t="s">
        <v>136</v>
      </c>
      <c r="E229" s="53">
        <v>2</v>
      </c>
      <c r="F229" s="53" t="s">
        <v>137</v>
      </c>
      <c r="G229" s="56" t="s">
        <v>138</v>
      </c>
      <c r="H229" s="56" t="s">
        <v>139</v>
      </c>
      <c r="I229" s="57">
        <v>8528</v>
      </c>
      <c r="J229" s="58">
        <v>799</v>
      </c>
      <c r="K229" s="37">
        <f t="shared" si="3"/>
        <v>10.673341677096371</v>
      </c>
      <c r="L229">
        <v>2021</v>
      </c>
      <c r="M229" t="s">
        <v>26</v>
      </c>
    </row>
    <row r="230" spans="1:13" x14ac:dyDescent="0.25">
      <c r="A230" s="55" t="s">
        <v>78</v>
      </c>
      <c r="B230" s="53" t="s">
        <v>135</v>
      </c>
      <c r="C230" s="53">
        <v>202</v>
      </c>
      <c r="D230" s="53" t="s">
        <v>136</v>
      </c>
      <c r="E230" s="53">
        <v>2</v>
      </c>
      <c r="F230" s="53" t="s">
        <v>137</v>
      </c>
      <c r="G230" s="56" t="s">
        <v>138</v>
      </c>
      <c r="H230" s="56" t="s">
        <v>139</v>
      </c>
      <c r="I230" s="57">
        <v>13408</v>
      </c>
      <c r="J230" s="58">
        <v>1181</v>
      </c>
      <c r="K230" s="37">
        <f t="shared" si="3"/>
        <v>11.353090601185436</v>
      </c>
      <c r="L230">
        <v>2021</v>
      </c>
      <c r="M230" t="s">
        <v>26</v>
      </c>
    </row>
    <row r="231" spans="1:13" x14ac:dyDescent="0.25">
      <c r="A231" s="55" t="s">
        <v>79</v>
      </c>
      <c r="B231" s="53" t="s">
        <v>135</v>
      </c>
      <c r="C231" s="53">
        <v>202</v>
      </c>
      <c r="D231" s="53" t="s">
        <v>136</v>
      </c>
      <c r="E231" s="53">
        <v>2</v>
      </c>
      <c r="F231" s="53" t="s">
        <v>137</v>
      </c>
      <c r="G231" s="56" t="s">
        <v>138</v>
      </c>
      <c r="H231" s="56" t="s">
        <v>139</v>
      </c>
      <c r="I231" s="57">
        <v>6378</v>
      </c>
      <c r="J231" s="58">
        <v>573</v>
      </c>
      <c r="K231" s="37">
        <f t="shared" si="3"/>
        <v>11.130890052356021</v>
      </c>
      <c r="L231">
        <v>2021</v>
      </c>
      <c r="M231" t="s">
        <v>26</v>
      </c>
    </row>
    <row r="232" spans="1:13" x14ac:dyDescent="0.25">
      <c r="A232" s="55" t="s">
        <v>80</v>
      </c>
      <c r="B232" s="53" t="s">
        <v>135</v>
      </c>
      <c r="C232" s="53">
        <v>202</v>
      </c>
      <c r="D232" s="53" t="s">
        <v>136</v>
      </c>
      <c r="E232" s="53">
        <v>2</v>
      </c>
      <c r="F232" s="53" t="s">
        <v>137</v>
      </c>
      <c r="G232" s="56" t="s">
        <v>138</v>
      </c>
      <c r="H232" s="56" t="s">
        <v>139</v>
      </c>
      <c r="I232" s="57">
        <v>10316</v>
      </c>
      <c r="J232" s="58">
        <v>927</v>
      </c>
      <c r="K232" s="37">
        <f t="shared" si="3"/>
        <v>11.128371089536138</v>
      </c>
      <c r="L232">
        <v>2021</v>
      </c>
      <c r="M232" t="s">
        <v>26</v>
      </c>
    </row>
    <row r="233" spans="1:13" x14ac:dyDescent="0.25">
      <c r="A233" s="52" t="s">
        <v>81</v>
      </c>
      <c r="B233" s="53" t="s">
        <v>135</v>
      </c>
      <c r="C233" s="53">
        <v>202</v>
      </c>
      <c r="D233" s="53" t="s">
        <v>136</v>
      </c>
      <c r="E233" s="53">
        <v>2</v>
      </c>
      <c r="F233" s="53" t="s">
        <v>137</v>
      </c>
      <c r="G233" s="56" t="s">
        <v>138</v>
      </c>
      <c r="H233" s="56" t="s">
        <v>139</v>
      </c>
      <c r="I233" s="57">
        <v>5729</v>
      </c>
      <c r="J233" s="58">
        <v>401</v>
      </c>
      <c r="K233" s="37">
        <f t="shared" si="3"/>
        <v>14.286783042394015</v>
      </c>
      <c r="L233">
        <v>2021</v>
      </c>
      <c r="M233" t="s">
        <v>26</v>
      </c>
    </row>
    <row r="234" spans="1:13" x14ac:dyDescent="0.25">
      <c r="A234" s="52" t="s">
        <v>23</v>
      </c>
      <c r="B234" s="53" t="s">
        <v>135</v>
      </c>
      <c r="C234" s="53">
        <v>202</v>
      </c>
      <c r="D234" s="53" t="s">
        <v>136</v>
      </c>
      <c r="E234" s="53">
        <v>2</v>
      </c>
      <c r="F234" s="53" t="s">
        <v>137</v>
      </c>
      <c r="G234" s="56" t="s">
        <v>138</v>
      </c>
      <c r="H234" s="56" t="s">
        <v>139</v>
      </c>
      <c r="I234" s="57">
        <v>5506</v>
      </c>
      <c r="J234" s="58">
        <v>329</v>
      </c>
      <c r="K234" s="37">
        <f t="shared" si="3"/>
        <v>16.735562310030396</v>
      </c>
      <c r="L234">
        <v>2021</v>
      </c>
      <c r="M234" t="s">
        <v>26</v>
      </c>
    </row>
    <row r="235" spans="1:13" x14ac:dyDescent="0.25">
      <c r="A235" s="52" t="s">
        <v>22</v>
      </c>
      <c r="B235" s="53" t="s">
        <v>37</v>
      </c>
      <c r="C235" s="53">
        <v>2709</v>
      </c>
      <c r="D235" s="53" t="s">
        <v>134</v>
      </c>
      <c r="E235" s="53">
        <v>27</v>
      </c>
      <c r="F235" s="53" t="s">
        <v>131</v>
      </c>
      <c r="G235" s="56" t="s">
        <v>132</v>
      </c>
      <c r="H235" s="56" t="s">
        <v>133</v>
      </c>
      <c r="I235" s="57">
        <v>142022718</v>
      </c>
      <c r="J235" s="58">
        <v>401507022</v>
      </c>
      <c r="K235" s="37">
        <f t="shared" si="3"/>
        <v>0.35372411992336211</v>
      </c>
      <c r="L235">
        <v>2021</v>
      </c>
      <c r="M235" t="s">
        <v>26</v>
      </c>
    </row>
    <row r="236" spans="1:13" x14ac:dyDescent="0.25">
      <c r="A236" s="52" t="s">
        <v>72</v>
      </c>
      <c r="B236" s="53" t="s">
        <v>37</v>
      </c>
      <c r="C236" s="53">
        <v>2709</v>
      </c>
      <c r="D236" s="53" t="s">
        <v>134</v>
      </c>
      <c r="E236" s="53">
        <v>27</v>
      </c>
      <c r="F236" s="53" t="s">
        <v>131</v>
      </c>
      <c r="G236" s="56" t="s">
        <v>132</v>
      </c>
      <c r="H236" s="56" t="s">
        <v>133</v>
      </c>
      <c r="I236" s="57">
        <v>260738200</v>
      </c>
      <c r="J236" s="58">
        <v>665322825</v>
      </c>
      <c r="K236" s="37">
        <f t="shared" si="3"/>
        <v>0.39189727182439593</v>
      </c>
      <c r="L236">
        <v>2021</v>
      </c>
      <c r="M236" t="s">
        <v>26</v>
      </c>
    </row>
    <row r="237" spans="1:13" x14ac:dyDescent="0.25">
      <c r="A237" s="52" t="s">
        <v>73</v>
      </c>
      <c r="B237" s="53" t="s">
        <v>37</v>
      </c>
      <c r="C237" s="53">
        <v>2709</v>
      </c>
      <c r="D237" s="53" t="s">
        <v>134</v>
      </c>
      <c r="E237" s="53">
        <v>27</v>
      </c>
      <c r="F237" s="53" t="s">
        <v>131</v>
      </c>
      <c r="G237" s="56" t="s">
        <v>132</v>
      </c>
      <c r="H237" s="56" t="s">
        <v>133</v>
      </c>
      <c r="I237" s="57">
        <v>170807446</v>
      </c>
      <c r="J237" s="58">
        <v>401006583</v>
      </c>
      <c r="K237" s="37">
        <f t="shared" si="3"/>
        <v>0.42594673813621658</v>
      </c>
      <c r="L237">
        <v>2021</v>
      </c>
      <c r="M237" t="s">
        <v>26</v>
      </c>
    </row>
    <row r="238" spans="1:13" x14ac:dyDescent="0.25">
      <c r="A238" s="52" t="s">
        <v>74</v>
      </c>
      <c r="B238" s="53" t="s">
        <v>37</v>
      </c>
      <c r="C238" s="53">
        <v>2709</v>
      </c>
      <c r="D238" s="53" t="s">
        <v>134</v>
      </c>
      <c r="E238" s="53">
        <v>27</v>
      </c>
      <c r="F238" s="53" t="s">
        <v>131</v>
      </c>
      <c r="G238" s="56" t="s">
        <v>132</v>
      </c>
      <c r="H238" s="56" t="s">
        <v>133</v>
      </c>
      <c r="I238" s="57">
        <v>169998881</v>
      </c>
      <c r="J238" s="58">
        <v>405442297</v>
      </c>
      <c r="K238" s="37">
        <f t="shared" si="3"/>
        <v>0.41929241783079185</v>
      </c>
      <c r="L238">
        <v>2021</v>
      </c>
      <c r="M238" t="s">
        <v>26</v>
      </c>
    </row>
    <row r="239" spans="1:13" x14ac:dyDescent="0.25">
      <c r="A239" s="52" t="s">
        <v>75</v>
      </c>
      <c r="B239" s="53" t="s">
        <v>37</v>
      </c>
      <c r="C239" s="53">
        <v>2709</v>
      </c>
      <c r="D239" s="53" t="s">
        <v>134</v>
      </c>
      <c r="E239" s="53">
        <v>27</v>
      </c>
      <c r="F239" s="53" t="s">
        <v>131</v>
      </c>
      <c r="G239" s="56" t="s">
        <v>132</v>
      </c>
      <c r="H239" s="56" t="s">
        <v>133</v>
      </c>
      <c r="I239" s="57">
        <v>442789798</v>
      </c>
      <c r="J239" s="58">
        <v>1013614920</v>
      </c>
      <c r="K239" s="37">
        <f t="shared" si="3"/>
        <v>0.43684222603984557</v>
      </c>
      <c r="L239">
        <v>2021</v>
      </c>
      <c r="M239" t="s">
        <v>26</v>
      </c>
    </row>
    <row r="240" spans="1:13" x14ac:dyDescent="0.25">
      <c r="A240" s="52" t="s">
        <v>76</v>
      </c>
      <c r="B240" s="53" t="s">
        <v>37</v>
      </c>
      <c r="C240" s="53">
        <v>2709</v>
      </c>
      <c r="D240" s="53" t="s">
        <v>134</v>
      </c>
      <c r="E240" s="53">
        <v>27</v>
      </c>
      <c r="F240" s="53" t="s">
        <v>131</v>
      </c>
      <c r="G240" s="56" t="s">
        <v>132</v>
      </c>
      <c r="H240" s="56" t="s">
        <v>133</v>
      </c>
      <c r="I240" s="57">
        <v>158777439</v>
      </c>
      <c r="J240" s="58">
        <v>336913542</v>
      </c>
      <c r="K240" s="37">
        <f t="shared" si="3"/>
        <v>0.47127057599839667</v>
      </c>
      <c r="L240">
        <v>2021</v>
      </c>
      <c r="M240" t="s">
        <v>26</v>
      </c>
    </row>
    <row r="241" spans="1:13" x14ac:dyDescent="0.25">
      <c r="A241" s="52" t="s">
        <v>77</v>
      </c>
      <c r="B241" s="53" t="s">
        <v>37</v>
      </c>
      <c r="C241" s="53">
        <v>2709</v>
      </c>
      <c r="D241" s="53" t="s">
        <v>134</v>
      </c>
      <c r="E241" s="53">
        <v>27</v>
      </c>
      <c r="F241" s="53" t="s">
        <v>131</v>
      </c>
      <c r="G241" s="56" t="s">
        <v>132</v>
      </c>
      <c r="H241" s="56" t="s">
        <v>133</v>
      </c>
      <c r="I241" s="57">
        <v>296388542</v>
      </c>
      <c r="J241" s="58">
        <v>605292693</v>
      </c>
      <c r="K241" s="37">
        <f t="shared" si="3"/>
        <v>0.48966152314017775</v>
      </c>
      <c r="L241">
        <v>2021</v>
      </c>
      <c r="M241" t="s">
        <v>26</v>
      </c>
    </row>
    <row r="242" spans="1:13" x14ac:dyDescent="0.25">
      <c r="A242" s="55" t="s">
        <v>78</v>
      </c>
      <c r="B242" s="53" t="s">
        <v>37</v>
      </c>
      <c r="C242" s="53">
        <v>2709</v>
      </c>
      <c r="D242" s="53" t="s">
        <v>134</v>
      </c>
      <c r="E242" s="53">
        <v>27</v>
      </c>
      <c r="F242" s="53" t="s">
        <v>131</v>
      </c>
      <c r="G242" s="56" t="s">
        <v>132</v>
      </c>
      <c r="H242" s="56" t="s">
        <v>133</v>
      </c>
      <c r="I242" s="57">
        <v>292230959</v>
      </c>
      <c r="J242" s="58">
        <v>611796664</v>
      </c>
      <c r="K242" s="37">
        <f t="shared" si="3"/>
        <v>0.47766026883729462</v>
      </c>
      <c r="L242">
        <v>2021</v>
      </c>
      <c r="M242" t="s">
        <v>26</v>
      </c>
    </row>
    <row r="243" spans="1:13" x14ac:dyDescent="0.25">
      <c r="A243" s="55" t="s">
        <v>79</v>
      </c>
      <c r="B243" s="53" t="s">
        <v>37</v>
      </c>
      <c r="C243" s="53">
        <v>2709</v>
      </c>
      <c r="D243" s="53" t="s">
        <v>134</v>
      </c>
      <c r="E243" s="53">
        <v>27</v>
      </c>
      <c r="F243" s="53" t="s">
        <v>131</v>
      </c>
      <c r="G243" s="56" t="s">
        <v>132</v>
      </c>
      <c r="H243" s="56" t="s">
        <v>133</v>
      </c>
      <c r="I243" s="57">
        <v>452860324</v>
      </c>
      <c r="J243" s="58">
        <v>969133113</v>
      </c>
      <c r="K243" s="37">
        <f t="shared" si="3"/>
        <v>0.46728392408154151</v>
      </c>
      <c r="L243">
        <v>2021</v>
      </c>
      <c r="M243" t="s">
        <v>26</v>
      </c>
    </row>
    <row r="244" spans="1:13" x14ac:dyDescent="0.25">
      <c r="A244" s="55" t="s">
        <v>80</v>
      </c>
      <c r="B244" s="53" t="s">
        <v>37</v>
      </c>
      <c r="C244" s="53">
        <v>2709</v>
      </c>
      <c r="D244" s="53" t="s">
        <v>134</v>
      </c>
      <c r="E244" s="53">
        <v>27</v>
      </c>
      <c r="F244" s="53" t="s">
        <v>131</v>
      </c>
      <c r="G244" s="56" t="s">
        <v>132</v>
      </c>
      <c r="H244" s="56" t="s">
        <v>133</v>
      </c>
      <c r="I244" s="57">
        <v>175418182</v>
      </c>
      <c r="J244" s="58">
        <v>350582682</v>
      </c>
      <c r="K244" s="37">
        <f t="shared" si="3"/>
        <v>0.50036180052955381</v>
      </c>
      <c r="L244">
        <v>2021</v>
      </c>
      <c r="M244" t="s">
        <v>26</v>
      </c>
    </row>
    <row r="245" spans="1:13" x14ac:dyDescent="0.25">
      <c r="A245" s="55" t="s">
        <v>81</v>
      </c>
      <c r="B245" s="53" t="s">
        <v>37</v>
      </c>
      <c r="C245" s="53">
        <v>2709</v>
      </c>
      <c r="D245" s="53" t="s">
        <v>134</v>
      </c>
      <c r="E245" s="53">
        <v>27</v>
      </c>
      <c r="F245" s="53" t="s">
        <v>131</v>
      </c>
      <c r="G245" s="56" t="s">
        <v>132</v>
      </c>
      <c r="H245" s="56" t="s">
        <v>133</v>
      </c>
      <c r="I245" s="57">
        <v>368190522</v>
      </c>
      <c r="J245" s="58">
        <v>671278185</v>
      </c>
      <c r="K245" s="37">
        <f t="shared" si="3"/>
        <v>0.54849171361050564</v>
      </c>
      <c r="L245">
        <v>2021</v>
      </c>
      <c r="M245" t="s">
        <v>26</v>
      </c>
    </row>
    <row r="246" spans="1:13" x14ac:dyDescent="0.25">
      <c r="A246" s="55" t="s">
        <v>23</v>
      </c>
      <c r="B246" s="53" t="s">
        <v>37</v>
      </c>
      <c r="C246" s="53">
        <v>2709</v>
      </c>
      <c r="D246" s="53" t="s">
        <v>134</v>
      </c>
      <c r="E246" s="53">
        <v>27</v>
      </c>
      <c r="F246" s="53" t="s">
        <v>131</v>
      </c>
      <c r="G246" s="56" t="s">
        <v>132</v>
      </c>
      <c r="H246" s="56" t="s">
        <v>133</v>
      </c>
      <c r="I246" s="57">
        <v>173293604</v>
      </c>
      <c r="J246" s="58">
        <v>339325727</v>
      </c>
      <c r="K246" s="37">
        <f t="shared" si="3"/>
        <v>0.51069986803564704</v>
      </c>
      <c r="L246">
        <v>2021</v>
      </c>
      <c r="M246" t="s">
        <v>26</v>
      </c>
    </row>
    <row r="247" spans="1:13" x14ac:dyDescent="0.25">
      <c r="A247" s="55" t="s">
        <v>22</v>
      </c>
      <c r="B247" s="53" t="s">
        <v>61</v>
      </c>
      <c r="C247" s="53">
        <v>8802</v>
      </c>
      <c r="D247" s="53" t="s">
        <v>62</v>
      </c>
      <c r="E247" s="53">
        <v>88</v>
      </c>
      <c r="F247" s="53" t="s">
        <v>63</v>
      </c>
      <c r="G247" s="53" t="s">
        <v>64</v>
      </c>
      <c r="H247" s="53" t="s">
        <v>65</v>
      </c>
      <c r="I247" s="54">
        <v>0</v>
      </c>
      <c r="J247" s="59" t="s">
        <v>143</v>
      </c>
      <c r="K247" s="37" t="e">
        <f t="shared" si="3"/>
        <v>#VALUE!</v>
      </c>
      <c r="L247">
        <v>2022</v>
      </c>
      <c r="M247" t="s">
        <v>26</v>
      </c>
    </row>
    <row r="248" spans="1:13" x14ac:dyDescent="0.25">
      <c r="A248" s="55" t="s">
        <v>22</v>
      </c>
      <c r="B248" s="53" t="s">
        <v>61</v>
      </c>
      <c r="C248" s="53">
        <v>8704</v>
      </c>
      <c r="D248" s="53" t="s">
        <v>66</v>
      </c>
      <c r="E248" s="53">
        <v>87</v>
      </c>
      <c r="F248" s="53" t="s">
        <v>67</v>
      </c>
      <c r="G248" s="53" t="s">
        <v>64</v>
      </c>
      <c r="H248" s="53" t="s">
        <v>65</v>
      </c>
      <c r="I248" s="54">
        <v>18419308</v>
      </c>
      <c r="J248" s="52">
        <v>1658316</v>
      </c>
      <c r="K248" s="37">
        <f t="shared" si="3"/>
        <v>11.107236497748318</v>
      </c>
      <c r="L248">
        <v>2022</v>
      </c>
      <c r="M248" t="s">
        <v>26</v>
      </c>
    </row>
    <row r="249" spans="1:13" x14ac:dyDescent="0.25">
      <c r="A249" s="55" t="s">
        <v>22</v>
      </c>
      <c r="B249" s="53" t="s">
        <v>61</v>
      </c>
      <c r="C249" s="53">
        <v>8517</v>
      </c>
      <c r="D249" s="53" t="s">
        <v>68</v>
      </c>
      <c r="E249" s="53">
        <v>85</v>
      </c>
      <c r="F249" s="53" t="s">
        <v>69</v>
      </c>
      <c r="G249" s="53" t="s">
        <v>70</v>
      </c>
      <c r="H249" s="53" t="s">
        <v>71</v>
      </c>
      <c r="I249" s="54">
        <v>11590674</v>
      </c>
      <c r="J249" s="52">
        <v>134811</v>
      </c>
      <c r="K249" s="37">
        <f t="shared" si="3"/>
        <v>85.977212542003244</v>
      </c>
      <c r="L249">
        <v>2022</v>
      </c>
      <c r="M249" t="s">
        <v>26</v>
      </c>
    </row>
    <row r="250" spans="1:13" x14ac:dyDescent="0.25">
      <c r="A250" s="55" t="s">
        <v>72</v>
      </c>
      <c r="B250" s="53" t="s">
        <v>61</v>
      </c>
      <c r="C250" s="53">
        <v>8802</v>
      </c>
      <c r="D250" s="53" t="s">
        <v>62</v>
      </c>
      <c r="E250" s="53">
        <v>88</v>
      </c>
      <c r="F250" s="53" t="s">
        <v>63</v>
      </c>
      <c r="G250" s="53" t="s">
        <v>64</v>
      </c>
      <c r="H250" s="53" t="s">
        <v>65</v>
      </c>
      <c r="I250" s="54">
        <v>58184406</v>
      </c>
      <c r="J250" s="52">
        <v>67372</v>
      </c>
      <c r="K250" s="37">
        <f t="shared" si="3"/>
        <v>863.62889627738525</v>
      </c>
      <c r="L250">
        <v>2022</v>
      </c>
      <c r="M250" t="s">
        <v>26</v>
      </c>
    </row>
    <row r="251" spans="1:13" x14ac:dyDescent="0.25">
      <c r="A251" s="55" t="s">
        <v>72</v>
      </c>
      <c r="B251" s="53" t="s">
        <v>61</v>
      </c>
      <c r="C251" s="53">
        <v>8704</v>
      </c>
      <c r="D251" s="53" t="s">
        <v>66</v>
      </c>
      <c r="E251" s="53">
        <v>87</v>
      </c>
      <c r="F251" s="53" t="s">
        <v>67</v>
      </c>
      <c r="G251" s="53" t="s">
        <v>64</v>
      </c>
      <c r="H251" s="53" t="s">
        <v>65</v>
      </c>
      <c r="I251" s="54">
        <v>30728487</v>
      </c>
      <c r="J251" s="52">
        <v>2790836</v>
      </c>
      <c r="K251" s="37">
        <f t="shared" si="3"/>
        <v>11.010495421443611</v>
      </c>
      <c r="L251">
        <v>2022</v>
      </c>
      <c r="M251" t="s">
        <v>26</v>
      </c>
    </row>
    <row r="252" spans="1:13" x14ac:dyDescent="0.25">
      <c r="A252" s="55" t="s">
        <v>72</v>
      </c>
      <c r="B252" s="53" t="s">
        <v>61</v>
      </c>
      <c r="C252" s="53">
        <v>8517</v>
      </c>
      <c r="D252" s="53" t="s">
        <v>68</v>
      </c>
      <c r="E252" s="53">
        <v>85</v>
      </c>
      <c r="F252" s="53" t="s">
        <v>69</v>
      </c>
      <c r="G252" s="53" t="s">
        <v>70</v>
      </c>
      <c r="H252" s="53" t="s">
        <v>71</v>
      </c>
      <c r="I252" s="54">
        <v>17700328</v>
      </c>
      <c r="J252" s="52">
        <v>202883</v>
      </c>
      <c r="K252" s="37">
        <f t="shared" si="3"/>
        <v>87.244017487911748</v>
      </c>
      <c r="L252">
        <v>2022</v>
      </c>
      <c r="M252" t="s">
        <v>26</v>
      </c>
    </row>
    <row r="253" spans="1:13" x14ac:dyDescent="0.25">
      <c r="A253" s="55" t="s">
        <v>73</v>
      </c>
      <c r="B253" s="53" t="s">
        <v>61</v>
      </c>
      <c r="C253" s="53">
        <v>8802</v>
      </c>
      <c r="D253" s="53" t="s">
        <v>62</v>
      </c>
      <c r="E253" s="53">
        <v>88</v>
      </c>
      <c r="F253" s="53" t="s">
        <v>63</v>
      </c>
      <c r="G253" s="53" t="s">
        <v>64</v>
      </c>
      <c r="H253" s="53" t="s">
        <v>65</v>
      </c>
      <c r="I253" s="54">
        <v>137253255</v>
      </c>
      <c r="J253" s="52">
        <v>115930</v>
      </c>
      <c r="K253" s="37">
        <f t="shared" si="3"/>
        <v>1183.9321573363236</v>
      </c>
      <c r="L253">
        <v>2022</v>
      </c>
      <c r="M253" t="s">
        <v>26</v>
      </c>
    </row>
    <row r="254" spans="1:13" x14ac:dyDescent="0.25">
      <c r="A254" s="55" t="s">
        <v>73</v>
      </c>
      <c r="B254" s="53" t="s">
        <v>61</v>
      </c>
      <c r="C254" s="53">
        <v>8704</v>
      </c>
      <c r="D254" s="53" t="s">
        <v>66</v>
      </c>
      <c r="E254" s="53">
        <v>87</v>
      </c>
      <c r="F254" s="53" t="s">
        <v>67</v>
      </c>
      <c r="G254" s="53" t="s">
        <v>64</v>
      </c>
      <c r="H254" s="53" t="s">
        <v>65</v>
      </c>
      <c r="I254" s="54">
        <v>28232457</v>
      </c>
      <c r="J254" s="52">
        <v>2620222</v>
      </c>
      <c r="K254" s="37">
        <f t="shared" si="3"/>
        <v>10.774833964450341</v>
      </c>
      <c r="L254">
        <v>2022</v>
      </c>
      <c r="M254" t="s">
        <v>26</v>
      </c>
    </row>
    <row r="255" spans="1:13" x14ac:dyDescent="0.25">
      <c r="A255" s="55" t="s">
        <v>73</v>
      </c>
      <c r="B255" s="53" t="s">
        <v>61</v>
      </c>
      <c r="C255" s="53">
        <v>8517</v>
      </c>
      <c r="D255" s="53" t="s">
        <v>68</v>
      </c>
      <c r="E255" s="53">
        <v>85</v>
      </c>
      <c r="F255" s="53" t="s">
        <v>69</v>
      </c>
      <c r="G255" s="53" t="s">
        <v>70</v>
      </c>
      <c r="H255" s="53" t="s">
        <v>71</v>
      </c>
      <c r="I255" s="54">
        <v>19980132</v>
      </c>
      <c r="J255" s="52">
        <v>227713</v>
      </c>
      <c r="K255" s="37">
        <f t="shared" si="3"/>
        <v>87.742605823997749</v>
      </c>
      <c r="L255">
        <v>2022</v>
      </c>
      <c r="M255" t="s">
        <v>26</v>
      </c>
    </row>
    <row r="256" spans="1:13" x14ac:dyDescent="0.25">
      <c r="A256" s="55" t="s">
        <v>74</v>
      </c>
      <c r="B256" s="53" t="s">
        <v>61</v>
      </c>
      <c r="C256" s="53">
        <v>8802</v>
      </c>
      <c r="D256" s="53" t="s">
        <v>62</v>
      </c>
      <c r="E256" s="53">
        <v>88</v>
      </c>
      <c r="F256" s="53" t="s">
        <v>63</v>
      </c>
      <c r="G256" s="53" t="s">
        <v>64</v>
      </c>
      <c r="H256" s="53" t="s">
        <v>65</v>
      </c>
      <c r="I256" s="54">
        <v>110187348</v>
      </c>
      <c r="J256" s="52">
        <v>98615</v>
      </c>
      <c r="K256" s="37">
        <f t="shared" si="3"/>
        <v>1117.3487603305784</v>
      </c>
      <c r="L256">
        <v>2022</v>
      </c>
      <c r="M256" t="s">
        <v>26</v>
      </c>
    </row>
    <row r="257" spans="1:13" x14ac:dyDescent="0.25">
      <c r="A257" s="55" t="s">
        <v>74</v>
      </c>
      <c r="B257" s="53" t="s">
        <v>61</v>
      </c>
      <c r="C257" s="53">
        <v>8704</v>
      </c>
      <c r="D257" s="53" t="s">
        <v>66</v>
      </c>
      <c r="E257" s="53">
        <v>87</v>
      </c>
      <c r="F257" s="53" t="s">
        <v>67</v>
      </c>
      <c r="G257" s="53" t="s">
        <v>64</v>
      </c>
      <c r="H257" s="53" t="s">
        <v>65</v>
      </c>
      <c r="I257" s="54">
        <v>30453771</v>
      </c>
      <c r="J257" s="52">
        <v>2812740</v>
      </c>
      <c r="K257" s="37">
        <f t="shared" si="3"/>
        <v>10.827083555536595</v>
      </c>
      <c r="L257">
        <v>2022</v>
      </c>
      <c r="M257" t="s">
        <v>26</v>
      </c>
    </row>
    <row r="258" spans="1:13" x14ac:dyDescent="0.25">
      <c r="A258" s="55" t="s">
        <v>74</v>
      </c>
      <c r="B258" s="53" t="s">
        <v>61</v>
      </c>
      <c r="C258" s="53">
        <v>8517</v>
      </c>
      <c r="D258" s="53" t="s">
        <v>68</v>
      </c>
      <c r="E258" s="53">
        <v>85</v>
      </c>
      <c r="F258" s="53" t="s">
        <v>69</v>
      </c>
      <c r="G258" s="53" t="s">
        <v>70</v>
      </c>
      <c r="H258" s="53" t="s">
        <v>71</v>
      </c>
      <c r="I258" s="54">
        <v>10594539</v>
      </c>
      <c r="J258" s="52">
        <v>115116</v>
      </c>
      <c r="K258" s="37">
        <f t="shared" si="3"/>
        <v>92.033592202647768</v>
      </c>
      <c r="L258">
        <v>2022</v>
      </c>
      <c r="M258" t="s">
        <v>26</v>
      </c>
    </row>
    <row r="259" spans="1:13" x14ac:dyDescent="0.25">
      <c r="A259" s="55" t="s">
        <v>75</v>
      </c>
      <c r="B259" s="53" t="s">
        <v>61</v>
      </c>
      <c r="C259" s="53">
        <v>8802</v>
      </c>
      <c r="D259" s="53" t="s">
        <v>62</v>
      </c>
      <c r="E259" s="53">
        <v>88</v>
      </c>
      <c r="F259" s="53" t="s">
        <v>63</v>
      </c>
      <c r="G259" s="53" t="s">
        <v>64</v>
      </c>
      <c r="H259" s="53" t="s">
        <v>65</v>
      </c>
      <c r="I259" s="54">
        <v>94254322</v>
      </c>
      <c r="J259" s="52">
        <v>72363</v>
      </c>
      <c r="K259" s="37">
        <f t="shared" ref="K259:K322" si="4">I259/J259</f>
        <v>1302.5209292041513</v>
      </c>
      <c r="L259">
        <v>2022</v>
      </c>
      <c r="M259" t="s">
        <v>26</v>
      </c>
    </row>
    <row r="260" spans="1:13" x14ac:dyDescent="0.25">
      <c r="A260" s="55" t="s">
        <v>75</v>
      </c>
      <c r="B260" s="53" t="s">
        <v>61</v>
      </c>
      <c r="C260" s="53">
        <v>8704</v>
      </c>
      <c r="D260" s="53" t="s">
        <v>66</v>
      </c>
      <c r="E260" s="53">
        <v>87</v>
      </c>
      <c r="F260" s="53" t="s">
        <v>67</v>
      </c>
      <c r="G260" s="53" t="s">
        <v>64</v>
      </c>
      <c r="H260" s="53" t="s">
        <v>65</v>
      </c>
      <c r="I260" s="54">
        <v>25631905</v>
      </c>
      <c r="J260" s="52">
        <v>2325346</v>
      </c>
      <c r="K260" s="37">
        <f t="shared" si="4"/>
        <v>11.022834881346689</v>
      </c>
      <c r="L260">
        <v>2022</v>
      </c>
      <c r="M260" t="s">
        <v>26</v>
      </c>
    </row>
    <row r="261" spans="1:13" x14ac:dyDescent="0.25">
      <c r="A261" s="55" t="s">
        <v>75</v>
      </c>
      <c r="B261" s="53" t="s">
        <v>61</v>
      </c>
      <c r="C261" s="53">
        <v>8517</v>
      </c>
      <c r="D261" s="53" t="s">
        <v>68</v>
      </c>
      <c r="E261" s="53">
        <v>85</v>
      </c>
      <c r="F261" s="53" t="s">
        <v>69</v>
      </c>
      <c r="G261" s="53" t="s">
        <v>70</v>
      </c>
      <c r="H261" s="53" t="s">
        <v>71</v>
      </c>
      <c r="I261" s="54">
        <v>15128519</v>
      </c>
      <c r="J261" s="52">
        <v>211878</v>
      </c>
      <c r="K261" s="37">
        <f t="shared" si="4"/>
        <v>71.402028525849786</v>
      </c>
      <c r="L261">
        <v>2022</v>
      </c>
      <c r="M261" t="s">
        <v>26</v>
      </c>
    </row>
    <row r="262" spans="1:13" x14ac:dyDescent="0.25">
      <c r="A262" s="55" t="s">
        <v>76</v>
      </c>
      <c r="B262" s="53" t="s">
        <v>61</v>
      </c>
      <c r="C262" s="53">
        <v>8802</v>
      </c>
      <c r="D262" s="53" t="s">
        <v>62</v>
      </c>
      <c r="E262" s="53">
        <v>88</v>
      </c>
      <c r="F262" s="53" t="s">
        <v>63</v>
      </c>
      <c r="G262" s="53" t="s">
        <v>64</v>
      </c>
      <c r="H262" s="53" t="s">
        <v>65</v>
      </c>
      <c r="I262" s="54">
        <v>165502097</v>
      </c>
      <c r="J262" s="52">
        <v>135872</v>
      </c>
      <c r="K262" s="37">
        <f t="shared" si="4"/>
        <v>1218.0736060409797</v>
      </c>
      <c r="L262">
        <v>2022</v>
      </c>
      <c r="M262" t="s">
        <v>26</v>
      </c>
    </row>
    <row r="263" spans="1:13" x14ac:dyDescent="0.25">
      <c r="A263" s="55" t="s">
        <v>76</v>
      </c>
      <c r="B263" s="53" t="s">
        <v>61</v>
      </c>
      <c r="C263" s="53">
        <v>8704</v>
      </c>
      <c r="D263" s="53" t="s">
        <v>66</v>
      </c>
      <c r="E263" s="53">
        <v>87</v>
      </c>
      <c r="F263" s="53" t="s">
        <v>67</v>
      </c>
      <c r="G263" s="53" t="s">
        <v>64</v>
      </c>
      <c r="H263" s="53" t="s">
        <v>65</v>
      </c>
      <c r="I263" s="54">
        <v>29435119</v>
      </c>
      <c r="J263" s="52">
        <v>2661457</v>
      </c>
      <c r="K263" s="37">
        <f t="shared" si="4"/>
        <v>11.059776280435866</v>
      </c>
      <c r="L263">
        <v>2022</v>
      </c>
      <c r="M263" t="s">
        <v>26</v>
      </c>
    </row>
    <row r="264" spans="1:13" x14ac:dyDescent="0.25">
      <c r="A264" s="55" t="s">
        <v>76</v>
      </c>
      <c r="B264" s="53" t="s">
        <v>61</v>
      </c>
      <c r="C264" s="53">
        <v>8517</v>
      </c>
      <c r="D264" s="53" t="s">
        <v>68</v>
      </c>
      <c r="E264" s="53">
        <v>85</v>
      </c>
      <c r="F264" s="53" t="s">
        <v>69</v>
      </c>
      <c r="G264" s="53" t="s">
        <v>70</v>
      </c>
      <c r="H264" s="53" t="s">
        <v>71</v>
      </c>
      <c r="I264" s="54">
        <v>9140841</v>
      </c>
      <c r="J264" s="52">
        <v>108909</v>
      </c>
      <c r="K264" s="37">
        <f t="shared" si="4"/>
        <v>83.930997438228246</v>
      </c>
      <c r="L264">
        <v>2022</v>
      </c>
      <c r="M264" t="s">
        <v>26</v>
      </c>
    </row>
    <row r="265" spans="1:13" x14ac:dyDescent="0.25">
      <c r="A265" s="55" t="s">
        <v>77</v>
      </c>
      <c r="B265" s="53" t="s">
        <v>61</v>
      </c>
      <c r="C265" s="53">
        <v>8802</v>
      </c>
      <c r="D265" s="53" t="s">
        <v>62</v>
      </c>
      <c r="E265" s="53">
        <v>88</v>
      </c>
      <c r="F265" s="53" t="s">
        <v>63</v>
      </c>
      <c r="G265" s="53" t="s">
        <v>64</v>
      </c>
      <c r="H265" s="53" t="s">
        <v>65</v>
      </c>
      <c r="I265" s="54">
        <v>80724992</v>
      </c>
      <c r="J265" s="52">
        <v>61689</v>
      </c>
      <c r="K265" s="37">
        <f t="shared" si="4"/>
        <v>1308.5800061599314</v>
      </c>
      <c r="L265">
        <v>2022</v>
      </c>
      <c r="M265" t="s">
        <v>26</v>
      </c>
    </row>
    <row r="266" spans="1:13" x14ac:dyDescent="0.25">
      <c r="A266" s="55" t="s">
        <v>77</v>
      </c>
      <c r="B266" s="53" t="s">
        <v>61</v>
      </c>
      <c r="C266" s="53">
        <v>8704</v>
      </c>
      <c r="D266" s="53" t="s">
        <v>66</v>
      </c>
      <c r="E266" s="53">
        <v>87</v>
      </c>
      <c r="F266" s="53" t="s">
        <v>67</v>
      </c>
      <c r="G266" s="53" t="s">
        <v>64</v>
      </c>
      <c r="H266" s="53" t="s">
        <v>65</v>
      </c>
      <c r="I266" s="54">
        <v>24356088</v>
      </c>
      <c r="J266" s="52">
        <v>2205194</v>
      </c>
      <c r="K266" s="37">
        <f t="shared" si="4"/>
        <v>11.044873149482539</v>
      </c>
      <c r="L266">
        <v>2022</v>
      </c>
      <c r="M266" t="s">
        <v>26</v>
      </c>
    </row>
    <row r="267" spans="1:13" x14ac:dyDescent="0.25">
      <c r="A267" s="55" t="s">
        <v>77</v>
      </c>
      <c r="B267" s="53" t="s">
        <v>61</v>
      </c>
      <c r="C267" s="53">
        <v>8517</v>
      </c>
      <c r="D267" s="53" t="s">
        <v>68</v>
      </c>
      <c r="E267" s="53">
        <v>85</v>
      </c>
      <c r="F267" s="53" t="s">
        <v>69</v>
      </c>
      <c r="G267" s="53" t="s">
        <v>70</v>
      </c>
      <c r="H267" s="53" t="s">
        <v>71</v>
      </c>
      <c r="I267" s="54">
        <v>9727870</v>
      </c>
      <c r="J267" s="52">
        <v>133894</v>
      </c>
      <c r="K267" s="37">
        <f t="shared" si="4"/>
        <v>72.653516961178241</v>
      </c>
      <c r="L267">
        <v>2022</v>
      </c>
      <c r="M267" t="s">
        <v>26</v>
      </c>
    </row>
    <row r="268" spans="1:13" x14ac:dyDescent="0.25">
      <c r="A268" s="55" t="s">
        <v>78</v>
      </c>
      <c r="B268" s="53" t="s">
        <v>61</v>
      </c>
      <c r="C268" s="53">
        <v>8802</v>
      </c>
      <c r="D268" s="53" t="s">
        <v>62</v>
      </c>
      <c r="E268" s="53">
        <v>88</v>
      </c>
      <c r="F268" s="53" t="s">
        <v>63</v>
      </c>
      <c r="G268" s="53" t="s">
        <v>64</v>
      </c>
      <c r="H268" s="53" t="s">
        <v>65</v>
      </c>
      <c r="I268" s="54">
        <v>51697834</v>
      </c>
      <c r="J268" s="52">
        <v>41120</v>
      </c>
      <c r="K268" s="37">
        <f t="shared" si="4"/>
        <v>1257.2430447470817</v>
      </c>
      <c r="L268">
        <v>2022</v>
      </c>
      <c r="M268" t="s">
        <v>26</v>
      </c>
    </row>
    <row r="269" spans="1:13" x14ac:dyDescent="0.25">
      <c r="A269" s="55" t="s">
        <v>78</v>
      </c>
      <c r="B269" s="53" t="s">
        <v>61</v>
      </c>
      <c r="C269" s="53">
        <v>8704</v>
      </c>
      <c r="D269" s="53" t="s">
        <v>66</v>
      </c>
      <c r="E269" s="53">
        <v>87</v>
      </c>
      <c r="F269" s="53" t="s">
        <v>67</v>
      </c>
      <c r="G269" s="53" t="s">
        <v>64</v>
      </c>
      <c r="H269" s="53" t="s">
        <v>65</v>
      </c>
      <c r="I269" s="54">
        <v>58167283</v>
      </c>
      <c r="J269" s="52">
        <v>4982277</v>
      </c>
      <c r="K269" s="37">
        <f t="shared" si="4"/>
        <v>11.674839235152923</v>
      </c>
      <c r="L269">
        <v>2022</v>
      </c>
      <c r="M269" t="s">
        <v>26</v>
      </c>
    </row>
    <row r="270" spans="1:13" x14ac:dyDescent="0.25">
      <c r="A270" s="55" t="s">
        <v>78</v>
      </c>
      <c r="B270" s="53" t="s">
        <v>61</v>
      </c>
      <c r="C270" s="53">
        <v>8517</v>
      </c>
      <c r="D270" s="53" t="s">
        <v>68</v>
      </c>
      <c r="E270" s="53">
        <v>85</v>
      </c>
      <c r="F270" s="53" t="s">
        <v>69</v>
      </c>
      <c r="G270" s="53" t="s">
        <v>70</v>
      </c>
      <c r="H270" s="53" t="s">
        <v>71</v>
      </c>
      <c r="I270" s="54">
        <v>16062661</v>
      </c>
      <c r="J270" s="52">
        <v>177999</v>
      </c>
      <c r="K270" s="37">
        <f t="shared" si="4"/>
        <v>90.240175506603975</v>
      </c>
      <c r="L270">
        <v>2022</v>
      </c>
      <c r="M270" t="s">
        <v>26</v>
      </c>
    </row>
    <row r="271" spans="1:13" x14ac:dyDescent="0.25">
      <c r="A271" s="55" t="s">
        <v>79</v>
      </c>
      <c r="B271" s="53" t="s">
        <v>61</v>
      </c>
      <c r="C271" s="53">
        <v>8802</v>
      </c>
      <c r="D271" s="53" t="s">
        <v>62</v>
      </c>
      <c r="E271" s="53">
        <v>88</v>
      </c>
      <c r="F271" s="53" t="s">
        <v>63</v>
      </c>
      <c r="G271" s="53" t="s">
        <v>64</v>
      </c>
      <c r="H271" s="53" t="s">
        <v>65</v>
      </c>
      <c r="I271" s="54">
        <v>138565075</v>
      </c>
      <c r="J271" s="52">
        <v>115926</v>
      </c>
      <c r="K271" s="37">
        <f t="shared" si="4"/>
        <v>1195.2890205820954</v>
      </c>
      <c r="L271">
        <v>2022</v>
      </c>
      <c r="M271" t="s">
        <v>26</v>
      </c>
    </row>
    <row r="272" spans="1:13" x14ac:dyDescent="0.25">
      <c r="A272" s="55" t="s">
        <v>79</v>
      </c>
      <c r="B272" s="53" t="s">
        <v>61</v>
      </c>
      <c r="C272" s="53">
        <v>8704</v>
      </c>
      <c r="D272" s="53" t="s">
        <v>66</v>
      </c>
      <c r="E272" s="53">
        <v>87</v>
      </c>
      <c r="F272" s="53" t="s">
        <v>67</v>
      </c>
      <c r="G272" s="53" t="s">
        <v>64</v>
      </c>
      <c r="H272" s="53" t="s">
        <v>65</v>
      </c>
      <c r="I272" s="54">
        <v>2804593</v>
      </c>
      <c r="J272" s="52">
        <v>244168</v>
      </c>
      <c r="K272" s="37">
        <f t="shared" si="4"/>
        <v>11.486324989351594</v>
      </c>
      <c r="L272">
        <v>2022</v>
      </c>
      <c r="M272" t="s">
        <v>26</v>
      </c>
    </row>
    <row r="273" spans="1:13" x14ac:dyDescent="0.25">
      <c r="A273" s="55" t="s">
        <v>79</v>
      </c>
      <c r="B273" s="53" t="s">
        <v>61</v>
      </c>
      <c r="C273" s="53">
        <v>8517</v>
      </c>
      <c r="D273" s="53" t="s">
        <v>68</v>
      </c>
      <c r="E273" s="53">
        <v>85</v>
      </c>
      <c r="F273" s="53" t="s">
        <v>69</v>
      </c>
      <c r="G273" s="53" t="s">
        <v>70</v>
      </c>
      <c r="H273" s="53" t="s">
        <v>71</v>
      </c>
      <c r="I273" s="54">
        <v>12606148</v>
      </c>
      <c r="J273" s="52">
        <v>115797</v>
      </c>
      <c r="K273" s="37">
        <f t="shared" si="4"/>
        <v>108.86420200868761</v>
      </c>
      <c r="L273">
        <v>2022</v>
      </c>
      <c r="M273" t="s">
        <v>26</v>
      </c>
    </row>
    <row r="274" spans="1:13" x14ac:dyDescent="0.25">
      <c r="A274" s="55" t="s">
        <v>80</v>
      </c>
      <c r="B274" s="53" t="s">
        <v>61</v>
      </c>
      <c r="C274" s="53">
        <v>8802</v>
      </c>
      <c r="D274" s="53" t="s">
        <v>62</v>
      </c>
      <c r="E274" s="53">
        <v>88</v>
      </c>
      <c r="F274" s="53" t="s">
        <v>63</v>
      </c>
      <c r="G274" s="53" t="s">
        <v>64</v>
      </c>
      <c r="H274" s="53" t="s">
        <v>65</v>
      </c>
      <c r="I274" s="54">
        <v>93515818</v>
      </c>
      <c r="J274" s="52">
        <v>80106</v>
      </c>
      <c r="K274" s="37">
        <f t="shared" si="4"/>
        <v>1167.400918782613</v>
      </c>
      <c r="L274">
        <v>2022</v>
      </c>
      <c r="M274" t="s">
        <v>26</v>
      </c>
    </row>
    <row r="275" spans="1:13" x14ac:dyDescent="0.25">
      <c r="A275" s="55" t="s">
        <v>80</v>
      </c>
      <c r="B275" s="53" t="s">
        <v>61</v>
      </c>
      <c r="C275" s="53">
        <v>8704</v>
      </c>
      <c r="D275" s="53" t="s">
        <v>66</v>
      </c>
      <c r="E275" s="53">
        <v>87</v>
      </c>
      <c r="F275" s="53" t="s">
        <v>67</v>
      </c>
      <c r="G275" s="53" t="s">
        <v>64</v>
      </c>
      <c r="H275" s="53" t="s">
        <v>65</v>
      </c>
      <c r="I275" s="54">
        <v>37899012</v>
      </c>
      <c r="J275" s="52">
        <v>3313149</v>
      </c>
      <c r="K275" s="37">
        <f t="shared" si="4"/>
        <v>11.438969995010789</v>
      </c>
      <c r="L275">
        <v>2022</v>
      </c>
      <c r="M275" t="s">
        <v>26</v>
      </c>
    </row>
    <row r="276" spans="1:13" x14ac:dyDescent="0.25">
      <c r="A276" s="55" t="s">
        <v>80</v>
      </c>
      <c r="B276" s="53" t="s">
        <v>61</v>
      </c>
      <c r="C276" s="53">
        <v>8517</v>
      </c>
      <c r="D276" s="53" t="s">
        <v>68</v>
      </c>
      <c r="E276" s="53">
        <v>85</v>
      </c>
      <c r="F276" s="53" t="s">
        <v>69</v>
      </c>
      <c r="G276" s="53" t="s">
        <v>70</v>
      </c>
      <c r="H276" s="53" t="s">
        <v>71</v>
      </c>
      <c r="I276" s="54">
        <v>13723672</v>
      </c>
      <c r="J276" s="52">
        <v>148614</v>
      </c>
      <c r="K276" s="37">
        <f t="shared" si="4"/>
        <v>92.344409005881005</v>
      </c>
      <c r="L276">
        <v>2022</v>
      </c>
      <c r="M276" t="s">
        <v>26</v>
      </c>
    </row>
    <row r="277" spans="1:13" x14ac:dyDescent="0.25">
      <c r="A277" s="55" t="s">
        <v>81</v>
      </c>
      <c r="B277" s="53" t="s">
        <v>61</v>
      </c>
      <c r="C277" s="53">
        <v>8802</v>
      </c>
      <c r="D277" s="53" t="s">
        <v>62</v>
      </c>
      <c r="E277" s="53">
        <v>88</v>
      </c>
      <c r="F277" s="53" t="s">
        <v>63</v>
      </c>
      <c r="G277" s="53" t="s">
        <v>64</v>
      </c>
      <c r="H277" s="53" t="s">
        <v>65</v>
      </c>
      <c r="I277" s="54">
        <v>108880319</v>
      </c>
      <c r="J277" s="52">
        <v>95486</v>
      </c>
      <c r="K277" s="37">
        <f t="shared" si="4"/>
        <v>1140.2752131202481</v>
      </c>
      <c r="L277">
        <v>2022</v>
      </c>
      <c r="M277" t="s">
        <v>26</v>
      </c>
    </row>
    <row r="278" spans="1:13" x14ac:dyDescent="0.25">
      <c r="A278" s="55" t="s">
        <v>81</v>
      </c>
      <c r="B278" s="53" t="s">
        <v>61</v>
      </c>
      <c r="C278" s="53">
        <v>8704</v>
      </c>
      <c r="D278" s="53" t="s">
        <v>66</v>
      </c>
      <c r="E278" s="53">
        <v>87</v>
      </c>
      <c r="F278" s="53" t="s">
        <v>67</v>
      </c>
      <c r="G278" s="53" t="s">
        <v>64</v>
      </c>
      <c r="H278" s="53" t="s">
        <v>65</v>
      </c>
      <c r="I278" s="54">
        <v>22140367</v>
      </c>
      <c r="J278" s="52">
        <v>1996123</v>
      </c>
      <c r="K278" s="37">
        <f t="shared" si="4"/>
        <v>11.091684730850755</v>
      </c>
      <c r="L278">
        <v>2022</v>
      </c>
      <c r="M278" t="s">
        <v>26</v>
      </c>
    </row>
    <row r="279" spans="1:13" x14ac:dyDescent="0.25">
      <c r="A279" s="55" t="s">
        <v>81</v>
      </c>
      <c r="B279" s="53" t="s">
        <v>61</v>
      </c>
      <c r="C279" s="53">
        <v>8517</v>
      </c>
      <c r="D279" s="53" t="s">
        <v>68</v>
      </c>
      <c r="E279" s="53">
        <v>85</v>
      </c>
      <c r="F279" s="53" t="s">
        <v>69</v>
      </c>
      <c r="G279" s="53" t="s">
        <v>70</v>
      </c>
      <c r="H279" s="53" t="s">
        <v>71</v>
      </c>
      <c r="I279" s="54">
        <v>11426649</v>
      </c>
      <c r="J279" s="52">
        <v>103472</v>
      </c>
      <c r="K279" s="37">
        <f t="shared" si="4"/>
        <v>110.43228119684552</v>
      </c>
      <c r="L279">
        <v>2022</v>
      </c>
      <c r="M279" t="s">
        <v>26</v>
      </c>
    </row>
    <row r="280" spans="1:13" x14ac:dyDescent="0.25">
      <c r="A280" s="55" t="s">
        <v>23</v>
      </c>
      <c r="B280" s="53" t="s">
        <v>61</v>
      </c>
      <c r="C280" s="53">
        <v>8802</v>
      </c>
      <c r="D280" s="53" t="s">
        <v>62</v>
      </c>
      <c r="E280" s="53">
        <v>88</v>
      </c>
      <c r="F280" s="53" t="s">
        <v>63</v>
      </c>
      <c r="G280" s="53" t="s">
        <v>64</v>
      </c>
      <c r="H280" s="53" t="s">
        <v>65</v>
      </c>
      <c r="I280" s="54">
        <v>569000480</v>
      </c>
      <c r="J280" s="52">
        <v>535558</v>
      </c>
      <c r="K280" s="37">
        <f t="shared" si="4"/>
        <v>1062.4441797153622</v>
      </c>
      <c r="L280">
        <v>2022</v>
      </c>
      <c r="M280" t="s">
        <v>26</v>
      </c>
    </row>
    <row r="281" spans="1:13" x14ac:dyDescent="0.25">
      <c r="A281" s="55" t="s">
        <v>23</v>
      </c>
      <c r="B281" s="53" t="s">
        <v>61</v>
      </c>
      <c r="C281" s="53">
        <v>8704</v>
      </c>
      <c r="D281" s="53" t="s">
        <v>66</v>
      </c>
      <c r="E281" s="53">
        <v>87</v>
      </c>
      <c r="F281" s="53" t="s">
        <v>67</v>
      </c>
      <c r="G281" s="53" t="s">
        <v>64</v>
      </c>
      <c r="H281" s="53" t="s">
        <v>65</v>
      </c>
      <c r="I281" s="54">
        <v>15291020</v>
      </c>
      <c r="J281" s="52">
        <v>1383686</v>
      </c>
      <c r="K281" s="37">
        <f t="shared" si="4"/>
        <v>11.050932075629875</v>
      </c>
      <c r="L281">
        <v>2022</v>
      </c>
      <c r="M281" t="s">
        <v>26</v>
      </c>
    </row>
    <row r="282" spans="1:13" x14ac:dyDescent="0.25">
      <c r="A282" s="55" t="s">
        <v>23</v>
      </c>
      <c r="B282" s="53" t="s">
        <v>61</v>
      </c>
      <c r="C282" s="53">
        <v>8517</v>
      </c>
      <c r="D282" s="53" t="s">
        <v>68</v>
      </c>
      <c r="E282" s="53">
        <v>85</v>
      </c>
      <c r="F282" s="53" t="s">
        <v>69</v>
      </c>
      <c r="G282" s="53" t="s">
        <v>70</v>
      </c>
      <c r="H282" s="53" t="s">
        <v>71</v>
      </c>
      <c r="I282" s="54">
        <v>14749622</v>
      </c>
      <c r="J282" s="52">
        <v>97158</v>
      </c>
      <c r="K282" s="37">
        <f t="shared" si="4"/>
        <v>151.81067951172318</v>
      </c>
      <c r="L282">
        <v>2022</v>
      </c>
      <c r="M282" t="s">
        <v>26</v>
      </c>
    </row>
    <row r="283" spans="1:13" x14ac:dyDescent="0.25">
      <c r="A283" s="55" t="s">
        <v>22</v>
      </c>
      <c r="B283" s="53" t="s">
        <v>82</v>
      </c>
      <c r="C283" s="53">
        <v>4703</v>
      </c>
      <c r="D283" s="53" t="s">
        <v>83</v>
      </c>
      <c r="E283" s="53">
        <v>47</v>
      </c>
      <c r="F283" s="53" t="s">
        <v>84</v>
      </c>
      <c r="G283" s="53" t="s">
        <v>85</v>
      </c>
      <c r="H283" s="53" t="s">
        <v>86</v>
      </c>
      <c r="I283" s="54">
        <v>20477962</v>
      </c>
      <c r="J283" s="52">
        <v>64096000</v>
      </c>
      <c r="K283" s="37">
        <f t="shared" si="4"/>
        <v>0.31948892286570146</v>
      </c>
      <c r="L283">
        <v>2022</v>
      </c>
      <c r="M283" t="s">
        <v>26</v>
      </c>
    </row>
    <row r="284" spans="1:13" x14ac:dyDescent="0.25">
      <c r="A284" s="55" t="s">
        <v>72</v>
      </c>
      <c r="B284" s="53" t="s">
        <v>82</v>
      </c>
      <c r="C284" s="53">
        <v>4703</v>
      </c>
      <c r="D284" s="53" t="s">
        <v>83</v>
      </c>
      <c r="E284" s="53">
        <v>47</v>
      </c>
      <c r="F284" s="53" t="s">
        <v>84</v>
      </c>
      <c r="G284" s="53" t="s">
        <v>85</v>
      </c>
      <c r="H284" s="53" t="s">
        <v>86</v>
      </c>
      <c r="I284" s="54">
        <v>28929471</v>
      </c>
      <c r="J284" s="52">
        <v>87822000</v>
      </c>
      <c r="K284" s="37">
        <f t="shared" si="4"/>
        <v>0.32941029582564735</v>
      </c>
      <c r="L284">
        <v>2022</v>
      </c>
      <c r="M284" t="s">
        <v>26</v>
      </c>
    </row>
    <row r="285" spans="1:13" x14ac:dyDescent="0.25">
      <c r="A285" s="55" t="s">
        <v>73</v>
      </c>
      <c r="B285" s="53" t="s">
        <v>82</v>
      </c>
      <c r="C285" s="53">
        <v>4703</v>
      </c>
      <c r="D285" s="53" t="s">
        <v>83</v>
      </c>
      <c r="E285" s="53">
        <v>47</v>
      </c>
      <c r="F285" s="53" t="s">
        <v>84</v>
      </c>
      <c r="G285" s="53" t="s">
        <v>85</v>
      </c>
      <c r="H285" s="53" t="s">
        <v>86</v>
      </c>
      <c r="I285" s="54">
        <v>16416760</v>
      </c>
      <c r="J285" s="52">
        <v>42084000</v>
      </c>
      <c r="K285" s="37">
        <f t="shared" si="4"/>
        <v>0.39009504799923961</v>
      </c>
      <c r="L285">
        <v>2022</v>
      </c>
      <c r="M285" t="s">
        <v>26</v>
      </c>
    </row>
    <row r="286" spans="1:13" x14ac:dyDescent="0.25">
      <c r="A286" s="55" t="s">
        <v>74</v>
      </c>
      <c r="B286" s="53" t="s">
        <v>82</v>
      </c>
      <c r="C286" s="53">
        <v>4703</v>
      </c>
      <c r="D286" s="53" t="s">
        <v>83</v>
      </c>
      <c r="E286" s="53">
        <v>47</v>
      </c>
      <c r="F286" s="53" t="s">
        <v>84</v>
      </c>
      <c r="G286" s="53" t="s">
        <v>85</v>
      </c>
      <c r="H286" s="53" t="s">
        <v>86</v>
      </c>
      <c r="I286" s="54">
        <v>20813296</v>
      </c>
      <c r="J286" s="52">
        <v>51204000</v>
      </c>
      <c r="K286" s="37">
        <f t="shared" si="4"/>
        <v>0.40647793141160848</v>
      </c>
      <c r="L286">
        <v>2022</v>
      </c>
      <c r="M286" t="s">
        <v>26</v>
      </c>
    </row>
    <row r="287" spans="1:13" x14ac:dyDescent="0.25">
      <c r="A287" s="55" t="s">
        <v>75</v>
      </c>
      <c r="B287" s="53" t="s">
        <v>82</v>
      </c>
      <c r="C287" s="53">
        <v>4703</v>
      </c>
      <c r="D287" s="53" t="s">
        <v>83</v>
      </c>
      <c r="E287" s="53">
        <v>47</v>
      </c>
      <c r="F287" s="53" t="s">
        <v>84</v>
      </c>
      <c r="G287" s="53" t="s">
        <v>85</v>
      </c>
      <c r="H287" s="53" t="s">
        <v>86</v>
      </c>
      <c r="I287" s="54">
        <v>40752970</v>
      </c>
      <c r="J287" s="52">
        <v>112358000</v>
      </c>
      <c r="K287" s="37">
        <f t="shared" si="4"/>
        <v>0.36270643834884919</v>
      </c>
      <c r="L287">
        <v>2022</v>
      </c>
      <c r="M287" t="s">
        <v>26</v>
      </c>
    </row>
    <row r="288" spans="1:13" x14ac:dyDescent="0.25">
      <c r="A288" s="55" t="s">
        <v>76</v>
      </c>
      <c r="B288" s="53" t="s">
        <v>82</v>
      </c>
      <c r="C288" s="53">
        <v>4703</v>
      </c>
      <c r="D288" s="53" t="s">
        <v>83</v>
      </c>
      <c r="E288" s="53">
        <v>47</v>
      </c>
      <c r="F288" s="53" t="s">
        <v>84</v>
      </c>
      <c r="G288" s="53" t="s">
        <v>85</v>
      </c>
      <c r="H288" s="53" t="s">
        <v>86</v>
      </c>
      <c r="I288" s="54">
        <v>24048280</v>
      </c>
      <c r="J288" s="52">
        <v>69782000</v>
      </c>
      <c r="K288" s="37">
        <f t="shared" si="4"/>
        <v>0.34462010260525638</v>
      </c>
      <c r="L288">
        <v>2022</v>
      </c>
      <c r="M288" t="s">
        <v>26</v>
      </c>
    </row>
    <row r="289" spans="1:13" x14ac:dyDescent="0.25">
      <c r="A289" s="55" t="s">
        <v>77</v>
      </c>
      <c r="B289" s="53" t="s">
        <v>82</v>
      </c>
      <c r="C289" s="53">
        <v>4703</v>
      </c>
      <c r="D289" s="53" t="s">
        <v>83</v>
      </c>
      <c r="E289" s="53">
        <v>47</v>
      </c>
      <c r="F289" s="53" t="s">
        <v>84</v>
      </c>
      <c r="G289" s="53" t="s">
        <v>85</v>
      </c>
      <c r="H289" s="53" t="s">
        <v>86</v>
      </c>
      <c r="I289" s="54">
        <v>31935893</v>
      </c>
      <c r="J289" s="52">
        <v>96816000</v>
      </c>
      <c r="K289" s="37">
        <f t="shared" si="4"/>
        <v>0.32986172740042968</v>
      </c>
      <c r="L289">
        <v>2022</v>
      </c>
      <c r="M289" t="s">
        <v>26</v>
      </c>
    </row>
    <row r="290" spans="1:13" x14ac:dyDescent="0.25">
      <c r="A290" s="55" t="s">
        <v>78</v>
      </c>
      <c r="B290" s="53" t="s">
        <v>82</v>
      </c>
      <c r="C290" s="53">
        <v>4703</v>
      </c>
      <c r="D290" s="53" t="s">
        <v>83</v>
      </c>
      <c r="E290" s="53">
        <v>47</v>
      </c>
      <c r="F290" s="53" t="s">
        <v>84</v>
      </c>
      <c r="G290" s="53" t="s">
        <v>85</v>
      </c>
      <c r="H290" s="53" t="s">
        <v>86</v>
      </c>
      <c r="I290" s="54">
        <v>17137092</v>
      </c>
      <c r="J290" s="52">
        <v>40396000</v>
      </c>
      <c r="K290" s="37">
        <f t="shared" si="4"/>
        <v>0.42422744826220415</v>
      </c>
      <c r="L290">
        <v>2022</v>
      </c>
      <c r="M290" t="s">
        <v>26</v>
      </c>
    </row>
    <row r="291" spans="1:13" x14ac:dyDescent="0.25">
      <c r="A291" s="55" t="s">
        <v>79</v>
      </c>
      <c r="B291" s="53" t="s">
        <v>82</v>
      </c>
      <c r="C291" s="53">
        <v>4703</v>
      </c>
      <c r="D291" s="53" t="s">
        <v>83</v>
      </c>
      <c r="E291" s="53">
        <v>47</v>
      </c>
      <c r="F291" s="53" t="s">
        <v>84</v>
      </c>
      <c r="G291" s="53" t="s">
        <v>85</v>
      </c>
      <c r="H291" s="53" t="s">
        <v>86</v>
      </c>
      <c r="I291" s="54">
        <v>45135948</v>
      </c>
      <c r="J291" s="52">
        <v>122114000</v>
      </c>
      <c r="K291" s="37">
        <f t="shared" si="4"/>
        <v>0.36962140295134055</v>
      </c>
      <c r="L291">
        <v>2022</v>
      </c>
      <c r="M291" t="s">
        <v>26</v>
      </c>
    </row>
    <row r="292" spans="1:13" x14ac:dyDescent="0.25">
      <c r="A292" s="55" t="s">
        <v>80</v>
      </c>
      <c r="B292" s="53" t="s">
        <v>82</v>
      </c>
      <c r="C292" s="53">
        <v>4703</v>
      </c>
      <c r="D292" s="53" t="s">
        <v>83</v>
      </c>
      <c r="E292" s="53">
        <v>47</v>
      </c>
      <c r="F292" s="53" t="s">
        <v>84</v>
      </c>
      <c r="G292" s="53" t="s">
        <v>85</v>
      </c>
      <c r="H292" s="53" t="s">
        <v>86</v>
      </c>
      <c r="I292" s="54">
        <v>48223366</v>
      </c>
      <c r="J292" s="52">
        <v>120762000</v>
      </c>
      <c r="K292" s="37">
        <f t="shared" si="4"/>
        <v>0.3993256653583081</v>
      </c>
      <c r="L292">
        <v>2022</v>
      </c>
      <c r="M292" t="s">
        <v>26</v>
      </c>
    </row>
    <row r="293" spans="1:13" x14ac:dyDescent="0.25">
      <c r="A293" s="55" t="s">
        <v>81</v>
      </c>
      <c r="B293" s="53" t="s">
        <v>82</v>
      </c>
      <c r="C293" s="53">
        <v>4703</v>
      </c>
      <c r="D293" s="53" t="s">
        <v>83</v>
      </c>
      <c r="E293" s="53">
        <v>47</v>
      </c>
      <c r="F293" s="53" t="s">
        <v>84</v>
      </c>
      <c r="G293" s="53" t="s">
        <v>85</v>
      </c>
      <c r="H293" s="53" t="s">
        <v>86</v>
      </c>
      <c r="I293" s="54">
        <v>22169217</v>
      </c>
      <c r="J293" s="52">
        <v>54464000</v>
      </c>
      <c r="K293" s="37">
        <f t="shared" si="4"/>
        <v>0.40704349662162165</v>
      </c>
      <c r="L293">
        <v>2022</v>
      </c>
      <c r="M293" t="s">
        <v>26</v>
      </c>
    </row>
    <row r="294" spans="1:13" x14ac:dyDescent="0.25">
      <c r="A294" s="55" t="s">
        <v>23</v>
      </c>
      <c r="B294" s="53" t="s">
        <v>82</v>
      </c>
      <c r="C294" s="53">
        <v>4703</v>
      </c>
      <c r="D294" s="53" t="s">
        <v>83</v>
      </c>
      <c r="E294" s="53">
        <v>47</v>
      </c>
      <c r="F294" s="53" t="s">
        <v>84</v>
      </c>
      <c r="G294" s="53" t="s">
        <v>85</v>
      </c>
      <c r="H294" s="53" t="s">
        <v>86</v>
      </c>
      <c r="I294" s="54">
        <v>28184513</v>
      </c>
      <c r="J294" s="52">
        <v>74690000</v>
      </c>
      <c r="K294" s="37">
        <f t="shared" si="4"/>
        <v>0.37735323336457355</v>
      </c>
      <c r="L294">
        <v>2022</v>
      </c>
      <c r="M294" t="s">
        <v>26</v>
      </c>
    </row>
    <row r="295" spans="1:13" x14ac:dyDescent="0.25">
      <c r="A295" s="55" t="s">
        <v>22</v>
      </c>
      <c r="B295" s="53" t="s">
        <v>82</v>
      </c>
      <c r="C295" s="53">
        <v>7616</v>
      </c>
      <c r="D295" s="53" t="s">
        <v>87</v>
      </c>
      <c r="E295" s="53">
        <v>76</v>
      </c>
      <c r="F295" s="53" t="s">
        <v>88</v>
      </c>
      <c r="G295" s="53" t="s">
        <v>89</v>
      </c>
      <c r="H295" s="53" t="s">
        <v>90</v>
      </c>
      <c r="I295" s="54">
        <v>0</v>
      </c>
      <c r="J295" s="52"/>
      <c r="K295" s="37" t="e">
        <f t="shared" si="4"/>
        <v>#DIV/0!</v>
      </c>
      <c r="L295">
        <v>2022</v>
      </c>
      <c r="M295" t="s">
        <v>26</v>
      </c>
    </row>
    <row r="296" spans="1:13" x14ac:dyDescent="0.25">
      <c r="A296" s="55" t="s">
        <v>72</v>
      </c>
      <c r="B296" s="53" t="s">
        <v>82</v>
      </c>
      <c r="C296" s="53">
        <v>7616</v>
      </c>
      <c r="D296" s="53" t="s">
        <v>87</v>
      </c>
      <c r="E296" s="53">
        <v>76</v>
      </c>
      <c r="F296" s="53" t="s">
        <v>88</v>
      </c>
      <c r="G296" s="53" t="s">
        <v>89</v>
      </c>
      <c r="H296" s="53" t="s">
        <v>90</v>
      </c>
      <c r="I296" s="54">
        <v>5125</v>
      </c>
      <c r="J296" s="52">
        <v>1</v>
      </c>
      <c r="K296" s="37">
        <f t="shared" si="4"/>
        <v>5125</v>
      </c>
      <c r="L296">
        <v>2022</v>
      </c>
      <c r="M296" t="s">
        <v>26</v>
      </c>
    </row>
    <row r="297" spans="1:13" x14ac:dyDescent="0.25">
      <c r="A297" s="55" t="s">
        <v>73</v>
      </c>
      <c r="B297" s="53" t="s">
        <v>82</v>
      </c>
      <c r="C297" s="53">
        <v>7616</v>
      </c>
      <c r="D297" s="53" t="s">
        <v>87</v>
      </c>
      <c r="E297" s="53">
        <v>76</v>
      </c>
      <c r="F297" s="53" t="s">
        <v>88</v>
      </c>
      <c r="G297" s="53" t="s">
        <v>89</v>
      </c>
      <c r="H297" s="53" t="s">
        <v>90</v>
      </c>
      <c r="I297" s="54">
        <v>2958</v>
      </c>
      <c r="J297" s="52">
        <v>3</v>
      </c>
      <c r="K297" s="37">
        <f t="shared" si="4"/>
        <v>986</v>
      </c>
      <c r="L297">
        <v>2022</v>
      </c>
      <c r="M297" t="s">
        <v>26</v>
      </c>
    </row>
    <row r="298" spans="1:13" x14ac:dyDescent="0.25">
      <c r="A298" s="55" t="s">
        <v>74</v>
      </c>
      <c r="B298" s="53" t="s">
        <v>82</v>
      </c>
      <c r="C298" s="53">
        <v>7616</v>
      </c>
      <c r="D298" s="53" t="s">
        <v>87</v>
      </c>
      <c r="E298" s="53">
        <v>76</v>
      </c>
      <c r="F298" s="53" t="s">
        <v>88</v>
      </c>
      <c r="G298" s="53" t="s">
        <v>89</v>
      </c>
      <c r="H298" s="53" t="s">
        <v>90</v>
      </c>
      <c r="I298" s="54">
        <v>5162</v>
      </c>
      <c r="J298" s="52">
        <v>193</v>
      </c>
      <c r="K298" s="37">
        <f t="shared" si="4"/>
        <v>26.746113989637305</v>
      </c>
      <c r="L298">
        <v>2022</v>
      </c>
      <c r="M298" t="s">
        <v>26</v>
      </c>
    </row>
    <row r="299" spans="1:13" x14ac:dyDescent="0.25">
      <c r="A299" s="55" t="s">
        <v>75</v>
      </c>
      <c r="B299" s="53" t="s">
        <v>82</v>
      </c>
      <c r="C299" s="53">
        <v>7616</v>
      </c>
      <c r="D299" s="53" t="s">
        <v>87</v>
      </c>
      <c r="E299" s="53">
        <v>76</v>
      </c>
      <c r="F299" s="53" t="s">
        <v>88</v>
      </c>
      <c r="G299" s="53" t="s">
        <v>89</v>
      </c>
      <c r="H299" s="53" t="s">
        <v>90</v>
      </c>
      <c r="I299" s="54">
        <v>7424</v>
      </c>
      <c r="J299" s="52">
        <v>3</v>
      </c>
      <c r="K299" s="37">
        <f t="shared" si="4"/>
        <v>2474.6666666666665</v>
      </c>
      <c r="L299">
        <v>2022</v>
      </c>
      <c r="M299" t="s">
        <v>26</v>
      </c>
    </row>
    <row r="300" spans="1:13" x14ac:dyDescent="0.25">
      <c r="A300" s="55" t="s">
        <v>76</v>
      </c>
      <c r="B300" s="53" t="s">
        <v>82</v>
      </c>
      <c r="C300" s="53">
        <v>7616</v>
      </c>
      <c r="D300" s="53" t="s">
        <v>87</v>
      </c>
      <c r="E300" s="53">
        <v>76</v>
      </c>
      <c r="F300" s="53" t="s">
        <v>88</v>
      </c>
      <c r="G300" s="53" t="s">
        <v>89</v>
      </c>
      <c r="H300" s="53" t="s">
        <v>90</v>
      </c>
      <c r="I300" s="54">
        <v>15862</v>
      </c>
      <c r="J300" s="52">
        <v>4</v>
      </c>
      <c r="K300" s="37">
        <f t="shared" si="4"/>
        <v>3965.5</v>
      </c>
      <c r="L300">
        <v>2022</v>
      </c>
      <c r="M300" t="s">
        <v>26</v>
      </c>
    </row>
    <row r="301" spans="1:13" x14ac:dyDescent="0.25">
      <c r="A301" s="55" t="s">
        <v>77</v>
      </c>
      <c r="B301" s="53" t="s">
        <v>82</v>
      </c>
      <c r="C301" s="53">
        <v>7616</v>
      </c>
      <c r="D301" s="53" t="s">
        <v>87</v>
      </c>
      <c r="E301" s="53">
        <v>76</v>
      </c>
      <c r="F301" s="53" t="s">
        <v>88</v>
      </c>
      <c r="G301" s="53" t="s">
        <v>89</v>
      </c>
      <c r="H301" s="53" t="s">
        <v>90</v>
      </c>
      <c r="I301" s="54">
        <v>248</v>
      </c>
      <c r="J301" s="52">
        <v>0</v>
      </c>
      <c r="K301" s="37" t="e">
        <f t="shared" si="4"/>
        <v>#DIV/0!</v>
      </c>
      <c r="L301">
        <v>2022</v>
      </c>
      <c r="M301" t="s">
        <v>26</v>
      </c>
    </row>
    <row r="302" spans="1:13" x14ac:dyDescent="0.25">
      <c r="A302" s="55" t="s">
        <v>78</v>
      </c>
      <c r="B302" s="53" t="s">
        <v>82</v>
      </c>
      <c r="C302" s="53">
        <v>7616</v>
      </c>
      <c r="D302" s="53" t="s">
        <v>87</v>
      </c>
      <c r="E302" s="53">
        <v>76</v>
      </c>
      <c r="F302" s="53" t="s">
        <v>88</v>
      </c>
      <c r="G302" s="53" t="s">
        <v>89</v>
      </c>
      <c r="H302" s="53" t="s">
        <v>90</v>
      </c>
      <c r="I302" s="54">
        <v>4309</v>
      </c>
      <c r="J302" s="52">
        <v>179</v>
      </c>
      <c r="K302" s="37">
        <f t="shared" si="4"/>
        <v>24.072625698324021</v>
      </c>
      <c r="L302">
        <v>2022</v>
      </c>
      <c r="M302" t="s">
        <v>26</v>
      </c>
    </row>
    <row r="303" spans="1:13" x14ac:dyDescent="0.25">
      <c r="A303" s="55" t="s">
        <v>79</v>
      </c>
      <c r="B303" s="53" t="s">
        <v>82</v>
      </c>
      <c r="C303" s="53">
        <v>7616</v>
      </c>
      <c r="D303" s="53" t="s">
        <v>87</v>
      </c>
      <c r="E303" s="53">
        <v>76</v>
      </c>
      <c r="F303" s="53" t="s">
        <v>88</v>
      </c>
      <c r="G303" s="53" t="s">
        <v>89</v>
      </c>
      <c r="H303" s="53" t="s">
        <v>90</v>
      </c>
      <c r="I303" s="54">
        <v>10760</v>
      </c>
      <c r="J303" s="52">
        <v>10</v>
      </c>
      <c r="K303" s="37">
        <f t="shared" si="4"/>
        <v>1076</v>
      </c>
      <c r="L303">
        <v>2022</v>
      </c>
      <c r="M303" t="s">
        <v>26</v>
      </c>
    </row>
    <row r="304" spans="1:13" x14ac:dyDescent="0.25">
      <c r="A304" s="55" t="s">
        <v>80</v>
      </c>
      <c r="B304" s="53" t="s">
        <v>82</v>
      </c>
      <c r="C304" s="53">
        <v>7616</v>
      </c>
      <c r="D304" s="53" t="s">
        <v>87</v>
      </c>
      <c r="E304" s="53">
        <v>76</v>
      </c>
      <c r="F304" s="53" t="s">
        <v>88</v>
      </c>
      <c r="G304" s="53" t="s">
        <v>89</v>
      </c>
      <c r="H304" s="53" t="s">
        <v>90</v>
      </c>
      <c r="I304" s="54">
        <v>466</v>
      </c>
      <c r="J304" s="52">
        <v>1</v>
      </c>
      <c r="K304" s="37">
        <f t="shared" si="4"/>
        <v>466</v>
      </c>
      <c r="L304">
        <v>2022</v>
      </c>
      <c r="M304" t="s">
        <v>26</v>
      </c>
    </row>
    <row r="305" spans="1:13" x14ac:dyDescent="0.25">
      <c r="A305" s="55" t="s">
        <v>81</v>
      </c>
      <c r="B305" s="53" t="s">
        <v>82</v>
      </c>
      <c r="C305" s="53">
        <v>7616</v>
      </c>
      <c r="D305" s="53" t="s">
        <v>87</v>
      </c>
      <c r="E305" s="53">
        <v>76</v>
      </c>
      <c r="F305" s="53" t="s">
        <v>88</v>
      </c>
      <c r="G305" s="53" t="s">
        <v>89</v>
      </c>
      <c r="H305" s="53" t="s">
        <v>90</v>
      </c>
      <c r="I305" s="54">
        <v>4121</v>
      </c>
      <c r="J305" s="52">
        <v>5</v>
      </c>
      <c r="K305" s="37">
        <f t="shared" si="4"/>
        <v>824.2</v>
      </c>
      <c r="L305">
        <v>2022</v>
      </c>
      <c r="M305" t="s">
        <v>26</v>
      </c>
    </row>
    <row r="306" spans="1:13" x14ac:dyDescent="0.25">
      <c r="A306" s="55" t="s">
        <v>23</v>
      </c>
      <c r="B306" s="53" t="s">
        <v>82</v>
      </c>
      <c r="C306" s="53">
        <v>7616</v>
      </c>
      <c r="D306" s="53" t="s">
        <v>87</v>
      </c>
      <c r="E306" s="53">
        <v>76</v>
      </c>
      <c r="F306" s="53" t="s">
        <v>88</v>
      </c>
      <c r="G306" s="53" t="s">
        <v>89</v>
      </c>
      <c r="H306" s="53" t="s">
        <v>90</v>
      </c>
      <c r="I306" s="54">
        <v>27180</v>
      </c>
      <c r="J306" s="52">
        <v>30</v>
      </c>
      <c r="K306" s="37">
        <f t="shared" si="4"/>
        <v>906</v>
      </c>
      <c r="L306">
        <v>2022</v>
      </c>
      <c r="M306" t="s">
        <v>26</v>
      </c>
    </row>
    <row r="307" spans="1:13" x14ac:dyDescent="0.25">
      <c r="A307" s="55" t="s">
        <v>22</v>
      </c>
      <c r="B307" s="53" t="s">
        <v>82</v>
      </c>
      <c r="C307" s="53">
        <v>4810</v>
      </c>
      <c r="D307" s="53" t="s">
        <v>91</v>
      </c>
      <c r="E307" s="53">
        <v>48</v>
      </c>
      <c r="F307" s="53" t="s">
        <v>92</v>
      </c>
      <c r="G307" s="53" t="s">
        <v>85</v>
      </c>
      <c r="H307" s="53" t="s">
        <v>86</v>
      </c>
      <c r="I307" s="54">
        <v>4129461</v>
      </c>
      <c r="J307" s="52">
        <v>3698071</v>
      </c>
      <c r="K307" s="37">
        <f t="shared" si="4"/>
        <v>1.1166527089393361</v>
      </c>
      <c r="L307">
        <v>2022</v>
      </c>
      <c r="M307" t="s">
        <v>26</v>
      </c>
    </row>
    <row r="308" spans="1:13" x14ac:dyDescent="0.25">
      <c r="A308" s="55" t="s">
        <v>72</v>
      </c>
      <c r="B308" s="53" t="s">
        <v>82</v>
      </c>
      <c r="C308" s="53">
        <v>4810</v>
      </c>
      <c r="D308" s="53" t="s">
        <v>91</v>
      </c>
      <c r="E308" s="53">
        <v>48</v>
      </c>
      <c r="F308" s="53" t="s">
        <v>92</v>
      </c>
      <c r="G308" s="53" t="s">
        <v>85</v>
      </c>
      <c r="H308" s="53" t="s">
        <v>86</v>
      </c>
      <c r="I308" s="54">
        <v>2860528</v>
      </c>
      <c r="J308" s="52">
        <v>2400685</v>
      </c>
      <c r="K308" s="37">
        <f t="shared" si="4"/>
        <v>1.1915465794137923</v>
      </c>
      <c r="L308">
        <v>2022</v>
      </c>
      <c r="M308" t="s">
        <v>26</v>
      </c>
    </row>
    <row r="309" spans="1:13" x14ac:dyDescent="0.25">
      <c r="A309" s="55" t="s">
        <v>73</v>
      </c>
      <c r="B309" s="53" t="s">
        <v>82</v>
      </c>
      <c r="C309" s="53">
        <v>4810</v>
      </c>
      <c r="D309" s="53" t="s">
        <v>91</v>
      </c>
      <c r="E309" s="53">
        <v>48</v>
      </c>
      <c r="F309" s="53" t="s">
        <v>92</v>
      </c>
      <c r="G309" s="53" t="s">
        <v>85</v>
      </c>
      <c r="H309" s="53" t="s">
        <v>86</v>
      </c>
      <c r="I309" s="54">
        <v>3062309</v>
      </c>
      <c r="J309" s="52">
        <v>2230563</v>
      </c>
      <c r="K309" s="37">
        <f t="shared" si="4"/>
        <v>1.3728861278520266</v>
      </c>
      <c r="L309">
        <v>2022</v>
      </c>
      <c r="M309" t="s">
        <v>26</v>
      </c>
    </row>
    <row r="310" spans="1:13" x14ac:dyDescent="0.25">
      <c r="A310" s="55" t="s">
        <v>74</v>
      </c>
      <c r="B310" s="53" t="s">
        <v>82</v>
      </c>
      <c r="C310" s="53">
        <v>4810</v>
      </c>
      <c r="D310" s="53" t="s">
        <v>91</v>
      </c>
      <c r="E310" s="53">
        <v>48</v>
      </c>
      <c r="F310" s="53" t="s">
        <v>92</v>
      </c>
      <c r="G310" s="53" t="s">
        <v>85</v>
      </c>
      <c r="H310" s="53" t="s">
        <v>86</v>
      </c>
      <c r="I310" s="54">
        <v>3827830</v>
      </c>
      <c r="J310" s="52">
        <v>3060691</v>
      </c>
      <c r="K310" s="37">
        <f t="shared" si="4"/>
        <v>1.2506424202900588</v>
      </c>
      <c r="L310">
        <v>2022</v>
      </c>
      <c r="M310" t="s">
        <v>26</v>
      </c>
    </row>
    <row r="311" spans="1:13" x14ac:dyDescent="0.25">
      <c r="A311" s="55" t="s">
        <v>75</v>
      </c>
      <c r="B311" s="53" t="s">
        <v>82</v>
      </c>
      <c r="C311" s="53">
        <v>4810</v>
      </c>
      <c r="D311" s="53" t="s">
        <v>91</v>
      </c>
      <c r="E311" s="53">
        <v>48</v>
      </c>
      <c r="F311" s="53" t="s">
        <v>92</v>
      </c>
      <c r="G311" s="53" t="s">
        <v>85</v>
      </c>
      <c r="H311" s="53" t="s">
        <v>86</v>
      </c>
      <c r="I311" s="54">
        <v>4476561</v>
      </c>
      <c r="J311" s="52">
        <v>3103612</v>
      </c>
      <c r="K311" s="37">
        <f t="shared" si="4"/>
        <v>1.442371340231962</v>
      </c>
      <c r="L311">
        <v>2022</v>
      </c>
      <c r="M311" t="s">
        <v>26</v>
      </c>
    </row>
    <row r="312" spans="1:13" x14ac:dyDescent="0.25">
      <c r="A312" s="55" t="s">
        <v>76</v>
      </c>
      <c r="B312" s="53" t="s">
        <v>82</v>
      </c>
      <c r="C312" s="53">
        <v>4810</v>
      </c>
      <c r="D312" s="53" t="s">
        <v>91</v>
      </c>
      <c r="E312" s="53">
        <v>48</v>
      </c>
      <c r="F312" s="53" t="s">
        <v>92</v>
      </c>
      <c r="G312" s="53" t="s">
        <v>85</v>
      </c>
      <c r="H312" s="53" t="s">
        <v>86</v>
      </c>
      <c r="I312" s="54">
        <v>4329034</v>
      </c>
      <c r="J312" s="52">
        <v>3152564</v>
      </c>
      <c r="K312" s="37">
        <f t="shared" si="4"/>
        <v>1.3731787839993097</v>
      </c>
      <c r="L312">
        <v>2022</v>
      </c>
      <c r="M312" t="s">
        <v>26</v>
      </c>
    </row>
    <row r="313" spans="1:13" x14ac:dyDescent="0.25">
      <c r="A313" s="55" t="s">
        <v>77</v>
      </c>
      <c r="B313" s="53" t="s">
        <v>82</v>
      </c>
      <c r="C313" s="53">
        <v>4810</v>
      </c>
      <c r="D313" s="53" t="s">
        <v>91</v>
      </c>
      <c r="E313" s="53">
        <v>48</v>
      </c>
      <c r="F313" s="53" t="s">
        <v>92</v>
      </c>
      <c r="G313" s="53" t="s">
        <v>85</v>
      </c>
      <c r="H313" s="53" t="s">
        <v>86</v>
      </c>
      <c r="I313" s="54">
        <v>3853280</v>
      </c>
      <c r="J313" s="52">
        <v>2636754</v>
      </c>
      <c r="K313" s="37">
        <f t="shared" si="4"/>
        <v>1.46137258159085</v>
      </c>
      <c r="L313">
        <v>2022</v>
      </c>
      <c r="M313" t="s">
        <v>26</v>
      </c>
    </row>
    <row r="314" spans="1:13" x14ac:dyDescent="0.25">
      <c r="A314" s="55" t="s">
        <v>78</v>
      </c>
      <c r="B314" s="53" t="s">
        <v>82</v>
      </c>
      <c r="C314" s="53">
        <v>4810</v>
      </c>
      <c r="D314" s="53" t="s">
        <v>91</v>
      </c>
      <c r="E314" s="53">
        <v>48</v>
      </c>
      <c r="F314" s="53" t="s">
        <v>92</v>
      </c>
      <c r="G314" s="53" t="s">
        <v>85</v>
      </c>
      <c r="H314" s="53" t="s">
        <v>86</v>
      </c>
      <c r="I314" s="54">
        <v>3956281</v>
      </c>
      <c r="J314" s="52">
        <v>2304284</v>
      </c>
      <c r="K314" s="37">
        <f t="shared" si="4"/>
        <v>1.7169242159386604</v>
      </c>
      <c r="L314">
        <v>2022</v>
      </c>
      <c r="M314" t="s">
        <v>26</v>
      </c>
    </row>
    <row r="315" spans="1:13" x14ac:dyDescent="0.25">
      <c r="A315" s="55" t="s">
        <v>79</v>
      </c>
      <c r="B315" s="53" t="s">
        <v>82</v>
      </c>
      <c r="C315" s="53">
        <v>4810</v>
      </c>
      <c r="D315" s="53" t="s">
        <v>91</v>
      </c>
      <c r="E315" s="53">
        <v>48</v>
      </c>
      <c r="F315" s="53" t="s">
        <v>92</v>
      </c>
      <c r="G315" s="53" t="s">
        <v>85</v>
      </c>
      <c r="H315" s="53" t="s">
        <v>86</v>
      </c>
      <c r="I315" s="54">
        <v>4030239</v>
      </c>
      <c r="J315" s="52">
        <v>2576387</v>
      </c>
      <c r="K315" s="37">
        <f t="shared" si="4"/>
        <v>1.564298764122005</v>
      </c>
      <c r="L315">
        <v>2022</v>
      </c>
      <c r="M315" t="s">
        <v>26</v>
      </c>
    </row>
    <row r="316" spans="1:13" x14ac:dyDescent="0.25">
      <c r="A316" s="55" t="s">
        <v>80</v>
      </c>
      <c r="B316" s="53" t="s">
        <v>82</v>
      </c>
      <c r="C316" s="53">
        <v>4810</v>
      </c>
      <c r="D316" s="53" t="s">
        <v>91</v>
      </c>
      <c r="E316" s="53">
        <v>48</v>
      </c>
      <c r="F316" s="53" t="s">
        <v>92</v>
      </c>
      <c r="G316" s="53" t="s">
        <v>85</v>
      </c>
      <c r="H316" s="53" t="s">
        <v>86</v>
      </c>
      <c r="I316" s="54">
        <v>3058717</v>
      </c>
      <c r="J316" s="52">
        <v>1948748</v>
      </c>
      <c r="K316" s="37">
        <f t="shared" si="4"/>
        <v>1.5695805717311833</v>
      </c>
      <c r="L316">
        <v>2022</v>
      </c>
      <c r="M316" t="s">
        <v>26</v>
      </c>
    </row>
    <row r="317" spans="1:13" x14ac:dyDescent="0.25">
      <c r="A317" s="55" t="s">
        <v>81</v>
      </c>
      <c r="B317" s="53" t="s">
        <v>82</v>
      </c>
      <c r="C317" s="53">
        <v>4810</v>
      </c>
      <c r="D317" s="53" t="s">
        <v>91</v>
      </c>
      <c r="E317" s="53">
        <v>48</v>
      </c>
      <c r="F317" s="53" t="s">
        <v>92</v>
      </c>
      <c r="G317" s="53" t="s">
        <v>85</v>
      </c>
      <c r="H317" s="53" t="s">
        <v>86</v>
      </c>
      <c r="I317" s="54">
        <v>3707069</v>
      </c>
      <c r="J317" s="52">
        <v>2322044</v>
      </c>
      <c r="K317" s="37">
        <f t="shared" si="4"/>
        <v>1.5964680255843557</v>
      </c>
      <c r="L317">
        <v>2022</v>
      </c>
      <c r="M317" t="s">
        <v>26</v>
      </c>
    </row>
    <row r="318" spans="1:13" x14ac:dyDescent="0.25">
      <c r="A318" s="55" t="s">
        <v>23</v>
      </c>
      <c r="B318" s="53" t="s">
        <v>82</v>
      </c>
      <c r="C318" s="53">
        <v>4810</v>
      </c>
      <c r="D318" s="53" t="s">
        <v>91</v>
      </c>
      <c r="E318" s="53">
        <v>48</v>
      </c>
      <c r="F318" s="53" t="s">
        <v>92</v>
      </c>
      <c r="G318" s="53" t="s">
        <v>85</v>
      </c>
      <c r="H318" s="53" t="s">
        <v>86</v>
      </c>
      <c r="I318" s="54">
        <v>3652904</v>
      </c>
      <c r="J318" s="52">
        <v>2430358</v>
      </c>
      <c r="K318" s="37">
        <f t="shared" si="4"/>
        <v>1.5030312406649555</v>
      </c>
      <c r="L318">
        <v>2022</v>
      </c>
      <c r="M318" t="s">
        <v>26</v>
      </c>
    </row>
    <row r="319" spans="1:13" x14ac:dyDescent="0.25">
      <c r="A319" s="55" t="s">
        <v>22</v>
      </c>
      <c r="B319" s="53" t="s">
        <v>82</v>
      </c>
      <c r="C319" s="53">
        <v>8803</v>
      </c>
      <c r="D319" s="53" t="s">
        <v>93</v>
      </c>
      <c r="E319" s="53">
        <v>88</v>
      </c>
      <c r="F319" s="53" t="s">
        <v>63</v>
      </c>
      <c r="G319" s="53" t="s">
        <v>64</v>
      </c>
      <c r="H319" s="53" t="s">
        <v>65</v>
      </c>
      <c r="I319" s="54">
        <v>3537028</v>
      </c>
      <c r="J319" s="52">
        <v>5505</v>
      </c>
      <c r="K319" s="37">
        <f t="shared" si="4"/>
        <v>642.51189827429607</v>
      </c>
      <c r="L319">
        <v>2022</v>
      </c>
      <c r="M319" t="s">
        <v>26</v>
      </c>
    </row>
    <row r="320" spans="1:13" x14ac:dyDescent="0.25">
      <c r="A320" s="55" t="s">
        <v>72</v>
      </c>
      <c r="B320" s="53" t="s">
        <v>82</v>
      </c>
      <c r="C320" s="53">
        <v>8803</v>
      </c>
      <c r="D320" s="53" t="s">
        <v>93</v>
      </c>
      <c r="E320" s="53">
        <v>88</v>
      </c>
      <c r="F320" s="53" t="s">
        <v>63</v>
      </c>
      <c r="G320" s="53" t="s">
        <v>64</v>
      </c>
      <c r="H320" s="53" t="s">
        <v>65</v>
      </c>
      <c r="I320" s="54">
        <v>3855611</v>
      </c>
      <c r="J320" s="52">
        <v>6267</v>
      </c>
      <c r="K320" s="37">
        <f t="shared" si="4"/>
        <v>615.22434976862928</v>
      </c>
      <c r="L320">
        <v>2022</v>
      </c>
      <c r="M320" t="s">
        <v>26</v>
      </c>
    </row>
    <row r="321" spans="1:13" x14ac:dyDescent="0.25">
      <c r="A321" s="55" t="s">
        <v>73</v>
      </c>
      <c r="B321" s="53" t="s">
        <v>82</v>
      </c>
      <c r="C321" s="53">
        <v>8803</v>
      </c>
      <c r="D321" s="53" t="s">
        <v>93</v>
      </c>
      <c r="E321" s="53">
        <v>88</v>
      </c>
      <c r="F321" s="53" t="s">
        <v>63</v>
      </c>
      <c r="G321" s="53" t="s">
        <v>64</v>
      </c>
      <c r="H321" s="53" t="s">
        <v>65</v>
      </c>
      <c r="I321" s="54">
        <v>5224813</v>
      </c>
      <c r="J321" s="52">
        <v>9104</v>
      </c>
      <c r="K321" s="37">
        <f t="shared" si="4"/>
        <v>573.90300966608083</v>
      </c>
      <c r="L321">
        <v>2022</v>
      </c>
      <c r="M321" t="s">
        <v>26</v>
      </c>
    </row>
    <row r="322" spans="1:13" x14ac:dyDescent="0.25">
      <c r="A322" s="55" t="s">
        <v>74</v>
      </c>
      <c r="B322" s="53" t="s">
        <v>82</v>
      </c>
      <c r="C322" s="53">
        <v>8803</v>
      </c>
      <c r="D322" s="53" t="s">
        <v>93</v>
      </c>
      <c r="E322" s="53">
        <v>88</v>
      </c>
      <c r="F322" s="53" t="s">
        <v>63</v>
      </c>
      <c r="G322" s="53" t="s">
        <v>64</v>
      </c>
      <c r="H322" s="53" t="s">
        <v>65</v>
      </c>
      <c r="I322" s="54">
        <v>263654</v>
      </c>
      <c r="J322" s="52">
        <v>285</v>
      </c>
      <c r="K322" s="37">
        <f t="shared" si="4"/>
        <v>925.10175438596491</v>
      </c>
      <c r="L322">
        <v>2022</v>
      </c>
      <c r="M322" t="s">
        <v>26</v>
      </c>
    </row>
    <row r="323" spans="1:13" x14ac:dyDescent="0.25">
      <c r="A323" s="55" t="s">
        <v>75</v>
      </c>
      <c r="B323" s="53" t="s">
        <v>82</v>
      </c>
      <c r="C323" s="53">
        <v>8803</v>
      </c>
      <c r="D323" s="53" t="s">
        <v>144</v>
      </c>
      <c r="E323" s="53">
        <v>88</v>
      </c>
      <c r="F323" s="53" t="s">
        <v>63</v>
      </c>
      <c r="G323" s="53" t="s">
        <v>64</v>
      </c>
      <c r="H323" s="53" t="s">
        <v>65</v>
      </c>
      <c r="I323" s="54">
        <v>0</v>
      </c>
      <c r="J323" s="52">
        <v>0</v>
      </c>
      <c r="K323" s="37" t="e">
        <f t="shared" ref="K323:K386" si="5">I323/J323</f>
        <v>#DIV/0!</v>
      </c>
      <c r="L323">
        <v>2022</v>
      </c>
      <c r="M323" t="s">
        <v>26</v>
      </c>
    </row>
    <row r="324" spans="1:13" x14ac:dyDescent="0.25">
      <c r="A324" s="55" t="s">
        <v>76</v>
      </c>
      <c r="B324" s="53" t="s">
        <v>82</v>
      </c>
      <c r="C324" s="53">
        <v>8803</v>
      </c>
      <c r="D324" s="53" t="s">
        <v>145</v>
      </c>
      <c r="E324" s="53">
        <v>88</v>
      </c>
      <c r="F324" s="53" t="s">
        <v>63</v>
      </c>
      <c r="G324" s="53" t="s">
        <v>64</v>
      </c>
      <c r="H324" s="53" t="s">
        <v>65</v>
      </c>
      <c r="I324" s="54">
        <v>0</v>
      </c>
      <c r="J324" s="52">
        <v>0</v>
      </c>
      <c r="K324" s="37" t="e">
        <f t="shared" si="5"/>
        <v>#DIV/0!</v>
      </c>
      <c r="L324">
        <v>2022</v>
      </c>
      <c r="M324" t="s">
        <v>26</v>
      </c>
    </row>
    <row r="325" spans="1:13" x14ac:dyDescent="0.25">
      <c r="A325" s="55" t="s">
        <v>77</v>
      </c>
      <c r="B325" s="53" t="s">
        <v>82</v>
      </c>
      <c r="C325" s="53">
        <v>8803</v>
      </c>
      <c r="D325" s="53" t="s">
        <v>146</v>
      </c>
      <c r="E325" s="53">
        <v>88</v>
      </c>
      <c r="F325" s="53" t="s">
        <v>63</v>
      </c>
      <c r="G325" s="53" t="s">
        <v>64</v>
      </c>
      <c r="H325" s="53" t="s">
        <v>65</v>
      </c>
      <c r="I325" s="54">
        <v>0</v>
      </c>
      <c r="J325" s="52">
        <v>0</v>
      </c>
      <c r="K325" s="37" t="e">
        <f t="shared" si="5"/>
        <v>#DIV/0!</v>
      </c>
      <c r="L325">
        <v>2022</v>
      </c>
      <c r="M325" t="s">
        <v>26</v>
      </c>
    </row>
    <row r="326" spans="1:13" x14ac:dyDescent="0.25">
      <c r="A326" s="55" t="s">
        <v>78</v>
      </c>
      <c r="B326" s="53" t="s">
        <v>82</v>
      </c>
      <c r="C326" s="53">
        <v>8803</v>
      </c>
      <c r="D326" s="53" t="s">
        <v>147</v>
      </c>
      <c r="E326" s="53">
        <v>88</v>
      </c>
      <c r="F326" s="53" t="s">
        <v>63</v>
      </c>
      <c r="G326" s="53" t="s">
        <v>64</v>
      </c>
      <c r="H326" s="53" t="s">
        <v>65</v>
      </c>
      <c r="I326" s="54">
        <v>0</v>
      </c>
      <c r="J326" s="52">
        <v>0</v>
      </c>
      <c r="K326" s="37" t="e">
        <f t="shared" si="5"/>
        <v>#DIV/0!</v>
      </c>
      <c r="L326">
        <v>2022</v>
      </c>
      <c r="M326" t="s">
        <v>26</v>
      </c>
    </row>
    <row r="327" spans="1:13" x14ac:dyDescent="0.25">
      <c r="A327" s="55" t="s">
        <v>79</v>
      </c>
      <c r="B327" s="53" t="s">
        <v>82</v>
      </c>
      <c r="C327" s="53">
        <v>8803</v>
      </c>
      <c r="D327" s="53" t="s">
        <v>148</v>
      </c>
      <c r="E327" s="53">
        <v>88</v>
      </c>
      <c r="F327" s="53" t="s">
        <v>63</v>
      </c>
      <c r="G327" s="53" t="s">
        <v>64</v>
      </c>
      <c r="H327" s="53" t="s">
        <v>65</v>
      </c>
      <c r="I327" s="54">
        <v>0</v>
      </c>
      <c r="J327" s="52">
        <v>0</v>
      </c>
      <c r="K327" s="37" t="e">
        <f t="shared" si="5"/>
        <v>#DIV/0!</v>
      </c>
      <c r="L327">
        <v>2022</v>
      </c>
      <c r="M327" t="s">
        <v>26</v>
      </c>
    </row>
    <row r="328" spans="1:13" x14ac:dyDescent="0.25">
      <c r="A328" s="55" t="s">
        <v>80</v>
      </c>
      <c r="B328" s="53" t="s">
        <v>82</v>
      </c>
      <c r="C328" s="53">
        <v>8803</v>
      </c>
      <c r="D328" s="53" t="s">
        <v>149</v>
      </c>
      <c r="E328" s="53">
        <v>88</v>
      </c>
      <c r="F328" s="53" t="s">
        <v>63</v>
      </c>
      <c r="G328" s="53" t="s">
        <v>64</v>
      </c>
      <c r="H328" s="53" t="s">
        <v>65</v>
      </c>
      <c r="I328" s="54">
        <v>0</v>
      </c>
      <c r="J328" s="52">
        <v>0</v>
      </c>
      <c r="K328" s="37" t="e">
        <f t="shared" si="5"/>
        <v>#DIV/0!</v>
      </c>
      <c r="L328">
        <v>2022</v>
      </c>
      <c r="M328" t="s">
        <v>26</v>
      </c>
    </row>
    <row r="329" spans="1:13" x14ac:dyDescent="0.25">
      <c r="A329" s="55" t="s">
        <v>81</v>
      </c>
      <c r="B329" s="53" t="s">
        <v>82</v>
      </c>
      <c r="C329" s="53">
        <v>8803</v>
      </c>
      <c r="D329" s="53" t="s">
        <v>150</v>
      </c>
      <c r="E329" s="53">
        <v>88</v>
      </c>
      <c r="F329" s="53" t="s">
        <v>63</v>
      </c>
      <c r="G329" s="53" t="s">
        <v>64</v>
      </c>
      <c r="H329" s="53" t="s">
        <v>65</v>
      </c>
      <c r="I329" s="54">
        <v>0</v>
      </c>
      <c r="J329" s="52">
        <v>0</v>
      </c>
      <c r="K329" s="37" t="e">
        <f t="shared" si="5"/>
        <v>#DIV/0!</v>
      </c>
      <c r="L329">
        <v>2022</v>
      </c>
      <c r="M329" t="s">
        <v>26</v>
      </c>
    </row>
    <row r="330" spans="1:13" x14ac:dyDescent="0.25">
      <c r="A330" s="55" t="s">
        <v>23</v>
      </c>
      <c r="B330" s="53" t="s">
        <v>82</v>
      </c>
      <c r="C330" s="53">
        <v>8803</v>
      </c>
      <c r="D330" s="53" t="s">
        <v>151</v>
      </c>
      <c r="E330" s="53">
        <v>88</v>
      </c>
      <c r="F330" s="53" t="s">
        <v>63</v>
      </c>
      <c r="G330" s="53" t="s">
        <v>64</v>
      </c>
      <c r="H330" s="53" t="s">
        <v>65</v>
      </c>
      <c r="I330" s="54">
        <v>0</v>
      </c>
      <c r="J330" s="52">
        <v>0</v>
      </c>
      <c r="K330" s="37" t="e">
        <f t="shared" si="5"/>
        <v>#DIV/0!</v>
      </c>
      <c r="L330">
        <v>2022</v>
      </c>
      <c r="M330" t="s">
        <v>26</v>
      </c>
    </row>
    <row r="331" spans="1:13" x14ac:dyDescent="0.25">
      <c r="A331" s="55" t="s">
        <v>22</v>
      </c>
      <c r="B331" s="53" t="s">
        <v>82</v>
      </c>
      <c r="C331" s="53">
        <v>8807</v>
      </c>
      <c r="D331" s="53" t="s">
        <v>94</v>
      </c>
      <c r="E331" s="53">
        <v>88</v>
      </c>
      <c r="F331" s="53" t="s">
        <v>63</v>
      </c>
      <c r="G331" s="53" t="s">
        <v>64</v>
      </c>
      <c r="H331" s="53" t="s">
        <v>65</v>
      </c>
      <c r="I331" s="54">
        <v>0</v>
      </c>
      <c r="J331" s="52">
        <v>0</v>
      </c>
      <c r="K331" s="37" t="e">
        <f t="shared" si="5"/>
        <v>#DIV/0!</v>
      </c>
      <c r="L331">
        <v>2022</v>
      </c>
      <c r="M331" t="s">
        <v>26</v>
      </c>
    </row>
    <row r="332" spans="1:13" x14ac:dyDescent="0.25">
      <c r="A332" s="55" t="s">
        <v>72</v>
      </c>
      <c r="B332" s="53" t="s">
        <v>82</v>
      </c>
      <c r="C332" s="53">
        <v>8807</v>
      </c>
      <c r="D332" s="53" t="s">
        <v>94</v>
      </c>
      <c r="E332" s="53">
        <v>88</v>
      </c>
      <c r="F332" s="53" t="s">
        <v>63</v>
      </c>
      <c r="G332" s="53" t="s">
        <v>64</v>
      </c>
      <c r="H332" s="53" t="s">
        <v>65</v>
      </c>
      <c r="I332" s="54">
        <v>0</v>
      </c>
      <c r="J332" s="52">
        <v>0</v>
      </c>
      <c r="K332" s="37" t="e">
        <f t="shared" si="5"/>
        <v>#DIV/0!</v>
      </c>
      <c r="L332">
        <v>2022</v>
      </c>
      <c r="M332" t="s">
        <v>26</v>
      </c>
    </row>
    <row r="333" spans="1:13" x14ac:dyDescent="0.25">
      <c r="A333" s="55" t="s">
        <v>73</v>
      </c>
      <c r="B333" s="53" t="s">
        <v>82</v>
      </c>
      <c r="C333" s="53">
        <v>8807</v>
      </c>
      <c r="D333" s="53" t="s">
        <v>94</v>
      </c>
      <c r="E333" s="53">
        <v>88</v>
      </c>
      <c r="F333" s="53" t="s">
        <v>63</v>
      </c>
      <c r="G333" s="53" t="s">
        <v>64</v>
      </c>
      <c r="H333" s="53" t="s">
        <v>65</v>
      </c>
      <c r="I333" s="54">
        <v>0</v>
      </c>
      <c r="J333" s="52">
        <v>0</v>
      </c>
      <c r="K333" s="37" t="e">
        <f t="shared" si="5"/>
        <v>#DIV/0!</v>
      </c>
      <c r="L333">
        <v>2022</v>
      </c>
      <c r="M333" t="s">
        <v>26</v>
      </c>
    </row>
    <row r="334" spans="1:13" x14ac:dyDescent="0.25">
      <c r="A334" s="55" t="s">
        <v>74</v>
      </c>
      <c r="B334" s="53" t="s">
        <v>82</v>
      </c>
      <c r="C334" s="53">
        <v>8807</v>
      </c>
      <c r="D334" s="53" t="s">
        <v>94</v>
      </c>
      <c r="E334" s="53">
        <v>88</v>
      </c>
      <c r="F334" s="53" t="s">
        <v>63</v>
      </c>
      <c r="G334" s="53" t="s">
        <v>64</v>
      </c>
      <c r="H334" s="53" t="s">
        <v>65</v>
      </c>
      <c r="I334" s="54">
        <v>4077478</v>
      </c>
      <c r="J334" s="52">
        <v>7328</v>
      </c>
      <c r="K334" s="37">
        <f t="shared" si="5"/>
        <v>556.42439956331873</v>
      </c>
      <c r="L334">
        <v>2022</v>
      </c>
      <c r="M334" t="s">
        <v>26</v>
      </c>
    </row>
    <row r="335" spans="1:13" x14ac:dyDescent="0.25">
      <c r="A335" s="55" t="s">
        <v>75</v>
      </c>
      <c r="B335" s="53" t="s">
        <v>82</v>
      </c>
      <c r="C335" s="53">
        <v>8807</v>
      </c>
      <c r="D335" s="53" t="s">
        <v>94</v>
      </c>
      <c r="E335" s="53">
        <v>88</v>
      </c>
      <c r="F335" s="53" t="s">
        <v>63</v>
      </c>
      <c r="G335" s="53" t="s">
        <v>64</v>
      </c>
      <c r="H335" s="53" t="s">
        <v>65</v>
      </c>
      <c r="I335" s="54">
        <v>4076527</v>
      </c>
      <c r="J335" s="52">
        <v>7487</v>
      </c>
      <c r="K335" s="37">
        <f t="shared" si="5"/>
        <v>544.48069987979159</v>
      </c>
      <c r="L335">
        <v>2022</v>
      </c>
      <c r="M335" t="s">
        <v>26</v>
      </c>
    </row>
    <row r="336" spans="1:13" x14ac:dyDescent="0.25">
      <c r="A336" s="55" t="s">
        <v>76</v>
      </c>
      <c r="B336" s="53" t="s">
        <v>82</v>
      </c>
      <c r="C336" s="53">
        <v>8807</v>
      </c>
      <c r="D336" s="53" t="s">
        <v>94</v>
      </c>
      <c r="E336" s="53">
        <v>88</v>
      </c>
      <c r="F336" s="53" t="s">
        <v>63</v>
      </c>
      <c r="G336" s="53" t="s">
        <v>64</v>
      </c>
      <c r="H336" s="53" t="s">
        <v>65</v>
      </c>
      <c r="I336" s="54">
        <v>3998865</v>
      </c>
      <c r="J336" s="52">
        <v>6921</v>
      </c>
      <c r="K336" s="37">
        <f t="shared" si="5"/>
        <v>577.78716948417855</v>
      </c>
      <c r="L336">
        <v>2022</v>
      </c>
      <c r="M336" t="s">
        <v>26</v>
      </c>
    </row>
    <row r="337" spans="1:13" x14ac:dyDescent="0.25">
      <c r="A337" s="55" t="s">
        <v>77</v>
      </c>
      <c r="B337" s="53" t="s">
        <v>82</v>
      </c>
      <c r="C337" s="53">
        <v>8807</v>
      </c>
      <c r="D337" s="53" t="s">
        <v>94</v>
      </c>
      <c r="E337" s="53">
        <v>88</v>
      </c>
      <c r="F337" s="53" t="s">
        <v>63</v>
      </c>
      <c r="G337" s="53" t="s">
        <v>64</v>
      </c>
      <c r="H337" s="53" t="s">
        <v>65</v>
      </c>
      <c r="I337" s="54">
        <v>5347461</v>
      </c>
      <c r="J337" s="52">
        <v>8629</v>
      </c>
      <c r="K337" s="37">
        <f t="shared" si="5"/>
        <v>619.70807741337353</v>
      </c>
      <c r="L337">
        <v>2022</v>
      </c>
      <c r="M337" t="s">
        <v>26</v>
      </c>
    </row>
    <row r="338" spans="1:13" x14ac:dyDescent="0.25">
      <c r="A338" s="55" t="s">
        <v>78</v>
      </c>
      <c r="B338" s="53" t="s">
        <v>82</v>
      </c>
      <c r="C338" s="53">
        <v>8807</v>
      </c>
      <c r="D338" s="53" t="s">
        <v>94</v>
      </c>
      <c r="E338" s="53">
        <v>88</v>
      </c>
      <c r="F338" s="53" t="s">
        <v>63</v>
      </c>
      <c r="G338" s="53" t="s">
        <v>64</v>
      </c>
      <c r="H338" s="53" t="s">
        <v>65</v>
      </c>
      <c r="I338" s="54">
        <v>5153909</v>
      </c>
      <c r="J338" s="52">
        <v>8117</v>
      </c>
      <c r="K338" s="37">
        <f t="shared" si="5"/>
        <v>634.95244548478502</v>
      </c>
      <c r="L338">
        <v>2022</v>
      </c>
      <c r="M338" t="s">
        <v>26</v>
      </c>
    </row>
    <row r="339" spans="1:13" x14ac:dyDescent="0.25">
      <c r="A339" s="55" t="s">
        <v>79</v>
      </c>
      <c r="B339" s="53" t="s">
        <v>82</v>
      </c>
      <c r="C339" s="53">
        <v>8807</v>
      </c>
      <c r="D339" s="53" t="s">
        <v>94</v>
      </c>
      <c r="E339" s="53">
        <v>88</v>
      </c>
      <c r="F339" s="53" t="s">
        <v>63</v>
      </c>
      <c r="G339" s="53" t="s">
        <v>64</v>
      </c>
      <c r="H339" s="53" t="s">
        <v>65</v>
      </c>
      <c r="I339" s="54">
        <v>4198871</v>
      </c>
      <c r="J339" s="52">
        <v>6392</v>
      </c>
      <c r="K339" s="37">
        <f t="shared" si="5"/>
        <v>656.89471214017522</v>
      </c>
      <c r="L339">
        <v>2022</v>
      </c>
      <c r="M339" t="s">
        <v>26</v>
      </c>
    </row>
    <row r="340" spans="1:13" x14ac:dyDescent="0.25">
      <c r="A340" s="55" t="s">
        <v>80</v>
      </c>
      <c r="B340" s="53" t="s">
        <v>82</v>
      </c>
      <c r="C340" s="53">
        <v>8807</v>
      </c>
      <c r="D340" s="53" t="s">
        <v>94</v>
      </c>
      <c r="E340" s="53">
        <v>88</v>
      </c>
      <c r="F340" s="53" t="s">
        <v>63</v>
      </c>
      <c r="G340" s="53" t="s">
        <v>64</v>
      </c>
      <c r="H340" s="53" t="s">
        <v>65</v>
      </c>
      <c r="I340" s="54">
        <v>3842978</v>
      </c>
      <c r="J340" s="52">
        <v>4308</v>
      </c>
      <c r="K340" s="37">
        <f t="shared" si="5"/>
        <v>892.05617455896004</v>
      </c>
      <c r="L340">
        <v>2022</v>
      </c>
      <c r="M340" t="s">
        <v>26</v>
      </c>
    </row>
    <row r="341" spans="1:13" x14ac:dyDescent="0.25">
      <c r="A341" s="55" t="s">
        <v>81</v>
      </c>
      <c r="B341" s="53" t="s">
        <v>82</v>
      </c>
      <c r="C341" s="53">
        <v>8807</v>
      </c>
      <c r="D341" s="53" t="s">
        <v>94</v>
      </c>
      <c r="E341" s="53">
        <v>88</v>
      </c>
      <c r="F341" s="53" t="s">
        <v>63</v>
      </c>
      <c r="G341" s="53" t="s">
        <v>64</v>
      </c>
      <c r="H341" s="53" t="s">
        <v>65</v>
      </c>
      <c r="I341" s="54">
        <v>4159647</v>
      </c>
      <c r="J341" s="52">
        <v>5702</v>
      </c>
      <c r="K341" s="37">
        <f t="shared" si="5"/>
        <v>729.50666432830587</v>
      </c>
      <c r="L341">
        <v>2022</v>
      </c>
      <c r="M341" t="s">
        <v>26</v>
      </c>
    </row>
    <row r="342" spans="1:13" x14ac:dyDescent="0.25">
      <c r="A342" s="55" t="s">
        <v>23</v>
      </c>
      <c r="B342" s="53" t="s">
        <v>82</v>
      </c>
      <c r="C342" s="53">
        <v>8807</v>
      </c>
      <c r="D342" s="53" t="s">
        <v>94</v>
      </c>
      <c r="E342" s="53">
        <v>88</v>
      </c>
      <c r="F342" s="53" t="s">
        <v>63</v>
      </c>
      <c r="G342" s="53" t="s">
        <v>64</v>
      </c>
      <c r="H342" s="53" t="s">
        <v>65</v>
      </c>
      <c r="I342" s="54">
        <v>5116775</v>
      </c>
      <c r="J342" s="52">
        <v>7613</v>
      </c>
      <c r="K342" s="37">
        <f t="shared" si="5"/>
        <v>672.11020622619208</v>
      </c>
      <c r="L342">
        <v>2022</v>
      </c>
      <c r="M342" t="s">
        <v>26</v>
      </c>
    </row>
    <row r="343" spans="1:13" x14ac:dyDescent="0.25">
      <c r="A343" s="55" t="s">
        <v>22</v>
      </c>
      <c r="B343" s="53" t="s">
        <v>36</v>
      </c>
      <c r="C343" s="53">
        <v>7007</v>
      </c>
      <c r="D343" s="53" t="s">
        <v>107</v>
      </c>
      <c r="E343" s="53">
        <v>70</v>
      </c>
      <c r="F343" s="53" t="s">
        <v>108</v>
      </c>
      <c r="G343" s="53" t="s">
        <v>109</v>
      </c>
      <c r="H343" s="53" t="s">
        <v>110</v>
      </c>
      <c r="I343" s="54">
        <v>157181</v>
      </c>
      <c r="J343" s="52">
        <v>516081</v>
      </c>
      <c r="K343" s="37">
        <f t="shared" si="5"/>
        <v>0.30456653122281191</v>
      </c>
      <c r="L343">
        <v>2022</v>
      </c>
      <c r="M343" t="s">
        <v>26</v>
      </c>
    </row>
    <row r="344" spans="1:13" x14ac:dyDescent="0.25">
      <c r="A344" s="55" t="s">
        <v>22</v>
      </c>
      <c r="B344" s="53" t="s">
        <v>36</v>
      </c>
      <c r="C344" s="53">
        <v>1905</v>
      </c>
      <c r="D344" s="53" t="s">
        <v>111</v>
      </c>
      <c r="E344" s="53">
        <v>19</v>
      </c>
      <c r="F344" s="53" t="s">
        <v>112</v>
      </c>
      <c r="G344" s="53" t="s">
        <v>113</v>
      </c>
      <c r="H344" s="53" t="s">
        <v>114</v>
      </c>
      <c r="I344" s="54">
        <v>1034525</v>
      </c>
      <c r="J344" s="52">
        <v>301166</v>
      </c>
      <c r="K344" s="37">
        <f t="shared" si="5"/>
        <v>3.4350657112688685</v>
      </c>
      <c r="L344">
        <v>2022</v>
      </c>
      <c r="M344" t="s">
        <v>26</v>
      </c>
    </row>
    <row r="345" spans="1:13" x14ac:dyDescent="0.25">
      <c r="A345" s="55" t="s">
        <v>22</v>
      </c>
      <c r="B345" s="53" t="s">
        <v>36</v>
      </c>
      <c r="C345" s="53">
        <v>9401</v>
      </c>
      <c r="D345" s="53" t="s">
        <v>152</v>
      </c>
      <c r="E345" s="53">
        <v>94</v>
      </c>
      <c r="F345" s="53" t="s">
        <v>153</v>
      </c>
      <c r="G345" s="53" t="s">
        <v>154</v>
      </c>
      <c r="H345" s="53" t="s">
        <v>155</v>
      </c>
      <c r="I345" s="54">
        <v>405748</v>
      </c>
      <c r="J345" s="52">
        <v>31059</v>
      </c>
      <c r="K345" s="37">
        <f t="shared" si="5"/>
        <v>13.063781834572909</v>
      </c>
      <c r="L345">
        <v>2022</v>
      </c>
      <c r="M345" t="s">
        <v>26</v>
      </c>
    </row>
    <row r="346" spans="1:13" x14ac:dyDescent="0.25">
      <c r="A346" s="55" t="s">
        <v>72</v>
      </c>
      <c r="B346" s="53" t="s">
        <v>36</v>
      </c>
      <c r="C346" s="53">
        <v>7007</v>
      </c>
      <c r="D346" s="53" t="s">
        <v>107</v>
      </c>
      <c r="E346" s="53">
        <v>70</v>
      </c>
      <c r="F346" s="53" t="s">
        <v>108</v>
      </c>
      <c r="G346" s="53" t="s">
        <v>109</v>
      </c>
      <c r="H346" s="53" t="s">
        <v>110</v>
      </c>
      <c r="I346" s="54">
        <v>1344304</v>
      </c>
      <c r="J346" s="52">
        <v>702837</v>
      </c>
      <c r="K346" s="37">
        <f t="shared" si="5"/>
        <v>1.9126824569565917</v>
      </c>
      <c r="L346">
        <v>2022</v>
      </c>
      <c r="M346" t="s">
        <v>26</v>
      </c>
    </row>
    <row r="347" spans="1:13" x14ac:dyDescent="0.25">
      <c r="A347" s="55" t="s">
        <v>72</v>
      </c>
      <c r="B347" s="53" t="s">
        <v>36</v>
      </c>
      <c r="C347" s="53">
        <v>1905</v>
      </c>
      <c r="D347" s="53" t="s">
        <v>111</v>
      </c>
      <c r="E347" s="53">
        <v>19</v>
      </c>
      <c r="F347" s="53" t="s">
        <v>112</v>
      </c>
      <c r="G347" s="53" t="s">
        <v>113</v>
      </c>
      <c r="H347" s="53" t="s">
        <v>114</v>
      </c>
      <c r="I347" s="54">
        <v>1329920</v>
      </c>
      <c r="J347" s="52">
        <v>372888</v>
      </c>
      <c r="K347" s="37">
        <f t="shared" si="5"/>
        <v>3.5665400871039026</v>
      </c>
      <c r="L347">
        <v>2022</v>
      </c>
      <c r="M347" t="s">
        <v>26</v>
      </c>
    </row>
    <row r="348" spans="1:13" x14ac:dyDescent="0.25">
      <c r="A348" s="55" t="s">
        <v>72</v>
      </c>
      <c r="B348" s="53" t="s">
        <v>36</v>
      </c>
      <c r="C348" s="53">
        <v>9401</v>
      </c>
      <c r="D348" s="53" t="s">
        <v>152</v>
      </c>
      <c r="E348" s="53">
        <v>94</v>
      </c>
      <c r="F348" s="53" t="s">
        <v>153</v>
      </c>
      <c r="G348" s="53" t="s">
        <v>154</v>
      </c>
      <c r="H348" s="53" t="s">
        <v>155</v>
      </c>
      <c r="I348" s="54">
        <v>468885</v>
      </c>
      <c r="J348" s="52">
        <v>38913</v>
      </c>
      <c r="K348" s="37">
        <f t="shared" si="5"/>
        <v>12.049572122426952</v>
      </c>
      <c r="L348">
        <v>2022</v>
      </c>
      <c r="M348" t="s">
        <v>26</v>
      </c>
    </row>
    <row r="349" spans="1:13" x14ac:dyDescent="0.25">
      <c r="A349" s="55" t="s">
        <v>73</v>
      </c>
      <c r="B349" s="53" t="s">
        <v>36</v>
      </c>
      <c r="C349" s="53">
        <v>1905</v>
      </c>
      <c r="D349" s="53" t="s">
        <v>111</v>
      </c>
      <c r="E349" s="53">
        <v>19</v>
      </c>
      <c r="F349" s="53" t="s">
        <v>112</v>
      </c>
      <c r="G349" s="53" t="s">
        <v>113</v>
      </c>
      <c r="H349" s="53" t="s">
        <v>114</v>
      </c>
      <c r="I349" s="54">
        <v>1968680</v>
      </c>
      <c r="J349" s="52">
        <v>548513</v>
      </c>
      <c r="K349" s="37">
        <f t="shared" si="5"/>
        <v>3.5891218621983434</v>
      </c>
      <c r="L349">
        <v>2022</v>
      </c>
      <c r="M349" t="s">
        <v>26</v>
      </c>
    </row>
    <row r="350" spans="1:13" x14ac:dyDescent="0.25">
      <c r="A350" s="55" t="s">
        <v>73</v>
      </c>
      <c r="B350" s="53" t="s">
        <v>36</v>
      </c>
      <c r="C350" s="53">
        <v>7007</v>
      </c>
      <c r="D350" s="53" t="s">
        <v>107</v>
      </c>
      <c r="E350" s="53">
        <v>70</v>
      </c>
      <c r="F350" s="53" t="s">
        <v>108</v>
      </c>
      <c r="G350" s="53" t="s">
        <v>109</v>
      </c>
      <c r="H350" s="53" t="s">
        <v>110</v>
      </c>
      <c r="I350" s="54">
        <v>1231429</v>
      </c>
      <c r="J350" s="52">
        <v>624195</v>
      </c>
      <c r="K350" s="37">
        <f t="shared" si="5"/>
        <v>1.9728274016933811</v>
      </c>
      <c r="L350">
        <v>2022</v>
      </c>
      <c r="M350" t="s">
        <v>26</v>
      </c>
    </row>
    <row r="351" spans="1:13" x14ac:dyDescent="0.25">
      <c r="A351" s="55" t="s">
        <v>73</v>
      </c>
      <c r="B351" s="53" t="s">
        <v>36</v>
      </c>
      <c r="C351" s="53">
        <v>9401</v>
      </c>
      <c r="D351" s="53" t="s">
        <v>152</v>
      </c>
      <c r="E351" s="53">
        <v>94</v>
      </c>
      <c r="F351" s="53" t="s">
        <v>153</v>
      </c>
      <c r="G351" s="53" t="s">
        <v>154</v>
      </c>
      <c r="H351" s="53" t="s">
        <v>155</v>
      </c>
      <c r="I351" s="54">
        <v>757412</v>
      </c>
      <c r="J351" s="52">
        <v>63979</v>
      </c>
      <c r="K351" s="37">
        <f t="shared" si="5"/>
        <v>11.838446990418731</v>
      </c>
      <c r="L351">
        <v>2022</v>
      </c>
      <c r="M351" t="s">
        <v>26</v>
      </c>
    </row>
    <row r="352" spans="1:13" x14ac:dyDescent="0.25">
      <c r="A352" s="55" t="s">
        <v>74</v>
      </c>
      <c r="B352" s="53" t="s">
        <v>36</v>
      </c>
      <c r="C352" s="53">
        <v>7007</v>
      </c>
      <c r="D352" s="53" t="s">
        <v>107</v>
      </c>
      <c r="E352" s="53">
        <v>70</v>
      </c>
      <c r="F352" s="53" t="s">
        <v>108</v>
      </c>
      <c r="G352" s="53" t="s">
        <v>109</v>
      </c>
      <c r="H352" s="53" t="s">
        <v>110</v>
      </c>
      <c r="I352" s="54">
        <v>1162277</v>
      </c>
      <c r="J352" s="52">
        <v>545575</v>
      </c>
      <c r="K352" s="37">
        <f t="shared" si="5"/>
        <v>2.1303707098015856</v>
      </c>
      <c r="L352">
        <v>2022</v>
      </c>
      <c r="M352" t="s">
        <v>26</v>
      </c>
    </row>
    <row r="353" spans="1:13" x14ac:dyDescent="0.25">
      <c r="A353" s="55" t="s">
        <v>74</v>
      </c>
      <c r="B353" s="53" t="s">
        <v>36</v>
      </c>
      <c r="C353" s="53">
        <v>1905</v>
      </c>
      <c r="D353" s="53" t="s">
        <v>111</v>
      </c>
      <c r="E353" s="53">
        <v>19</v>
      </c>
      <c r="F353" s="53" t="s">
        <v>112</v>
      </c>
      <c r="G353" s="53" t="s">
        <v>113</v>
      </c>
      <c r="H353" s="53" t="s">
        <v>114</v>
      </c>
      <c r="I353" s="54">
        <v>1028820</v>
      </c>
      <c r="J353" s="52">
        <v>284259</v>
      </c>
      <c r="K353" s="37">
        <f t="shared" si="5"/>
        <v>3.619304929659219</v>
      </c>
      <c r="L353">
        <v>2022</v>
      </c>
      <c r="M353" t="s">
        <v>26</v>
      </c>
    </row>
    <row r="354" spans="1:13" x14ac:dyDescent="0.25">
      <c r="A354" s="55" t="s">
        <v>74</v>
      </c>
      <c r="B354" s="53" t="s">
        <v>36</v>
      </c>
      <c r="C354" s="53">
        <v>9401</v>
      </c>
      <c r="D354" s="53" t="s">
        <v>152</v>
      </c>
      <c r="E354" s="53">
        <v>94</v>
      </c>
      <c r="F354" s="53" t="s">
        <v>153</v>
      </c>
      <c r="G354" s="53" t="s">
        <v>154</v>
      </c>
      <c r="H354" s="53" t="s">
        <v>155</v>
      </c>
      <c r="I354" s="54">
        <v>486855</v>
      </c>
      <c r="J354" s="52">
        <v>39808</v>
      </c>
      <c r="K354" s="37">
        <f t="shared" si="5"/>
        <v>12.230079381028938</v>
      </c>
      <c r="L354">
        <v>2022</v>
      </c>
      <c r="M354" t="s">
        <v>26</v>
      </c>
    </row>
    <row r="355" spans="1:13" x14ac:dyDescent="0.25">
      <c r="A355" s="55" t="s">
        <v>75</v>
      </c>
      <c r="B355" s="53" t="s">
        <v>36</v>
      </c>
      <c r="C355" s="53">
        <v>7007</v>
      </c>
      <c r="D355" s="53" t="s">
        <v>107</v>
      </c>
      <c r="E355" s="53">
        <v>70</v>
      </c>
      <c r="F355" s="53" t="s">
        <v>108</v>
      </c>
      <c r="G355" s="53" t="s">
        <v>109</v>
      </c>
      <c r="H355" s="53" t="s">
        <v>110</v>
      </c>
      <c r="I355" s="54">
        <v>3331147</v>
      </c>
      <c r="J355" s="52">
        <v>1305577</v>
      </c>
      <c r="K355" s="37">
        <f t="shared" si="5"/>
        <v>2.5514749417307443</v>
      </c>
      <c r="L355">
        <v>2022</v>
      </c>
      <c r="M355" t="s">
        <v>26</v>
      </c>
    </row>
    <row r="356" spans="1:13" x14ac:dyDescent="0.25">
      <c r="A356" s="55" t="s">
        <v>75</v>
      </c>
      <c r="B356" s="53" t="s">
        <v>36</v>
      </c>
      <c r="C356" s="53">
        <v>1905</v>
      </c>
      <c r="D356" s="53" t="s">
        <v>111</v>
      </c>
      <c r="E356" s="53">
        <v>19</v>
      </c>
      <c r="F356" s="53" t="s">
        <v>112</v>
      </c>
      <c r="G356" s="53" t="s">
        <v>113</v>
      </c>
      <c r="H356" s="53" t="s">
        <v>114</v>
      </c>
      <c r="I356" s="54">
        <v>1749823</v>
      </c>
      <c r="J356" s="52">
        <v>485688</v>
      </c>
      <c r="K356" s="37">
        <f t="shared" si="5"/>
        <v>3.6027717382352455</v>
      </c>
      <c r="L356">
        <v>2022</v>
      </c>
      <c r="M356" t="s">
        <v>26</v>
      </c>
    </row>
    <row r="357" spans="1:13" x14ac:dyDescent="0.25">
      <c r="A357" s="55" t="s">
        <v>75</v>
      </c>
      <c r="B357" s="53" t="s">
        <v>36</v>
      </c>
      <c r="C357" s="53">
        <v>9401</v>
      </c>
      <c r="D357" s="53" t="s">
        <v>152</v>
      </c>
      <c r="E357" s="53">
        <v>94</v>
      </c>
      <c r="F357" s="53" t="s">
        <v>153</v>
      </c>
      <c r="G357" s="53" t="s">
        <v>154</v>
      </c>
      <c r="H357" s="53" t="s">
        <v>155</v>
      </c>
      <c r="I357" s="54">
        <v>661208</v>
      </c>
      <c r="J357" s="52">
        <v>52280</v>
      </c>
      <c r="K357" s="37">
        <f t="shared" si="5"/>
        <v>12.64743687834736</v>
      </c>
      <c r="L357">
        <v>2022</v>
      </c>
      <c r="M357" t="s">
        <v>26</v>
      </c>
    </row>
    <row r="358" spans="1:13" x14ac:dyDescent="0.25">
      <c r="A358" s="55" t="s">
        <v>76</v>
      </c>
      <c r="B358" s="53" t="s">
        <v>36</v>
      </c>
      <c r="C358" s="53">
        <v>7007</v>
      </c>
      <c r="D358" s="53" t="s">
        <v>107</v>
      </c>
      <c r="E358" s="53">
        <v>70</v>
      </c>
      <c r="F358" s="53" t="s">
        <v>108</v>
      </c>
      <c r="G358" s="53" t="s">
        <v>109</v>
      </c>
      <c r="H358" s="53" t="s">
        <v>110</v>
      </c>
      <c r="I358" s="54">
        <v>3009937</v>
      </c>
      <c r="J358" s="52">
        <v>1246243</v>
      </c>
      <c r="K358" s="37">
        <f t="shared" si="5"/>
        <v>2.4152087514232776</v>
      </c>
      <c r="L358">
        <v>2022</v>
      </c>
      <c r="M358" t="s">
        <v>26</v>
      </c>
    </row>
    <row r="359" spans="1:13" x14ac:dyDescent="0.25">
      <c r="A359" s="55" t="s">
        <v>76</v>
      </c>
      <c r="B359" s="53" t="s">
        <v>36</v>
      </c>
      <c r="C359" s="53">
        <v>1905</v>
      </c>
      <c r="D359" s="53" t="s">
        <v>111</v>
      </c>
      <c r="E359" s="53">
        <v>19</v>
      </c>
      <c r="F359" s="53" t="s">
        <v>112</v>
      </c>
      <c r="G359" s="53" t="s">
        <v>113</v>
      </c>
      <c r="H359" s="53" t="s">
        <v>114</v>
      </c>
      <c r="I359" s="54">
        <v>1746053</v>
      </c>
      <c r="J359" s="52">
        <v>480194</v>
      </c>
      <c r="K359" s="37">
        <f t="shared" si="5"/>
        <v>3.636140809756057</v>
      </c>
      <c r="L359">
        <v>2022</v>
      </c>
      <c r="M359" t="s">
        <v>26</v>
      </c>
    </row>
    <row r="360" spans="1:13" x14ac:dyDescent="0.25">
      <c r="A360" s="55" t="s">
        <v>76</v>
      </c>
      <c r="B360" s="53" t="s">
        <v>36</v>
      </c>
      <c r="C360" s="53">
        <v>9401</v>
      </c>
      <c r="D360" s="53" t="s">
        <v>152</v>
      </c>
      <c r="E360" s="53">
        <v>94</v>
      </c>
      <c r="F360" s="53" t="s">
        <v>153</v>
      </c>
      <c r="G360" s="53" t="s">
        <v>154</v>
      </c>
      <c r="H360" s="53" t="s">
        <v>155</v>
      </c>
      <c r="I360" s="54">
        <v>682437</v>
      </c>
      <c r="J360" s="52">
        <v>57777</v>
      </c>
      <c r="K360" s="37">
        <f t="shared" si="5"/>
        <v>11.811568617269847</v>
      </c>
      <c r="L360">
        <v>2022</v>
      </c>
      <c r="M360" t="s">
        <v>26</v>
      </c>
    </row>
    <row r="361" spans="1:13" x14ac:dyDescent="0.25">
      <c r="A361" s="55" t="s">
        <v>77</v>
      </c>
      <c r="B361" s="53" t="s">
        <v>36</v>
      </c>
      <c r="C361" s="53">
        <v>7007</v>
      </c>
      <c r="D361" s="53" t="s">
        <v>107</v>
      </c>
      <c r="E361" s="53">
        <v>70</v>
      </c>
      <c r="F361" s="53" t="s">
        <v>108</v>
      </c>
      <c r="G361" s="53" t="s">
        <v>109</v>
      </c>
      <c r="H361" s="53" t="s">
        <v>110</v>
      </c>
      <c r="I361" s="54">
        <v>2672161</v>
      </c>
      <c r="J361" s="52">
        <v>1118471</v>
      </c>
      <c r="K361" s="37">
        <f t="shared" si="5"/>
        <v>2.3891196106112722</v>
      </c>
      <c r="L361">
        <v>2022</v>
      </c>
      <c r="M361" t="s">
        <v>26</v>
      </c>
    </row>
    <row r="362" spans="1:13" x14ac:dyDescent="0.25">
      <c r="A362" s="55" t="s">
        <v>77</v>
      </c>
      <c r="B362" s="53" t="s">
        <v>36</v>
      </c>
      <c r="C362" s="53">
        <v>1905</v>
      </c>
      <c r="D362" s="53" t="s">
        <v>111</v>
      </c>
      <c r="E362" s="53">
        <v>19</v>
      </c>
      <c r="F362" s="53" t="s">
        <v>112</v>
      </c>
      <c r="G362" s="53" t="s">
        <v>113</v>
      </c>
      <c r="H362" s="53" t="s">
        <v>114</v>
      </c>
      <c r="I362" s="54">
        <v>679009</v>
      </c>
      <c r="J362" s="52">
        <v>178672</v>
      </c>
      <c r="K362" s="37">
        <f t="shared" si="5"/>
        <v>3.8003100653711828</v>
      </c>
      <c r="L362">
        <v>2022</v>
      </c>
      <c r="M362" t="s">
        <v>26</v>
      </c>
    </row>
    <row r="363" spans="1:13" x14ac:dyDescent="0.25">
      <c r="A363" s="55" t="s">
        <v>77</v>
      </c>
      <c r="B363" s="53" t="s">
        <v>36</v>
      </c>
      <c r="C363" s="53">
        <v>9401</v>
      </c>
      <c r="D363" s="53" t="s">
        <v>152</v>
      </c>
      <c r="E363" s="53">
        <v>94</v>
      </c>
      <c r="F363" s="53" t="s">
        <v>153</v>
      </c>
      <c r="G363" s="53" t="s">
        <v>154</v>
      </c>
      <c r="H363" s="53" t="s">
        <v>155</v>
      </c>
      <c r="I363" s="54">
        <v>674097</v>
      </c>
      <c r="J363" s="52">
        <v>107020</v>
      </c>
      <c r="K363" s="37">
        <f t="shared" si="5"/>
        <v>6.2987946178284435</v>
      </c>
      <c r="L363">
        <v>2022</v>
      </c>
      <c r="M363" t="s">
        <v>26</v>
      </c>
    </row>
    <row r="364" spans="1:13" x14ac:dyDescent="0.25">
      <c r="A364" s="55" t="s">
        <v>78</v>
      </c>
      <c r="B364" s="53" t="s">
        <v>36</v>
      </c>
      <c r="C364" s="53">
        <v>7007</v>
      </c>
      <c r="D364" s="53" t="s">
        <v>107</v>
      </c>
      <c r="E364" s="53">
        <v>70</v>
      </c>
      <c r="F364" s="53" t="s">
        <v>108</v>
      </c>
      <c r="G364" s="53" t="s">
        <v>109</v>
      </c>
      <c r="H364" s="53" t="s">
        <v>110</v>
      </c>
      <c r="I364" s="54">
        <v>3288998</v>
      </c>
      <c r="J364" s="52">
        <v>1346550</v>
      </c>
      <c r="K364" s="37">
        <f t="shared" si="5"/>
        <v>2.4425368534402732</v>
      </c>
      <c r="L364">
        <v>2022</v>
      </c>
      <c r="M364" t="s">
        <v>26</v>
      </c>
    </row>
    <row r="365" spans="1:13" x14ac:dyDescent="0.25">
      <c r="A365" s="55" t="s">
        <v>78</v>
      </c>
      <c r="B365" s="53" t="s">
        <v>36</v>
      </c>
      <c r="C365" s="53">
        <v>1905</v>
      </c>
      <c r="D365" s="53" t="s">
        <v>111</v>
      </c>
      <c r="E365" s="53">
        <v>19</v>
      </c>
      <c r="F365" s="53" t="s">
        <v>112</v>
      </c>
      <c r="G365" s="53" t="s">
        <v>113</v>
      </c>
      <c r="H365" s="53" t="s">
        <v>114</v>
      </c>
      <c r="I365" s="54">
        <v>2122601</v>
      </c>
      <c r="J365" s="52">
        <v>531480</v>
      </c>
      <c r="K365" s="37">
        <f t="shared" si="5"/>
        <v>3.9937551742304507</v>
      </c>
      <c r="L365">
        <v>2022</v>
      </c>
      <c r="M365" t="s">
        <v>26</v>
      </c>
    </row>
    <row r="366" spans="1:13" x14ac:dyDescent="0.25">
      <c r="A366" s="55" t="s">
        <v>78</v>
      </c>
      <c r="B366" s="53" t="s">
        <v>36</v>
      </c>
      <c r="C366" s="53">
        <v>9401</v>
      </c>
      <c r="D366" s="53" t="s">
        <v>152</v>
      </c>
      <c r="E366" s="53">
        <v>94</v>
      </c>
      <c r="F366" s="53" t="s">
        <v>153</v>
      </c>
      <c r="G366" s="53" t="s">
        <v>154</v>
      </c>
      <c r="H366" s="53" t="s">
        <v>155</v>
      </c>
      <c r="I366" s="54">
        <v>802087</v>
      </c>
      <c r="J366" s="52">
        <v>124834</v>
      </c>
      <c r="K366" s="37">
        <f t="shared" si="5"/>
        <v>6.4252287037185383</v>
      </c>
      <c r="L366">
        <v>2022</v>
      </c>
      <c r="M366" t="s">
        <v>26</v>
      </c>
    </row>
    <row r="367" spans="1:13" x14ac:dyDescent="0.25">
      <c r="A367" s="55" t="s">
        <v>79</v>
      </c>
      <c r="B367" s="53" t="s">
        <v>36</v>
      </c>
      <c r="C367" s="53">
        <v>7007</v>
      </c>
      <c r="D367" s="53" t="s">
        <v>107</v>
      </c>
      <c r="E367" s="53">
        <v>70</v>
      </c>
      <c r="F367" s="53" t="s">
        <v>108</v>
      </c>
      <c r="G367" s="53" t="s">
        <v>109</v>
      </c>
      <c r="H367" s="53" t="s">
        <v>110</v>
      </c>
      <c r="I367" s="54">
        <v>3325463</v>
      </c>
      <c r="J367" s="52">
        <v>1431900</v>
      </c>
      <c r="K367" s="37">
        <f t="shared" si="5"/>
        <v>2.3224128779942732</v>
      </c>
      <c r="L367">
        <v>2022</v>
      </c>
      <c r="M367" t="s">
        <v>26</v>
      </c>
    </row>
    <row r="368" spans="1:13" x14ac:dyDescent="0.25">
      <c r="A368" s="55" t="s">
        <v>79</v>
      </c>
      <c r="B368" s="53" t="s">
        <v>36</v>
      </c>
      <c r="C368" s="53">
        <v>1905</v>
      </c>
      <c r="D368" s="53" t="s">
        <v>111</v>
      </c>
      <c r="E368" s="53">
        <v>19</v>
      </c>
      <c r="F368" s="53" t="s">
        <v>112</v>
      </c>
      <c r="G368" s="53" t="s">
        <v>113</v>
      </c>
      <c r="H368" s="53" t="s">
        <v>114</v>
      </c>
      <c r="I368" s="54">
        <v>1452208</v>
      </c>
      <c r="J368" s="52">
        <v>359640</v>
      </c>
      <c r="K368" s="37">
        <f t="shared" si="5"/>
        <v>4.0379490601712824</v>
      </c>
      <c r="L368">
        <v>2022</v>
      </c>
      <c r="M368" t="s">
        <v>26</v>
      </c>
    </row>
    <row r="369" spans="1:13" x14ac:dyDescent="0.25">
      <c r="A369" s="55" t="s">
        <v>79</v>
      </c>
      <c r="B369" s="53" t="s">
        <v>36</v>
      </c>
      <c r="C369" s="53">
        <v>9401</v>
      </c>
      <c r="D369" s="53" t="s">
        <v>152</v>
      </c>
      <c r="E369" s="53">
        <v>94</v>
      </c>
      <c r="F369" s="53" t="s">
        <v>153</v>
      </c>
      <c r="G369" s="53" t="s">
        <v>154</v>
      </c>
      <c r="H369" s="53" t="s">
        <v>155</v>
      </c>
      <c r="I369" s="54">
        <v>828089</v>
      </c>
      <c r="J369" s="52">
        <v>130510</v>
      </c>
      <c r="K369" s="37">
        <f t="shared" si="5"/>
        <v>6.3450233698567162</v>
      </c>
      <c r="L369">
        <v>2022</v>
      </c>
      <c r="M369" t="s">
        <v>26</v>
      </c>
    </row>
    <row r="370" spans="1:13" x14ac:dyDescent="0.25">
      <c r="A370" s="55" t="s">
        <v>80</v>
      </c>
      <c r="B370" s="53" t="s">
        <v>36</v>
      </c>
      <c r="C370" s="53">
        <v>7007</v>
      </c>
      <c r="D370" s="53" t="s">
        <v>107</v>
      </c>
      <c r="E370" s="53">
        <v>70</v>
      </c>
      <c r="F370" s="53" t="s">
        <v>108</v>
      </c>
      <c r="G370" s="53" t="s">
        <v>109</v>
      </c>
      <c r="H370" s="53" t="s">
        <v>110</v>
      </c>
      <c r="I370" s="54">
        <v>2088953</v>
      </c>
      <c r="J370" s="52">
        <v>887350</v>
      </c>
      <c r="K370" s="37">
        <f t="shared" si="5"/>
        <v>2.3541477432805546</v>
      </c>
      <c r="L370">
        <v>2022</v>
      </c>
      <c r="M370" t="s">
        <v>26</v>
      </c>
    </row>
    <row r="371" spans="1:13" x14ac:dyDescent="0.25">
      <c r="A371" s="55" t="s">
        <v>80</v>
      </c>
      <c r="B371" s="53" t="s">
        <v>36</v>
      </c>
      <c r="C371" s="53">
        <v>1905</v>
      </c>
      <c r="D371" s="53" t="s">
        <v>111</v>
      </c>
      <c r="E371" s="53">
        <v>19</v>
      </c>
      <c r="F371" s="53" t="s">
        <v>112</v>
      </c>
      <c r="G371" s="53" t="s">
        <v>113</v>
      </c>
      <c r="H371" s="53" t="s">
        <v>114</v>
      </c>
      <c r="I371" s="54">
        <v>1618635</v>
      </c>
      <c r="J371" s="52">
        <v>414981</v>
      </c>
      <c r="K371" s="37">
        <f t="shared" si="5"/>
        <v>3.9005038784908224</v>
      </c>
      <c r="L371">
        <v>2022</v>
      </c>
      <c r="M371" t="s">
        <v>26</v>
      </c>
    </row>
    <row r="372" spans="1:13" x14ac:dyDescent="0.25">
      <c r="A372" s="55" t="s">
        <v>80</v>
      </c>
      <c r="B372" s="53" t="s">
        <v>36</v>
      </c>
      <c r="C372" s="53">
        <v>9401</v>
      </c>
      <c r="D372" s="53" t="s">
        <v>152</v>
      </c>
      <c r="E372" s="53">
        <v>94</v>
      </c>
      <c r="F372" s="53" t="s">
        <v>153</v>
      </c>
      <c r="G372" s="53" t="s">
        <v>154</v>
      </c>
      <c r="H372" s="53" t="s">
        <v>155</v>
      </c>
      <c r="I372" s="54">
        <v>951602</v>
      </c>
      <c r="J372" s="52">
        <v>159346</v>
      </c>
      <c r="K372" s="37">
        <f t="shared" si="5"/>
        <v>5.9719227341759442</v>
      </c>
      <c r="L372">
        <v>2022</v>
      </c>
      <c r="M372" t="s">
        <v>26</v>
      </c>
    </row>
    <row r="373" spans="1:13" x14ac:dyDescent="0.25">
      <c r="A373" s="55" t="s">
        <v>81</v>
      </c>
      <c r="B373" s="53" t="s">
        <v>36</v>
      </c>
      <c r="C373" s="53">
        <v>7007</v>
      </c>
      <c r="D373" s="53" t="s">
        <v>107</v>
      </c>
      <c r="E373" s="53">
        <v>70</v>
      </c>
      <c r="F373" s="53" t="s">
        <v>108</v>
      </c>
      <c r="G373" s="53" t="s">
        <v>109</v>
      </c>
      <c r="H373" s="53" t="s">
        <v>110</v>
      </c>
      <c r="I373" s="54">
        <v>2724880</v>
      </c>
      <c r="J373" s="52">
        <v>1076242</v>
      </c>
      <c r="K373" s="37">
        <f t="shared" si="5"/>
        <v>2.531846926620593</v>
      </c>
      <c r="L373">
        <v>2022</v>
      </c>
      <c r="M373" t="s">
        <v>26</v>
      </c>
    </row>
    <row r="374" spans="1:13" x14ac:dyDescent="0.25">
      <c r="A374" s="55" t="s">
        <v>81</v>
      </c>
      <c r="B374" s="53" t="s">
        <v>36</v>
      </c>
      <c r="C374" s="53">
        <v>1905</v>
      </c>
      <c r="D374" s="53" t="s">
        <v>111</v>
      </c>
      <c r="E374" s="53">
        <v>19</v>
      </c>
      <c r="F374" s="53" t="s">
        <v>112</v>
      </c>
      <c r="G374" s="53" t="s">
        <v>113</v>
      </c>
      <c r="H374" s="53" t="s">
        <v>114</v>
      </c>
      <c r="I374" s="54">
        <v>1475276</v>
      </c>
      <c r="J374" s="52">
        <v>393371</v>
      </c>
      <c r="K374" s="37">
        <f t="shared" si="5"/>
        <v>3.7503425519420599</v>
      </c>
      <c r="L374">
        <v>2022</v>
      </c>
      <c r="M374" t="s">
        <v>26</v>
      </c>
    </row>
    <row r="375" spans="1:13" x14ac:dyDescent="0.25">
      <c r="A375" s="55" t="s">
        <v>81</v>
      </c>
      <c r="B375" s="53" t="s">
        <v>36</v>
      </c>
      <c r="C375" s="53">
        <v>9401</v>
      </c>
      <c r="D375" s="53" t="s">
        <v>152</v>
      </c>
      <c r="E375" s="53">
        <v>94</v>
      </c>
      <c r="F375" s="53" t="s">
        <v>153</v>
      </c>
      <c r="G375" s="53" t="s">
        <v>154</v>
      </c>
      <c r="H375" s="53" t="s">
        <v>155</v>
      </c>
      <c r="I375" s="54">
        <v>1145047</v>
      </c>
      <c r="J375" s="52">
        <v>152113</v>
      </c>
      <c r="K375" s="37">
        <f t="shared" si="5"/>
        <v>7.5276077652797593</v>
      </c>
      <c r="L375">
        <v>2022</v>
      </c>
      <c r="M375" t="s">
        <v>26</v>
      </c>
    </row>
    <row r="376" spans="1:13" x14ac:dyDescent="0.25">
      <c r="A376" s="55" t="s">
        <v>23</v>
      </c>
      <c r="B376" s="53" t="s">
        <v>36</v>
      </c>
      <c r="C376" s="53">
        <v>7007</v>
      </c>
      <c r="D376" s="53" t="s">
        <v>107</v>
      </c>
      <c r="E376" s="53">
        <v>70</v>
      </c>
      <c r="F376" s="53" t="s">
        <v>108</v>
      </c>
      <c r="G376" s="53" t="s">
        <v>109</v>
      </c>
      <c r="H376" s="53" t="s">
        <v>110</v>
      </c>
      <c r="I376" s="54">
        <v>1871733</v>
      </c>
      <c r="J376" s="52">
        <v>864164</v>
      </c>
      <c r="K376" s="37">
        <f t="shared" si="5"/>
        <v>2.1659465101531654</v>
      </c>
      <c r="L376">
        <v>2022</v>
      </c>
      <c r="M376" t="s">
        <v>26</v>
      </c>
    </row>
    <row r="377" spans="1:13" x14ac:dyDescent="0.25">
      <c r="A377" s="55" t="s">
        <v>23</v>
      </c>
      <c r="B377" s="53" t="s">
        <v>36</v>
      </c>
      <c r="C377" s="53">
        <v>1905</v>
      </c>
      <c r="D377" s="53" t="s">
        <v>111</v>
      </c>
      <c r="E377" s="53">
        <v>19</v>
      </c>
      <c r="F377" s="53" t="s">
        <v>112</v>
      </c>
      <c r="G377" s="53" t="s">
        <v>113</v>
      </c>
      <c r="H377" s="53" t="s">
        <v>114</v>
      </c>
      <c r="I377" s="54">
        <v>1831862</v>
      </c>
      <c r="J377" s="52">
        <v>493258</v>
      </c>
      <c r="K377" s="37">
        <f t="shared" si="5"/>
        <v>3.7138008912171725</v>
      </c>
      <c r="L377">
        <v>2022</v>
      </c>
      <c r="M377" t="s">
        <v>26</v>
      </c>
    </row>
    <row r="378" spans="1:13" x14ac:dyDescent="0.25">
      <c r="A378" s="55" t="s">
        <v>23</v>
      </c>
      <c r="B378" s="53" t="s">
        <v>36</v>
      </c>
      <c r="C378" s="53">
        <v>9401</v>
      </c>
      <c r="D378" s="53" t="s">
        <v>152</v>
      </c>
      <c r="E378" s="53">
        <v>94</v>
      </c>
      <c r="F378" s="53" t="s">
        <v>153</v>
      </c>
      <c r="G378" s="53" t="s">
        <v>154</v>
      </c>
      <c r="H378" s="53" t="s">
        <v>155</v>
      </c>
      <c r="I378" s="54">
        <v>1010487</v>
      </c>
      <c r="J378" s="52">
        <v>132258</v>
      </c>
      <c r="K378" s="37">
        <f t="shared" si="5"/>
        <v>7.6402712879372139</v>
      </c>
      <c r="L378">
        <v>2022</v>
      </c>
      <c r="M378" t="s">
        <v>26</v>
      </c>
    </row>
    <row r="379" spans="1:13" x14ac:dyDescent="0.25">
      <c r="A379" s="55" t="s">
        <v>22</v>
      </c>
      <c r="B379" s="53" t="s">
        <v>115</v>
      </c>
      <c r="C379" s="53">
        <v>8703</v>
      </c>
      <c r="D379" s="53" t="s">
        <v>116</v>
      </c>
      <c r="E379" s="53">
        <v>87</v>
      </c>
      <c r="F379" s="53" t="s">
        <v>67</v>
      </c>
      <c r="G379" s="53" t="s">
        <v>64</v>
      </c>
      <c r="H379" s="53" t="s">
        <v>65</v>
      </c>
      <c r="I379" s="54">
        <v>20552132</v>
      </c>
      <c r="J379" s="52">
        <v>3070389</v>
      </c>
      <c r="K379" s="37">
        <f t="shared" si="5"/>
        <v>6.6936573834781194</v>
      </c>
      <c r="L379">
        <v>2022</v>
      </c>
      <c r="M379" t="s">
        <v>26</v>
      </c>
    </row>
    <row r="380" spans="1:13" x14ac:dyDescent="0.25">
      <c r="A380" s="55" t="s">
        <v>22</v>
      </c>
      <c r="B380" s="53" t="s">
        <v>115</v>
      </c>
      <c r="C380" s="53">
        <v>8708</v>
      </c>
      <c r="D380" s="53" t="s">
        <v>156</v>
      </c>
      <c r="E380" s="53">
        <v>87</v>
      </c>
      <c r="F380" s="53" t="s">
        <v>67</v>
      </c>
      <c r="G380" s="53" t="s">
        <v>64</v>
      </c>
      <c r="H380" s="53" t="s">
        <v>65</v>
      </c>
      <c r="I380" s="54">
        <v>2039277</v>
      </c>
      <c r="J380" s="52">
        <v>247497</v>
      </c>
      <c r="K380" s="37">
        <f t="shared" si="5"/>
        <v>8.2396029042776284</v>
      </c>
      <c r="L380">
        <v>2022</v>
      </c>
      <c r="M380" t="s">
        <v>26</v>
      </c>
    </row>
    <row r="381" spans="1:13" x14ac:dyDescent="0.25">
      <c r="A381" s="55" t="s">
        <v>72</v>
      </c>
      <c r="B381" s="53" t="s">
        <v>115</v>
      </c>
      <c r="C381" s="53">
        <v>8703</v>
      </c>
      <c r="D381" s="53" t="s">
        <v>116</v>
      </c>
      <c r="E381" s="53">
        <v>87</v>
      </c>
      <c r="F381" s="53" t="s">
        <v>67</v>
      </c>
      <c r="G381" s="53" t="s">
        <v>64</v>
      </c>
      <c r="H381" s="53" t="s">
        <v>65</v>
      </c>
      <c r="I381" s="54">
        <v>9346021</v>
      </c>
      <c r="J381" s="52">
        <v>1312999</v>
      </c>
      <c r="K381" s="37">
        <f t="shared" si="5"/>
        <v>7.1180716816996812</v>
      </c>
      <c r="L381">
        <v>2022</v>
      </c>
      <c r="M381" t="s">
        <v>26</v>
      </c>
    </row>
    <row r="382" spans="1:13" x14ac:dyDescent="0.25">
      <c r="A382" s="55" t="s">
        <v>72</v>
      </c>
      <c r="B382" s="53" t="s">
        <v>115</v>
      </c>
      <c r="C382" s="53">
        <v>8708</v>
      </c>
      <c r="D382" s="53" t="s">
        <v>156</v>
      </c>
      <c r="E382" s="53">
        <v>87</v>
      </c>
      <c r="F382" s="53" t="s">
        <v>67</v>
      </c>
      <c r="G382" s="53" t="s">
        <v>64</v>
      </c>
      <c r="H382" s="53" t="s">
        <v>65</v>
      </c>
      <c r="I382" s="54">
        <v>3864559</v>
      </c>
      <c r="J382" s="52">
        <v>507238</v>
      </c>
      <c r="K382" s="37">
        <f t="shared" si="5"/>
        <v>7.6188278480713194</v>
      </c>
      <c r="L382">
        <v>2022</v>
      </c>
      <c r="M382" t="s">
        <v>26</v>
      </c>
    </row>
    <row r="383" spans="1:13" x14ac:dyDescent="0.25">
      <c r="A383" s="55" t="s">
        <v>73</v>
      </c>
      <c r="B383" s="53" t="s">
        <v>115</v>
      </c>
      <c r="C383" s="53">
        <v>8703</v>
      </c>
      <c r="D383" s="53" t="s">
        <v>116</v>
      </c>
      <c r="E383" s="53">
        <v>87</v>
      </c>
      <c r="F383" s="53" t="s">
        <v>67</v>
      </c>
      <c r="G383" s="53" t="s">
        <v>64</v>
      </c>
      <c r="H383" s="53" t="s">
        <v>65</v>
      </c>
      <c r="I383" s="54">
        <v>21854831</v>
      </c>
      <c r="J383" s="52">
        <v>2989414</v>
      </c>
      <c r="K383" s="37">
        <f t="shared" si="5"/>
        <v>7.3107408341567943</v>
      </c>
      <c r="L383">
        <v>2022</v>
      </c>
      <c r="M383" t="s">
        <v>26</v>
      </c>
    </row>
    <row r="384" spans="1:13" x14ac:dyDescent="0.25">
      <c r="A384" s="55" t="s">
        <v>73</v>
      </c>
      <c r="B384" s="53" t="s">
        <v>115</v>
      </c>
      <c r="C384" s="53">
        <v>8708</v>
      </c>
      <c r="D384" s="53" t="s">
        <v>156</v>
      </c>
      <c r="E384" s="53">
        <v>87</v>
      </c>
      <c r="F384" s="53" t="s">
        <v>67</v>
      </c>
      <c r="G384" s="53" t="s">
        <v>64</v>
      </c>
      <c r="H384" s="53" t="s">
        <v>65</v>
      </c>
      <c r="I384" s="54">
        <v>3784407</v>
      </c>
      <c r="J384" s="52">
        <v>319751</v>
      </c>
      <c r="K384" s="37">
        <f t="shared" si="5"/>
        <v>11.835481358932419</v>
      </c>
      <c r="L384">
        <v>2022</v>
      </c>
      <c r="M384" t="s">
        <v>26</v>
      </c>
    </row>
    <row r="385" spans="1:13" x14ac:dyDescent="0.25">
      <c r="A385" s="55" t="s">
        <v>74</v>
      </c>
      <c r="B385" s="53" t="s">
        <v>115</v>
      </c>
      <c r="C385" s="53">
        <v>8703</v>
      </c>
      <c r="D385" s="53" t="s">
        <v>116</v>
      </c>
      <c r="E385" s="53">
        <v>87</v>
      </c>
      <c r="F385" s="53" t="s">
        <v>67</v>
      </c>
      <c r="G385" s="53" t="s">
        <v>64</v>
      </c>
      <c r="H385" s="53" t="s">
        <v>65</v>
      </c>
      <c r="I385" s="54">
        <v>18193154</v>
      </c>
      <c r="J385" s="52">
        <v>2428364</v>
      </c>
      <c r="K385" s="37">
        <f t="shared" si="5"/>
        <v>7.4919386055797235</v>
      </c>
      <c r="L385">
        <v>2022</v>
      </c>
      <c r="M385" t="s">
        <v>26</v>
      </c>
    </row>
    <row r="386" spans="1:13" x14ac:dyDescent="0.25">
      <c r="A386" s="55" t="s">
        <v>74</v>
      </c>
      <c r="B386" s="53" t="s">
        <v>115</v>
      </c>
      <c r="C386" s="53">
        <v>8708</v>
      </c>
      <c r="D386" s="53" t="s">
        <v>156</v>
      </c>
      <c r="E386" s="53">
        <v>87</v>
      </c>
      <c r="F386" s="53" t="s">
        <v>67</v>
      </c>
      <c r="G386" s="53" t="s">
        <v>64</v>
      </c>
      <c r="H386" s="53" t="s">
        <v>65</v>
      </c>
      <c r="I386" s="54">
        <v>4027867</v>
      </c>
      <c r="J386" s="52">
        <v>337069</v>
      </c>
      <c r="K386" s="37">
        <f t="shared" si="5"/>
        <v>11.949680925863843</v>
      </c>
      <c r="L386">
        <v>2022</v>
      </c>
      <c r="M386" t="s">
        <v>26</v>
      </c>
    </row>
    <row r="387" spans="1:13" x14ac:dyDescent="0.25">
      <c r="A387" s="55" t="s">
        <v>74</v>
      </c>
      <c r="B387" s="53" t="s">
        <v>115</v>
      </c>
      <c r="C387" s="53">
        <v>8704</v>
      </c>
      <c r="D387" s="53" t="s">
        <v>66</v>
      </c>
      <c r="E387" s="53">
        <v>87</v>
      </c>
      <c r="F387" s="53" t="s">
        <v>67</v>
      </c>
      <c r="G387" s="53" t="s">
        <v>64</v>
      </c>
      <c r="H387" s="53" t="s">
        <v>65</v>
      </c>
      <c r="I387" s="54">
        <v>449119</v>
      </c>
      <c r="J387" s="52">
        <v>67347</v>
      </c>
      <c r="K387" s="37">
        <f t="shared" ref="K387:K450" si="6">I387/J387</f>
        <v>6.6687306041842991</v>
      </c>
      <c r="L387">
        <v>2022</v>
      </c>
      <c r="M387" t="s">
        <v>26</v>
      </c>
    </row>
    <row r="388" spans="1:13" x14ac:dyDescent="0.25">
      <c r="A388" s="55" t="s">
        <v>75</v>
      </c>
      <c r="B388" s="53" t="s">
        <v>115</v>
      </c>
      <c r="C388" s="53">
        <v>8703</v>
      </c>
      <c r="D388" s="53" t="s">
        <v>116</v>
      </c>
      <c r="E388" s="53">
        <v>87</v>
      </c>
      <c r="F388" s="53" t="s">
        <v>67</v>
      </c>
      <c r="G388" s="53" t="s">
        <v>64</v>
      </c>
      <c r="H388" s="53" t="s">
        <v>65</v>
      </c>
      <c r="I388" s="54">
        <v>46062321</v>
      </c>
      <c r="J388" s="52">
        <v>6076291</v>
      </c>
      <c r="K388" s="37">
        <f t="shared" si="6"/>
        <v>7.580664092618342</v>
      </c>
      <c r="L388">
        <v>2022</v>
      </c>
      <c r="M388" t="s">
        <v>26</v>
      </c>
    </row>
    <row r="389" spans="1:13" x14ac:dyDescent="0.25">
      <c r="A389" s="55" t="s">
        <v>75</v>
      </c>
      <c r="B389" s="53" t="s">
        <v>115</v>
      </c>
      <c r="C389" s="53">
        <v>8704</v>
      </c>
      <c r="D389" s="53" t="s">
        <v>66</v>
      </c>
      <c r="E389" s="53">
        <v>87</v>
      </c>
      <c r="F389" s="53" t="s">
        <v>67</v>
      </c>
      <c r="G389" s="53" t="s">
        <v>64</v>
      </c>
      <c r="H389" s="53" t="s">
        <v>65</v>
      </c>
      <c r="I389" s="54">
        <v>9486964</v>
      </c>
      <c r="J389" s="52">
        <v>1234143</v>
      </c>
      <c r="K389" s="37">
        <f t="shared" si="6"/>
        <v>7.6870865045622754</v>
      </c>
      <c r="L389">
        <v>2022</v>
      </c>
      <c r="M389" t="s">
        <v>26</v>
      </c>
    </row>
    <row r="390" spans="1:13" x14ac:dyDescent="0.25">
      <c r="A390" s="55" t="s">
        <v>75</v>
      </c>
      <c r="B390" s="53" t="s">
        <v>115</v>
      </c>
      <c r="C390" s="53">
        <v>8708</v>
      </c>
      <c r="D390" s="53" t="s">
        <v>156</v>
      </c>
      <c r="E390" s="53">
        <v>87</v>
      </c>
      <c r="F390" s="53" t="s">
        <v>67</v>
      </c>
      <c r="G390" s="53" t="s">
        <v>64</v>
      </c>
      <c r="H390" s="53" t="s">
        <v>65</v>
      </c>
      <c r="I390" s="54">
        <v>4305502</v>
      </c>
      <c r="J390" s="52">
        <v>374091</v>
      </c>
      <c r="K390" s="37">
        <f t="shared" si="6"/>
        <v>11.509237057293547</v>
      </c>
      <c r="L390">
        <v>2022</v>
      </c>
      <c r="M390" t="s">
        <v>26</v>
      </c>
    </row>
    <row r="391" spans="1:13" x14ac:dyDescent="0.25">
      <c r="A391" s="55" t="s">
        <v>76</v>
      </c>
      <c r="B391" s="53" t="s">
        <v>115</v>
      </c>
      <c r="C391" s="53">
        <v>8703</v>
      </c>
      <c r="D391" s="53" t="s">
        <v>116</v>
      </c>
      <c r="E391" s="53">
        <v>87</v>
      </c>
      <c r="F391" s="53" t="s">
        <v>67</v>
      </c>
      <c r="G391" s="53" t="s">
        <v>64</v>
      </c>
      <c r="H391" s="53" t="s">
        <v>65</v>
      </c>
      <c r="I391" s="54">
        <v>28561414</v>
      </c>
      <c r="J391" s="52">
        <v>3674899</v>
      </c>
      <c r="K391" s="37">
        <f t="shared" si="6"/>
        <v>7.7720269318966313</v>
      </c>
      <c r="L391">
        <v>2022</v>
      </c>
      <c r="M391" t="s">
        <v>26</v>
      </c>
    </row>
    <row r="392" spans="1:13" x14ac:dyDescent="0.25">
      <c r="A392" s="55" t="s">
        <v>76</v>
      </c>
      <c r="B392" s="53" t="s">
        <v>115</v>
      </c>
      <c r="C392" s="53">
        <v>8708</v>
      </c>
      <c r="D392" s="53" t="s">
        <v>156</v>
      </c>
      <c r="E392" s="53">
        <v>87</v>
      </c>
      <c r="F392" s="53" t="s">
        <v>67</v>
      </c>
      <c r="G392" s="53" t="s">
        <v>64</v>
      </c>
      <c r="H392" s="53" t="s">
        <v>65</v>
      </c>
      <c r="I392" s="54">
        <v>4519831</v>
      </c>
      <c r="J392" s="52">
        <v>420784</v>
      </c>
      <c r="K392" s="37">
        <f t="shared" si="6"/>
        <v>10.741451671166205</v>
      </c>
      <c r="L392">
        <v>2022</v>
      </c>
      <c r="M392" t="s">
        <v>26</v>
      </c>
    </row>
    <row r="393" spans="1:13" x14ac:dyDescent="0.25">
      <c r="A393" s="55" t="s">
        <v>76</v>
      </c>
      <c r="B393" s="53" t="s">
        <v>115</v>
      </c>
      <c r="C393" s="53">
        <v>8704</v>
      </c>
      <c r="D393" s="53" t="s">
        <v>66</v>
      </c>
      <c r="E393" s="53">
        <v>87</v>
      </c>
      <c r="F393" s="53" t="s">
        <v>67</v>
      </c>
      <c r="G393" s="53" t="s">
        <v>64</v>
      </c>
      <c r="H393" s="53" t="s">
        <v>65</v>
      </c>
      <c r="I393" s="54">
        <v>4357891</v>
      </c>
      <c r="J393" s="52">
        <v>583208</v>
      </c>
      <c r="K393" s="37">
        <f t="shared" si="6"/>
        <v>7.4722757575341898</v>
      </c>
      <c r="L393">
        <v>2022</v>
      </c>
      <c r="M393" t="s">
        <v>26</v>
      </c>
    </row>
    <row r="394" spans="1:13" x14ac:dyDescent="0.25">
      <c r="A394" s="55" t="s">
        <v>77</v>
      </c>
      <c r="B394" s="53" t="s">
        <v>115</v>
      </c>
      <c r="C394" s="53">
        <v>8703</v>
      </c>
      <c r="D394" s="53" t="s">
        <v>116</v>
      </c>
      <c r="E394" s="53">
        <v>87</v>
      </c>
      <c r="F394" s="53" t="s">
        <v>67</v>
      </c>
      <c r="G394" s="53" t="s">
        <v>64</v>
      </c>
      <c r="H394" s="53" t="s">
        <v>65</v>
      </c>
      <c r="I394" s="54">
        <v>7828312</v>
      </c>
      <c r="J394" s="52">
        <v>1026660</v>
      </c>
      <c r="K394" s="37">
        <f t="shared" si="6"/>
        <v>7.625028733952818</v>
      </c>
      <c r="L394">
        <v>2022</v>
      </c>
      <c r="M394" t="s">
        <v>26</v>
      </c>
    </row>
    <row r="395" spans="1:13" x14ac:dyDescent="0.25">
      <c r="A395" s="55" t="s">
        <v>77</v>
      </c>
      <c r="B395" s="53" t="s">
        <v>115</v>
      </c>
      <c r="C395" s="53">
        <v>8704</v>
      </c>
      <c r="D395" s="53" t="s">
        <v>66</v>
      </c>
      <c r="E395" s="53">
        <v>87</v>
      </c>
      <c r="F395" s="53" t="s">
        <v>67</v>
      </c>
      <c r="G395" s="53" t="s">
        <v>64</v>
      </c>
      <c r="H395" s="53" t="s">
        <v>65</v>
      </c>
      <c r="I395" s="54">
        <v>6434950</v>
      </c>
      <c r="J395" s="52">
        <v>861530</v>
      </c>
      <c r="K395" s="37">
        <f t="shared" si="6"/>
        <v>7.4692117511868421</v>
      </c>
      <c r="L395">
        <v>2022</v>
      </c>
      <c r="M395" t="s">
        <v>26</v>
      </c>
    </row>
    <row r="396" spans="1:13" x14ac:dyDescent="0.25">
      <c r="A396" s="55" t="s">
        <v>77</v>
      </c>
      <c r="B396" s="53" t="s">
        <v>115</v>
      </c>
      <c r="C396" s="53">
        <v>8708</v>
      </c>
      <c r="D396" s="53" t="s">
        <v>156</v>
      </c>
      <c r="E396" s="53">
        <v>87</v>
      </c>
      <c r="F396" s="53" t="s">
        <v>67</v>
      </c>
      <c r="G396" s="53" t="s">
        <v>64</v>
      </c>
      <c r="H396" s="53" t="s">
        <v>65</v>
      </c>
      <c r="I396" s="54">
        <v>4475458</v>
      </c>
      <c r="J396" s="52">
        <v>462184</v>
      </c>
      <c r="K396" s="37">
        <f t="shared" si="6"/>
        <v>9.6832819829332042</v>
      </c>
      <c r="L396">
        <v>2022</v>
      </c>
      <c r="M396" t="s">
        <v>26</v>
      </c>
    </row>
    <row r="397" spans="1:13" x14ac:dyDescent="0.25">
      <c r="A397" s="55" t="s">
        <v>78</v>
      </c>
      <c r="B397" s="53" t="s">
        <v>115</v>
      </c>
      <c r="C397" s="53">
        <v>8704</v>
      </c>
      <c r="D397" s="53" t="s">
        <v>66</v>
      </c>
      <c r="E397" s="53">
        <v>87</v>
      </c>
      <c r="F397" s="53" t="s">
        <v>67</v>
      </c>
      <c r="G397" s="53" t="s">
        <v>64</v>
      </c>
      <c r="H397" s="53" t="s">
        <v>65</v>
      </c>
      <c r="I397" s="54">
        <v>7842167</v>
      </c>
      <c r="J397" s="52">
        <v>1046391</v>
      </c>
      <c r="K397" s="37">
        <f t="shared" si="6"/>
        <v>7.4944901093377139</v>
      </c>
      <c r="L397">
        <v>2022</v>
      </c>
      <c r="M397" t="s">
        <v>26</v>
      </c>
    </row>
    <row r="398" spans="1:13" x14ac:dyDescent="0.25">
      <c r="A398" s="55" t="s">
        <v>78</v>
      </c>
      <c r="B398" s="53" t="s">
        <v>115</v>
      </c>
      <c r="C398" s="53">
        <v>8703</v>
      </c>
      <c r="D398" s="53" t="s">
        <v>116</v>
      </c>
      <c r="E398" s="53">
        <v>87</v>
      </c>
      <c r="F398" s="53" t="s">
        <v>67</v>
      </c>
      <c r="G398" s="53" t="s">
        <v>64</v>
      </c>
      <c r="H398" s="53" t="s">
        <v>65</v>
      </c>
      <c r="I398" s="54">
        <v>7562594</v>
      </c>
      <c r="J398" s="52">
        <v>983567</v>
      </c>
      <c r="K398" s="37">
        <f t="shared" si="6"/>
        <v>7.6889464571300179</v>
      </c>
      <c r="L398">
        <v>2022</v>
      </c>
      <c r="M398" t="s">
        <v>26</v>
      </c>
    </row>
    <row r="399" spans="1:13" x14ac:dyDescent="0.25">
      <c r="A399" s="55" t="s">
        <v>78</v>
      </c>
      <c r="B399" s="53" t="s">
        <v>115</v>
      </c>
      <c r="C399" s="53">
        <v>8708</v>
      </c>
      <c r="D399" s="53" t="s">
        <v>156</v>
      </c>
      <c r="E399" s="53">
        <v>87</v>
      </c>
      <c r="F399" s="53" t="s">
        <v>67</v>
      </c>
      <c r="G399" s="53" t="s">
        <v>64</v>
      </c>
      <c r="H399" s="53" t="s">
        <v>65</v>
      </c>
      <c r="I399" s="54">
        <v>5734230</v>
      </c>
      <c r="J399" s="52">
        <v>616929</v>
      </c>
      <c r="K399" s="37">
        <f t="shared" si="6"/>
        <v>9.2947972943401922</v>
      </c>
      <c r="L399">
        <v>2022</v>
      </c>
      <c r="M399" t="s">
        <v>26</v>
      </c>
    </row>
    <row r="400" spans="1:13" x14ac:dyDescent="0.25">
      <c r="A400" s="55" t="s">
        <v>79</v>
      </c>
      <c r="B400" s="53" t="s">
        <v>115</v>
      </c>
      <c r="C400" s="53">
        <v>8708</v>
      </c>
      <c r="D400" s="53" t="s">
        <v>156</v>
      </c>
      <c r="E400" s="53">
        <v>87</v>
      </c>
      <c r="F400" s="53" t="s">
        <v>67</v>
      </c>
      <c r="G400" s="53" t="s">
        <v>64</v>
      </c>
      <c r="H400" s="53" t="s">
        <v>65</v>
      </c>
      <c r="I400" s="54">
        <v>5846727</v>
      </c>
      <c r="J400" s="52">
        <v>531533</v>
      </c>
      <c r="K400" s="37">
        <f t="shared" si="6"/>
        <v>10.999744136300098</v>
      </c>
      <c r="L400">
        <v>2022</v>
      </c>
      <c r="M400" t="s">
        <v>26</v>
      </c>
    </row>
    <row r="401" spans="1:13" x14ac:dyDescent="0.25">
      <c r="A401" s="55" t="s">
        <v>79</v>
      </c>
      <c r="B401" s="53" t="s">
        <v>115</v>
      </c>
      <c r="C401" s="53">
        <v>8703</v>
      </c>
      <c r="D401" s="53" t="s">
        <v>116</v>
      </c>
      <c r="E401" s="53">
        <v>87</v>
      </c>
      <c r="F401" s="53" t="s">
        <v>67</v>
      </c>
      <c r="G401" s="53" t="s">
        <v>64</v>
      </c>
      <c r="H401" s="53" t="s">
        <v>65</v>
      </c>
      <c r="I401" s="54">
        <v>2393432</v>
      </c>
      <c r="J401" s="52">
        <v>283633</v>
      </c>
      <c r="K401" s="37">
        <f t="shared" si="6"/>
        <v>8.4384821230251763</v>
      </c>
      <c r="L401">
        <v>2022</v>
      </c>
      <c r="M401" t="s">
        <v>26</v>
      </c>
    </row>
    <row r="402" spans="1:13" x14ac:dyDescent="0.25">
      <c r="A402" s="55" t="s">
        <v>79</v>
      </c>
      <c r="B402" s="53" t="s">
        <v>115</v>
      </c>
      <c r="C402" s="53">
        <v>8704</v>
      </c>
      <c r="D402" s="53" t="s">
        <v>66</v>
      </c>
      <c r="E402" s="53">
        <v>87</v>
      </c>
      <c r="F402" s="53" t="s">
        <v>67</v>
      </c>
      <c r="G402" s="53" t="s">
        <v>64</v>
      </c>
      <c r="H402" s="53" t="s">
        <v>65</v>
      </c>
      <c r="I402" s="54">
        <v>764737</v>
      </c>
      <c r="J402" s="52">
        <v>88257</v>
      </c>
      <c r="K402" s="37">
        <f t="shared" si="6"/>
        <v>8.6648877709416823</v>
      </c>
      <c r="L402">
        <v>2022</v>
      </c>
      <c r="M402" t="s">
        <v>26</v>
      </c>
    </row>
    <row r="403" spans="1:13" x14ac:dyDescent="0.25">
      <c r="A403" s="55" t="s">
        <v>80</v>
      </c>
      <c r="B403" s="53" t="s">
        <v>115</v>
      </c>
      <c r="C403" s="53">
        <v>8703</v>
      </c>
      <c r="D403" s="53" t="s">
        <v>116</v>
      </c>
      <c r="E403" s="53">
        <v>87</v>
      </c>
      <c r="F403" s="53" t="s">
        <v>67</v>
      </c>
      <c r="G403" s="53" t="s">
        <v>64</v>
      </c>
      <c r="H403" s="53" t="s">
        <v>65</v>
      </c>
      <c r="I403" s="54">
        <v>35370633</v>
      </c>
      <c r="J403" s="52">
        <v>3473047</v>
      </c>
      <c r="K403" s="37">
        <f t="shared" si="6"/>
        <v>10.184323160613721</v>
      </c>
      <c r="L403">
        <v>2022</v>
      </c>
      <c r="M403" t="s">
        <v>26</v>
      </c>
    </row>
    <row r="404" spans="1:13" x14ac:dyDescent="0.25">
      <c r="A404" s="55" t="s">
        <v>80</v>
      </c>
      <c r="B404" s="53" t="s">
        <v>115</v>
      </c>
      <c r="C404" s="53">
        <v>8704</v>
      </c>
      <c r="D404" s="53" t="s">
        <v>66</v>
      </c>
      <c r="E404" s="53">
        <v>87</v>
      </c>
      <c r="F404" s="53" t="s">
        <v>67</v>
      </c>
      <c r="G404" s="53" t="s">
        <v>64</v>
      </c>
      <c r="H404" s="53" t="s">
        <v>65</v>
      </c>
      <c r="I404" s="54">
        <v>6251026</v>
      </c>
      <c r="J404" s="52">
        <v>751975</v>
      </c>
      <c r="K404" s="37">
        <f t="shared" si="6"/>
        <v>8.312810931214468</v>
      </c>
      <c r="L404">
        <v>2022</v>
      </c>
      <c r="M404" t="s">
        <v>26</v>
      </c>
    </row>
    <row r="405" spans="1:13" x14ac:dyDescent="0.25">
      <c r="A405" s="55" t="s">
        <v>80</v>
      </c>
      <c r="B405" s="53" t="s">
        <v>115</v>
      </c>
      <c r="C405" s="53">
        <v>8708</v>
      </c>
      <c r="D405" s="53" t="s">
        <v>156</v>
      </c>
      <c r="E405" s="53">
        <v>87</v>
      </c>
      <c r="F405" s="53" t="s">
        <v>67</v>
      </c>
      <c r="G405" s="53" t="s">
        <v>64</v>
      </c>
      <c r="H405" s="53" t="s">
        <v>65</v>
      </c>
      <c r="I405" s="54">
        <v>5313020</v>
      </c>
      <c r="J405" s="52">
        <v>531860</v>
      </c>
      <c r="K405" s="37">
        <f t="shared" si="6"/>
        <v>9.989508517278983</v>
      </c>
      <c r="L405">
        <v>2022</v>
      </c>
      <c r="M405" t="s">
        <v>26</v>
      </c>
    </row>
    <row r="406" spans="1:13" x14ac:dyDescent="0.25">
      <c r="A406" s="55" t="s">
        <v>81</v>
      </c>
      <c r="B406" s="53" t="s">
        <v>115</v>
      </c>
      <c r="C406" s="53">
        <v>8703</v>
      </c>
      <c r="D406" s="53" t="s">
        <v>116</v>
      </c>
      <c r="E406" s="53">
        <v>87</v>
      </c>
      <c r="F406" s="53" t="s">
        <v>67</v>
      </c>
      <c r="G406" s="53" t="s">
        <v>64</v>
      </c>
      <c r="H406" s="53" t="s">
        <v>65</v>
      </c>
      <c r="I406" s="54">
        <v>23191908</v>
      </c>
      <c r="J406" s="52">
        <v>2249005</v>
      </c>
      <c r="K406" s="37">
        <f t="shared" si="6"/>
        <v>10.312074895342606</v>
      </c>
      <c r="L406">
        <v>2022</v>
      </c>
      <c r="M406" t="s">
        <v>26</v>
      </c>
    </row>
    <row r="407" spans="1:13" x14ac:dyDescent="0.25">
      <c r="A407" s="55" t="s">
        <v>81</v>
      </c>
      <c r="B407" s="53" t="s">
        <v>115</v>
      </c>
      <c r="C407" s="53">
        <v>8708</v>
      </c>
      <c r="D407" s="53" t="s">
        <v>156</v>
      </c>
      <c r="E407" s="53">
        <v>87</v>
      </c>
      <c r="F407" s="53" t="s">
        <v>67</v>
      </c>
      <c r="G407" s="53" t="s">
        <v>64</v>
      </c>
      <c r="H407" s="53" t="s">
        <v>65</v>
      </c>
      <c r="I407" s="54">
        <v>5626851</v>
      </c>
      <c r="J407" s="52">
        <v>612764</v>
      </c>
      <c r="K407" s="37">
        <f t="shared" si="6"/>
        <v>9.1827375629116599</v>
      </c>
      <c r="L407">
        <v>2022</v>
      </c>
      <c r="M407" t="s">
        <v>26</v>
      </c>
    </row>
    <row r="408" spans="1:13" x14ac:dyDescent="0.25">
      <c r="A408" s="55" t="s">
        <v>81</v>
      </c>
      <c r="B408" s="53" t="s">
        <v>115</v>
      </c>
      <c r="C408" s="53">
        <v>8704</v>
      </c>
      <c r="D408" s="53" t="s">
        <v>66</v>
      </c>
      <c r="E408" s="53">
        <v>87</v>
      </c>
      <c r="F408" s="53" t="s">
        <v>67</v>
      </c>
      <c r="G408" s="53" t="s">
        <v>64</v>
      </c>
      <c r="H408" s="53" t="s">
        <v>65</v>
      </c>
      <c r="I408" s="54">
        <v>3496017</v>
      </c>
      <c r="J408" s="52">
        <v>341418</v>
      </c>
      <c r="K408" s="37">
        <f t="shared" si="6"/>
        <v>10.239697379751506</v>
      </c>
      <c r="L408">
        <v>2022</v>
      </c>
      <c r="M408" t="s">
        <v>26</v>
      </c>
    </row>
    <row r="409" spans="1:13" x14ac:dyDescent="0.25">
      <c r="A409" s="55" t="s">
        <v>23</v>
      </c>
      <c r="B409" s="53" t="s">
        <v>115</v>
      </c>
      <c r="C409" s="53">
        <v>8703</v>
      </c>
      <c r="D409" s="53" t="s">
        <v>116</v>
      </c>
      <c r="E409" s="53">
        <v>87</v>
      </c>
      <c r="F409" s="53" t="s">
        <v>67</v>
      </c>
      <c r="G409" s="53" t="s">
        <v>64</v>
      </c>
      <c r="H409" s="53" t="s">
        <v>65</v>
      </c>
      <c r="I409" s="54">
        <v>7172567</v>
      </c>
      <c r="J409" s="52">
        <v>651505</v>
      </c>
      <c r="K409" s="37">
        <f t="shared" si="6"/>
        <v>11.009227864713241</v>
      </c>
      <c r="L409">
        <v>2022</v>
      </c>
      <c r="M409" t="s">
        <v>26</v>
      </c>
    </row>
    <row r="410" spans="1:13" x14ac:dyDescent="0.25">
      <c r="A410" s="55" t="s">
        <v>23</v>
      </c>
      <c r="B410" s="53" t="s">
        <v>115</v>
      </c>
      <c r="C410" s="53">
        <v>8704</v>
      </c>
      <c r="D410" s="53" t="s">
        <v>66</v>
      </c>
      <c r="E410" s="53">
        <v>87</v>
      </c>
      <c r="F410" s="53" t="s">
        <v>67</v>
      </c>
      <c r="G410" s="53" t="s">
        <v>64</v>
      </c>
      <c r="H410" s="53" t="s">
        <v>65</v>
      </c>
      <c r="I410" s="54">
        <v>3733587</v>
      </c>
      <c r="J410" s="52">
        <v>466359</v>
      </c>
      <c r="K410" s="37">
        <f t="shared" si="6"/>
        <v>8.0058216953034034</v>
      </c>
      <c r="L410">
        <v>2022</v>
      </c>
      <c r="M410" t="s">
        <v>26</v>
      </c>
    </row>
    <row r="411" spans="1:13" x14ac:dyDescent="0.25">
      <c r="A411" s="55" t="s">
        <v>23</v>
      </c>
      <c r="B411" s="53" t="s">
        <v>115</v>
      </c>
      <c r="C411" s="53">
        <v>8708</v>
      </c>
      <c r="D411" s="53" t="s">
        <v>156</v>
      </c>
      <c r="E411" s="53">
        <v>87</v>
      </c>
      <c r="F411" s="53" t="s">
        <v>67</v>
      </c>
      <c r="G411" s="53" t="s">
        <v>64</v>
      </c>
      <c r="H411" s="53" t="s">
        <v>65</v>
      </c>
      <c r="I411" s="54">
        <v>3720193</v>
      </c>
      <c r="J411" s="52">
        <v>393563</v>
      </c>
      <c r="K411" s="37">
        <f t="shared" si="6"/>
        <v>9.4525984404021717</v>
      </c>
      <c r="L411">
        <v>2022</v>
      </c>
      <c r="M411" t="s">
        <v>26</v>
      </c>
    </row>
    <row r="412" spans="1:13" x14ac:dyDescent="0.25">
      <c r="A412" s="55" t="s">
        <v>22</v>
      </c>
      <c r="B412" s="53" t="s">
        <v>35</v>
      </c>
      <c r="C412" s="53">
        <v>2933</v>
      </c>
      <c r="D412" s="53" t="s">
        <v>120</v>
      </c>
      <c r="E412" s="53">
        <v>29</v>
      </c>
      <c r="F412" s="53" t="s">
        <v>121</v>
      </c>
      <c r="G412" s="53" t="s">
        <v>122</v>
      </c>
      <c r="H412" s="53" t="s">
        <v>123</v>
      </c>
      <c r="I412" s="54">
        <v>10504900</v>
      </c>
      <c r="J412" s="52">
        <v>310000</v>
      </c>
      <c r="K412" s="37">
        <f t="shared" si="6"/>
        <v>33.886774193548391</v>
      </c>
      <c r="L412">
        <v>2022</v>
      </c>
      <c r="M412" t="s">
        <v>26</v>
      </c>
    </row>
    <row r="413" spans="1:13" x14ac:dyDescent="0.25">
      <c r="A413" s="55" t="s">
        <v>22</v>
      </c>
      <c r="B413" s="53" t="s">
        <v>35</v>
      </c>
      <c r="C413" s="53">
        <v>3808</v>
      </c>
      <c r="D413" s="53" t="s">
        <v>124</v>
      </c>
      <c r="E413" s="53">
        <v>38</v>
      </c>
      <c r="F413" s="53" t="s">
        <v>125</v>
      </c>
      <c r="G413" s="53" t="s">
        <v>122</v>
      </c>
      <c r="H413" s="53" t="s">
        <v>123</v>
      </c>
      <c r="I413" s="54">
        <v>2231361</v>
      </c>
      <c r="J413" s="52">
        <v>131762</v>
      </c>
      <c r="K413" s="37">
        <f t="shared" si="6"/>
        <v>16.934783928598534</v>
      </c>
      <c r="L413">
        <v>2022</v>
      </c>
      <c r="M413" t="s">
        <v>26</v>
      </c>
    </row>
    <row r="414" spans="1:13" x14ac:dyDescent="0.25">
      <c r="A414" s="55" t="s">
        <v>22</v>
      </c>
      <c r="B414" s="53" t="s">
        <v>35</v>
      </c>
      <c r="C414" s="53">
        <v>3824</v>
      </c>
      <c r="D414" s="53" t="s">
        <v>157</v>
      </c>
      <c r="E414" s="53">
        <v>38</v>
      </c>
      <c r="F414" s="53" t="s">
        <v>125</v>
      </c>
      <c r="G414" s="53" t="s">
        <v>122</v>
      </c>
      <c r="H414" s="53" t="s">
        <v>123</v>
      </c>
      <c r="I414" s="54">
        <v>3327035</v>
      </c>
      <c r="J414" s="52">
        <v>3424470</v>
      </c>
      <c r="K414" s="37">
        <f t="shared" si="6"/>
        <v>0.97154742193682531</v>
      </c>
      <c r="L414">
        <v>2022</v>
      </c>
      <c r="M414" t="s">
        <v>26</v>
      </c>
    </row>
    <row r="415" spans="1:13" x14ac:dyDescent="0.25">
      <c r="A415" s="55" t="s">
        <v>72</v>
      </c>
      <c r="B415" s="53" t="s">
        <v>35</v>
      </c>
      <c r="C415" s="53">
        <v>2933</v>
      </c>
      <c r="D415" s="53" t="s">
        <v>120</v>
      </c>
      <c r="E415" s="53">
        <v>29</v>
      </c>
      <c r="F415" s="53" t="s">
        <v>121</v>
      </c>
      <c r="G415" s="53" t="s">
        <v>122</v>
      </c>
      <c r="H415" s="53" t="s">
        <v>123</v>
      </c>
      <c r="I415" s="54">
        <v>2963400</v>
      </c>
      <c r="J415" s="52">
        <v>90000</v>
      </c>
      <c r="K415" s="37">
        <f t="shared" si="6"/>
        <v>32.926666666666669</v>
      </c>
      <c r="L415">
        <v>2022</v>
      </c>
      <c r="M415" t="s">
        <v>26</v>
      </c>
    </row>
    <row r="416" spans="1:13" x14ac:dyDescent="0.25">
      <c r="A416" s="55" t="s">
        <v>72</v>
      </c>
      <c r="B416" s="53" t="s">
        <v>35</v>
      </c>
      <c r="C416" s="53">
        <v>3808</v>
      </c>
      <c r="D416" s="53" t="s">
        <v>124</v>
      </c>
      <c r="E416" s="53">
        <v>38</v>
      </c>
      <c r="F416" s="53" t="s">
        <v>125</v>
      </c>
      <c r="G416" s="53" t="s">
        <v>122</v>
      </c>
      <c r="H416" s="53" t="s">
        <v>123</v>
      </c>
      <c r="I416" s="54">
        <v>2991248</v>
      </c>
      <c r="J416" s="52">
        <v>221859</v>
      </c>
      <c r="K416" s="37">
        <f t="shared" si="6"/>
        <v>13.48265339697736</v>
      </c>
      <c r="L416">
        <v>2022</v>
      </c>
      <c r="M416" t="s">
        <v>26</v>
      </c>
    </row>
    <row r="417" spans="1:13" x14ac:dyDescent="0.25">
      <c r="A417" s="55" t="s">
        <v>72</v>
      </c>
      <c r="B417" s="53" t="s">
        <v>35</v>
      </c>
      <c r="C417" s="53">
        <v>3824</v>
      </c>
      <c r="D417" s="53" t="s">
        <v>157</v>
      </c>
      <c r="E417" s="53">
        <v>38</v>
      </c>
      <c r="F417" s="53" t="s">
        <v>125</v>
      </c>
      <c r="G417" s="53" t="s">
        <v>122</v>
      </c>
      <c r="H417" s="53" t="s">
        <v>123</v>
      </c>
      <c r="I417" s="54">
        <v>3530918</v>
      </c>
      <c r="J417" s="52">
        <v>3752321</v>
      </c>
      <c r="K417" s="37">
        <f t="shared" si="6"/>
        <v>0.94099571971587714</v>
      </c>
      <c r="L417">
        <v>2022</v>
      </c>
      <c r="M417" t="s">
        <v>26</v>
      </c>
    </row>
    <row r="418" spans="1:13" x14ac:dyDescent="0.25">
      <c r="A418" s="55" t="s">
        <v>73</v>
      </c>
      <c r="B418" s="53" t="s">
        <v>35</v>
      </c>
      <c r="C418" s="53">
        <v>2933</v>
      </c>
      <c r="D418" s="53" t="s">
        <v>120</v>
      </c>
      <c r="E418" s="53">
        <v>29</v>
      </c>
      <c r="F418" s="53" t="s">
        <v>121</v>
      </c>
      <c r="G418" s="53" t="s">
        <v>122</v>
      </c>
      <c r="H418" s="53" t="s">
        <v>123</v>
      </c>
      <c r="I418" s="54">
        <v>1714800</v>
      </c>
      <c r="J418" s="52">
        <v>50000</v>
      </c>
      <c r="K418" s="37">
        <f t="shared" si="6"/>
        <v>34.295999999999999</v>
      </c>
      <c r="L418">
        <v>2022</v>
      </c>
      <c r="M418" t="s">
        <v>26</v>
      </c>
    </row>
    <row r="419" spans="1:13" x14ac:dyDescent="0.25">
      <c r="A419" s="55" t="s">
        <v>73</v>
      </c>
      <c r="B419" s="53" t="s">
        <v>35</v>
      </c>
      <c r="C419" s="53">
        <v>3808</v>
      </c>
      <c r="D419" s="53" t="s">
        <v>124</v>
      </c>
      <c r="E419" s="53">
        <v>38</v>
      </c>
      <c r="F419" s="53" t="s">
        <v>125</v>
      </c>
      <c r="G419" s="53" t="s">
        <v>122</v>
      </c>
      <c r="H419" s="53" t="s">
        <v>123</v>
      </c>
      <c r="I419" s="54">
        <v>11215856</v>
      </c>
      <c r="J419" s="52">
        <v>443931</v>
      </c>
      <c r="K419" s="37">
        <f t="shared" si="6"/>
        <v>25.264863233250214</v>
      </c>
      <c r="L419">
        <v>2022</v>
      </c>
      <c r="M419" t="s">
        <v>26</v>
      </c>
    </row>
    <row r="420" spans="1:13" x14ac:dyDescent="0.25">
      <c r="A420" s="55" t="s">
        <v>73</v>
      </c>
      <c r="B420" s="53" t="s">
        <v>35</v>
      </c>
      <c r="C420" s="53">
        <v>3824</v>
      </c>
      <c r="D420" s="53" t="s">
        <v>157</v>
      </c>
      <c r="E420" s="53">
        <v>38</v>
      </c>
      <c r="F420" s="53" t="s">
        <v>125</v>
      </c>
      <c r="G420" s="53" t="s">
        <v>122</v>
      </c>
      <c r="H420" s="53" t="s">
        <v>123</v>
      </c>
      <c r="I420" s="54">
        <v>3035128</v>
      </c>
      <c r="J420" s="52">
        <v>2638337</v>
      </c>
      <c r="K420" s="37">
        <f t="shared" si="6"/>
        <v>1.1503943582643157</v>
      </c>
      <c r="L420">
        <v>2022</v>
      </c>
      <c r="M420" t="s">
        <v>26</v>
      </c>
    </row>
    <row r="421" spans="1:13" x14ac:dyDescent="0.25">
      <c r="A421" s="55" t="s">
        <v>74</v>
      </c>
      <c r="B421" s="53" t="s">
        <v>35</v>
      </c>
      <c r="C421" s="53">
        <v>2933</v>
      </c>
      <c r="D421" s="53" t="s">
        <v>120</v>
      </c>
      <c r="E421" s="53">
        <v>29</v>
      </c>
      <c r="F421" s="53" t="s">
        <v>121</v>
      </c>
      <c r="G421" s="53" t="s">
        <v>122</v>
      </c>
      <c r="H421" s="53" t="s">
        <v>123</v>
      </c>
      <c r="I421" s="54">
        <v>3182120</v>
      </c>
      <c r="J421" s="52">
        <v>84000</v>
      </c>
      <c r="K421" s="37">
        <f t="shared" si="6"/>
        <v>37.882380952380956</v>
      </c>
      <c r="L421">
        <v>2022</v>
      </c>
      <c r="M421" t="s">
        <v>26</v>
      </c>
    </row>
    <row r="422" spans="1:13" x14ac:dyDescent="0.25">
      <c r="A422" s="55" t="s">
        <v>74</v>
      </c>
      <c r="B422" s="53" t="s">
        <v>35</v>
      </c>
      <c r="C422" s="53">
        <v>3808</v>
      </c>
      <c r="D422" s="53" t="s">
        <v>124</v>
      </c>
      <c r="E422" s="53">
        <v>38</v>
      </c>
      <c r="F422" s="53" t="s">
        <v>125</v>
      </c>
      <c r="G422" s="53" t="s">
        <v>122</v>
      </c>
      <c r="H422" s="53" t="s">
        <v>123</v>
      </c>
      <c r="I422" s="54">
        <v>11873595</v>
      </c>
      <c r="J422" s="52">
        <v>372513</v>
      </c>
      <c r="K422" s="37">
        <f t="shared" si="6"/>
        <v>31.874310426750206</v>
      </c>
      <c r="L422">
        <v>2022</v>
      </c>
      <c r="M422" t="s">
        <v>26</v>
      </c>
    </row>
    <row r="423" spans="1:13" x14ac:dyDescent="0.25">
      <c r="A423" s="55" t="s">
        <v>74</v>
      </c>
      <c r="B423" s="53" t="s">
        <v>35</v>
      </c>
      <c r="C423" s="53">
        <v>3824</v>
      </c>
      <c r="D423" s="53" t="s">
        <v>157</v>
      </c>
      <c r="E423" s="53">
        <v>38</v>
      </c>
      <c r="F423" s="53" t="s">
        <v>125</v>
      </c>
      <c r="G423" s="53" t="s">
        <v>122</v>
      </c>
      <c r="H423" s="53" t="s">
        <v>123</v>
      </c>
      <c r="I423" s="54">
        <v>2130562</v>
      </c>
      <c r="J423" s="52">
        <v>2027237</v>
      </c>
      <c r="K423" s="37">
        <f t="shared" si="6"/>
        <v>1.0509683870213498</v>
      </c>
      <c r="L423">
        <v>2022</v>
      </c>
      <c r="M423" t="s">
        <v>26</v>
      </c>
    </row>
    <row r="424" spans="1:13" x14ac:dyDescent="0.25">
      <c r="A424" s="55" t="s">
        <v>75</v>
      </c>
      <c r="B424" s="53" t="s">
        <v>35</v>
      </c>
      <c r="C424" s="53">
        <v>2933</v>
      </c>
      <c r="D424" s="53" t="s">
        <v>120</v>
      </c>
      <c r="E424" s="53">
        <v>29</v>
      </c>
      <c r="F424" s="53" t="s">
        <v>121</v>
      </c>
      <c r="G424" s="53" t="s">
        <v>122</v>
      </c>
      <c r="H424" s="53" t="s">
        <v>123</v>
      </c>
      <c r="I424" s="54">
        <v>11704050</v>
      </c>
      <c r="J424" s="52">
        <v>265000</v>
      </c>
      <c r="K424" s="37">
        <f t="shared" si="6"/>
        <v>44.166226415094343</v>
      </c>
      <c r="L424">
        <v>2022</v>
      </c>
      <c r="M424" t="s">
        <v>26</v>
      </c>
    </row>
    <row r="425" spans="1:13" x14ac:dyDescent="0.25">
      <c r="A425" s="55" t="s">
        <v>75</v>
      </c>
      <c r="B425" s="53" t="s">
        <v>35</v>
      </c>
      <c r="C425" s="53">
        <v>3808</v>
      </c>
      <c r="D425" s="53" t="s">
        <v>124</v>
      </c>
      <c r="E425" s="53">
        <v>38</v>
      </c>
      <c r="F425" s="53" t="s">
        <v>125</v>
      </c>
      <c r="G425" s="53" t="s">
        <v>122</v>
      </c>
      <c r="H425" s="53" t="s">
        <v>123</v>
      </c>
      <c r="I425" s="54">
        <v>17210680</v>
      </c>
      <c r="J425" s="52">
        <v>874652</v>
      </c>
      <c r="K425" s="37">
        <f t="shared" si="6"/>
        <v>19.677174464815721</v>
      </c>
      <c r="L425">
        <v>2022</v>
      </c>
      <c r="M425" t="s">
        <v>26</v>
      </c>
    </row>
    <row r="426" spans="1:13" x14ac:dyDescent="0.25">
      <c r="A426" s="55" t="s">
        <v>75</v>
      </c>
      <c r="B426" s="53" t="s">
        <v>35</v>
      </c>
      <c r="C426" s="53">
        <v>3824</v>
      </c>
      <c r="D426" s="53" t="s">
        <v>157</v>
      </c>
      <c r="E426" s="53">
        <v>38</v>
      </c>
      <c r="F426" s="53" t="s">
        <v>125</v>
      </c>
      <c r="G426" s="53" t="s">
        <v>122</v>
      </c>
      <c r="H426" s="53" t="s">
        <v>123</v>
      </c>
      <c r="I426" s="54">
        <v>4403147</v>
      </c>
      <c r="J426" s="52">
        <v>3918211</v>
      </c>
      <c r="K426" s="37">
        <f t="shared" si="6"/>
        <v>1.1237646466716571</v>
      </c>
      <c r="L426">
        <v>2022</v>
      </c>
      <c r="M426" t="s">
        <v>26</v>
      </c>
    </row>
    <row r="427" spans="1:13" x14ac:dyDescent="0.25">
      <c r="A427" s="55" t="s">
        <v>76</v>
      </c>
      <c r="B427" s="53" t="s">
        <v>35</v>
      </c>
      <c r="C427" s="53">
        <v>2933</v>
      </c>
      <c r="D427" s="53" t="s">
        <v>120</v>
      </c>
      <c r="E427" s="53">
        <v>29</v>
      </c>
      <c r="F427" s="53" t="s">
        <v>121</v>
      </c>
      <c r="G427" s="53" t="s">
        <v>122</v>
      </c>
      <c r="H427" s="53" t="s">
        <v>123</v>
      </c>
      <c r="I427" s="54">
        <v>11487600</v>
      </c>
      <c r="J427" s="52">
        <v>260000</v>
      </c>
      <c r="K427" s="37">
        <f t="shared" si="6"/>
        <v>44.183076923076925</v>
      </c>
      <c r="L427">
        <v>2022</v>
      </c>
      <c r="M427" t="s">
        <v>26</v>
      </c>
    </row>
    <row r="428" spans="1:13" x14ac:dyDescent="0.25">
      <c r="A428" s="55" t="s">
        <v>76</v>
      </c>
      <c r="B428" s="53" t="s">
        <v>35</v>
      </c>
      <c r="C428" s="53">
        <v>3808</v>
      </c>
      <c r="D428" s="53" t="s">
        <v>124</v>
      </c>
      <c r="E428" s="53">
        <v>38</v>
      </c>
      <c r="F428" s="53" t="s">
        <v>125</v>
      </c>
      <c r="G428" s="53" t="s">
        <v>122</v>
      </c>
      <c r="H428" s="53" t="s">
        <v>123</v>
      </c>
      <c r="I428" s="54">
        <v>11353661</v>
      </c>
      <c r="J428" s="52">
        <v>450258</v>
      </c>
      <c r="K428" s="37">
        <f t="shared" si="6"/>
        <v>25.215900661398575</v>
      </c>
      <c r="L428">
        <v>2022</v>
      </c>
      <c r="M428" t="s">
        <v>26</v>
      </c>
    </row>
    <row r="429" spans="1:13" x14ac:dyDescent="0.25">
      <c r="A429" s="55" t="s">
        <v>76</v>
      </c>
      <c r="B429" s="53" t="s">
        <v>35</v>
      </c>
      <c r="C429" s="53">
        <v>3824</v>
      </c>
      <c r="D429" s="53" t="s">
        <v>157</v>
      </c>
      <c r="E429" s="53">
        <v>38</v>
      </c>
      <c r="F429" s="53" t="s">
        <v>125</v>
      </c>
      <c r="G429" s="53" t="s">
        <v>122</v>
      </c>
      <c r="H429" s="53" t="s">
        <v>123</v>
      </c>
      <c r="I429" s="54">
        <v>4117585</v>
      </c>
      <c r="J429" s="52">
        <v>3884707</v>
      </c>
      <c r="K429" s="37">
        <f t="shared" si="6"/>
        <v>1.0599473782707423</v>
      </c>
      <c r="L429">
        <v>2022</v>
      </c>
      <c r="M429" t="s">
        <v>26</v>
      </c>
    </row>
    <row r="430" spans="1:13" x14ac:dyDescent="0.25">
      <c r="A430" s="55" t="s">
        <v>77</v>
      </c>
      <c r="B430" s="53" t="s">
        <v>35</v>
      </c>
      <c r="C430" s="53">
        <v>2933</v>
      </c>
      <c r="D430" s="53" t="s">
        <v>120</v>
      </c>
      <c r="E430" s="53">
        <v>29</v>
      </c>
      <c r="F430" s="53" t="s">
        <v>121</v>
      </c>
      <c r="G430" s="53" t="s">
        <v>122</v>
      </c>
      <c r="H430" s="53" t="s">
        <v>123</v>
      </c>
      <c r="I430" s="54">
        <v>6148100</v>
      </c>
      <c r="J430" s="52">
        <v>140000</v>
      </c>
      <c r="K430" s="37">
        <f t="shared" si="6"/>
        <v>43.914999999999999</v>
      </c>
      <c r="L430">
        <v>2022</v>
      </c>
      <c r="M430" t="s">
        <v>26</v>
      </c>
    </row>
    <row r="431" spans="1:13" x14ac:dyDescent="0.25">
      <c r="A431" s="55" t="s">
        <v>77</v>
      </c>
      <c r="B431" s="53" t="s">
        <v>35</v>
      </c>
      <c r="C431" s="53">
        <v>3808</v>
      </c>
      <c r="D431" s="53" t="s">
        <v>124</v>
      </c>
      <c r="E431" s="53">
        <v>38</v>
      </c>
      <c r="F431" s="53" t="s">
        <v>125</v>
      </c>
      <c r="G431" s="53" t="s">
        <v>122</v>
      </c>
      <c r="H431" s="53" t="s">
        <v>123</v>
      </c>
      <c r="I431" s="54">
        <v>9581904</v>
      </c>
      <c r="J431" s="52">
        <v>555035</v>
      </c>
      <c r="K431" s="37">
        <f t="shared" si="6"/>
        <v>17.263603196194836</v>
      </c>
      <c r="L431">
        <v>2022</v>
      </c>
      <c r="M431" t="s">
        <v>26</v>
      </c>
    </row>
    <row r="432" spans="1:13" x14ac:dyDescent="0.25">
      <c r="A432" s="55" t="s">
        <v>77</v>
      </c>
      <c r="B432" s="53" t="s">
        <v>35</v>
      </c>
      <c r="C432" s="53">
        <v>3824</v>
      </c>
      <c r="D432" s="53" t="s">
        <v>157</v>
      </c>
      <c r="E432" s="53">
        <v>38</v>
      </c>
      <c r="F432" s="53" t="s">
        <v>125</v>
      </c>
      <c r="G432" s="53" t="s">
        <v>122</v>
      </c>
      <c r="H432" s="53" t="s">
        <v>123</v>
      </c>
      <c r="I432" s="54">
        <v>2511908</v>
      </c>
      <c r="J432" s="52">
        <v>2151578</v>
      </c>
      <c r="K432" s="37">
        <f t="shared" si="6"/>
        <v>1.1674724318616383</v>
      </c>
      <c r="L432">
        <v>2022</v>
      </c>
      <c r="M432" t="s">
        <v>26</v>
      </c>
    </row>
    <row r="433" spans="1:13" x14ac:dyDescent="0.25">
      <c r="A433" s="55" t="s">
        <v>78</v>
      </c>
      <c r="B433" s="53" t="s">
        <v>35</v>
      </c>
      <c r="C433" s="53">
        <v>2933</v>
      </c>
      <c r="D433" s="53" t="s">
        <v>120</v>
      </c>
      <c r="E433" s="53">
        <v>29</v>
      </c>
      <c r="F433" s="53" t="s">
        <v>121</v>
      </c>
      <c r="G433" s="53" t="s">
        <v>122</v>
      </c>
      <c r="H433" s="53" t="s">
        <v>123</v>
      </c>
      <c r="I433" s="54">
        <v>9868200</v>
      </c>
      <c r="J433" s="52">
        <v>230000</v>
      </c>
      <c r="K433" s="37">
        <f t="shared" si="6"/>
        <v>42.905217391304348</v>
      </c>
      <c r="L433">
        <v>2022</v>
      </c>
      <c r="M433" t="s">
        <v>26</v>
      </c>
    </row>
    <row r="434" spans="1:13" x14ac:dyDescent="0.25">
      <c r="A434" s="55" t="s">
        <v>78</v>
      </c>
      <c r="B434" s="53" t="s">
        <v>35</v>
      </c>
      <c r="C434" s="53">
        <v>3808</v>
      </c>
      <c r="D434" s="53" t="s">
        <v>124</v>
      </c>
      <c r="E434" s="53">
        <v>38</v>
      </c>
      <c r="F434" s="53" t="s">
        <v>125</v>
      </c>
      <c r="G434" s="53" t="s">
        <v>122</v>
      </c>
      <c r="H434" s="53" t="s">
        <v>123</v>
      </c>
      <c r="I434" s="54">
        <v>16866078</v>
      </c>
      <c r="J434" s="52">
        <v>662975</v>
      </c>
      <c r="K434" s="37">
        <f t="shared" si="6"/>
        <v>25.439990949884987</v>
      </c>
      <c r="L434">
        <v>2022</v>
      </c>
      <c r="M434" t="s">
        <v>26</v>
      </c>
    </row>
    <row r="435" spans="1:13" x14ac:dyDescent="0.25">
      <c r="A435" s="55" t="s">
        <v>78</v>
      </c>
      <c r="B435" s="53" t="s">
        <v>35</v>
      </c>
      <c r="C435" s="53">
        <v>3824</v>
      </c>
      <c r="D435" s="53" t="s">
        <v>157</v>
      </c>
      <c r="E435" s="53">
        <v>38</v>
      </c>
      <c r="F435" s="53" t="s">
        <v>125</v>
      </c>
      <c r="G435" s="53" t="s">
        <v>122</v>
      </c>
      <c r="H435" s="53" t="s">
        <v>123</v>
      </c>
      <c r="I435" s="54">
        <v>1182476</v>
      </c>
      <c r="J435" s="52">
        <v>834410</v>
      </c>
      <c r="K435" s="37">
        <f t="shared" si="6"/>
        <v>1.4171402547908103</v>
      </c>
      <c r="L435">
        <v>2022</v>
      </c>
      <c r="M435" t="s">
        <v>26</v>
      </c>
    </row>
    <row r="436" spans="1:13" x14ac:dyDescent="0.25">
      <c r="A436" s="55" t="s">
        <v>79</v>
      </c>
      <c r="B436" s="53" t="s">
        <v>35</v>
      </c>
      <c r="C436" s="53">
        <v>2933</v>
      </c>
      <c r="D436" s="53" t="s">
        <v>120</v>
      </c>
      <c r="E436" s="53">
        <v>29</v>
      </c>
      <c r="F436" s="53" t="s">
        <v>121</v>
      </c>
      <c r="G436" s="53" t="s">
        <v>122</v>
      </c>
      <c r="H436" s="53" t="s">
        <v>123</v>
      </c>
      <c r="I436" s="54">
        <v>4584600</v>
      </c>
      <c r="J436" s="52">
        <v>90000</v>
      </c>
      <c r="K436" s="37">
        <f t="shared" si="6"/>
        <v>50.94</v>
      </c>
      <c r="L436">
        <v>2022</v>
      </c>
      <c r="M436" t="s">
        <v>26</v>
      </c>
    </row>
    <row r="437" spans="1:13" x14ac:dyDescent="0.25">
      <c r="A437" s="55" t="s">
        <v>79</v>
      </c>
      <c r="B437" s="53" t="s">
        <v>35</v>
      </c>
      <c r="C437" s="53">
        <v>3808</v>
      </c>
      <c r="D437" s="53" t="s">
        <v>124</v>
      </c>
      <c r="E437" s="53">
        <v>38</v>
      </c>
      <c r="F437" s="53" t="s">
        <v>125</v>
      </c>
      <c r="G437" s="53" t="s">
        <v>122</v>
      </c>
      <c r="H437" s="53" t="s">
        <v>123</v>
      </c>
      <c r="I437" s="54">
        <v>17089677</v>
      </c>
      <c r="J437" s="52">
        <v>881312</v>
      </c>
      <c r="K437" s="37">
        <f t="shared" si="6"/>
        <v>19.391177017900585</v>
      </c>
      <c r="L437">
        <v>2022</v>
      </c>
      <c r="M437" t="s">
        <v>26</v>
      </c>
    </row>
    <row r="438" spans="1:13" x14ac:dyDescent="0.25">
      <c r="A438" s="55" t="s">
        <v>79</v>
      </c>
      <c r="B438" s="53" t="s">
        <v>35</v>
      </c>
      <c r="C438" s="53">
        <v>3824</v>
      </c>
      <c r="D438" s="53" t="s">
        <v>157</v>
      </c>
      <c r="E438" s="53">
        <v>38</v>
      </c>
      <c r="F438" s="53" t="s">
        <v>125</v>
      </c>
      <c r="G438" s="53" t="s">
        <v>122</v>
      </c>
      <c r="H438" s="53" t="s">
        <v>123</v>
      </c>
      <c r="I438" s="54">
        <v>2111623</v>
      </c>
      <c r="J438" s="52">
        <v>1879142</v>
      </c>
      <c r="K438" s="37">
        <f t="shared" si="6"/>
        <v>1.1237165685190369</v>
      </c>
      <c r="L438">
        <v>2022</v>
      </c>
      <c r="M438" t="s">
        <v>26</v>
      </c>
    </row>
    <row r="439" spans="1:13" x14ac:dyDescent="0.25">
      <c r="A439" s="55" t="s">
        <v>80</v>
      </c>
      <c r="B439" s="53" t="s">
        <v>35</v>
      </c>
      <c r="C439" s="53">
        <v>2933</v>
      </c>
      <c r="D439" s="53" t="s">
        <v>120</v>
      </c>
      <c r="E439" s="53">
        <v>29</v>
      </c>
      <c r="F439" s="53" t="s">
        <v>121</v>
      </c>
      <c r="G439" s="53" t="s">
        <v>122</v>
      </c>
      <c r="H439" s="53" t="s">
        <v>123</v>
      </c>
      <c r="I439" s="54">
        <v>5922100</v>
      </c>
      <c r="J439" s="52">
        <v>110000</v>
      </c>
      <c r="K439" s="37">
        <f t="shared" si="6"/>
        <v>53.837272727272726</v>
      </c>
      <c r="L439">
        <v>2022</v>
      </c>
      <c r="M439" t="s">
        <v>26</v>
      </c>
    </row>
    <row r="440" spans="1:13" x14ac:dyDescent="0.25">
      <c r="A440" s="55" t="s">
        <v>80</v>
      </c>
      <c r="B440" s="53" t="s">
        <v>35</v>
      </c>
      <c r="C440" s="53">
        <v>3808</v>
      </c>
      <c r="D440" s="53" t="s">
        <v>124</v>
      </c>
      <c r="E440" s="53">
        <v>38</v>
      </c>
      <c r="F440" s="53" t="s">
        <v>125</v>
      </c>
      <c r="G440" s="53" t="s">
        <v>122</v>
      </c>
      <c r="H440" s="53" t="s">
        <v>123</v>
      </c>
      <c r="I440" s="54">
        <v>7839944</v>
      </c>
      <c r="J440" s="52">
        <v>520653</v>
      </c>
      <c r="K440" s="37">
        <f t="shared" si="6"/>
        <v>15.057906129418249</v>
      </c>
      <c r="L440">
        <v>2022</v>
      </c>
      <c r="M440" t="s">
        <v>26</v>
      </c>
    </row>
    <row r="441" spans="1:13" x14ac:dyDescent="0.25">
      <c r="A441" s="55" t="s">
        <v>80</v>
      </c>
      <c r="B441" s="53" t="s">
        <v>35</v>
      </c>
      <c r="C441" s="53">
        <v>3824</v>
      </c>
      <c r="D441" s="53" t="s">
        <v>157</v>
      </c>
      <c r="E441" s="53">
        <v>38</v>
      </c>
      <c r="F441" s="53" t="s">
        <v>125</v>
      </c>
      <c r="G441" s="53" t="s">
        <v>122</v>
      </c>
      <c r="H441" s="53" t="s">
        <v>123</v>
      </c>
      <c r="I441" s="54">
        <v>1052960</v>
      </c>
      <c r="J441" s="52">
        <v>780160</v>
      </c>
      <c r="K441" s="37">
        <f t="shared" si="6"/>
        <v>1.3496718621821164</v>
      </c>
      <c r="L441">
        <v>2022</v>
      </c>
      <c r="M441" t="s">
        <v>26</v>
      </c>
    </row>
    <row r="442" spans="1:13" x14ac:dyDescent="0.25">
      <c r="A442" s="55" t="s">
        <v>81</v>
      </c>
      <c r="B442" s="53" t="s">
        <v>35</v>
      </c>
      <c r="C442" s="53">
        <v>2933</v>
      </c>
      <c r="D442" s="53" t="s">
        <v>120</v>
      </c>
      <c r="E442" s="53">
        <v>29</v>
      </c>
      <c r="F442" s="53" t="s">
        <v>121</v>
      </c>
      <c r="G442" s="53" t="s">
        <v>122</v>
      </c>
      <c r="H442" s="53" t="s">
        <v>123</v>
      </c>
      <c r="I442" s="54">
        <v>9801443</v>
      </c>
      <c r="J442" s="52">
        <v>200250</v>
      </c>
      <c r="K442" s="37">
        <f t="shared" si="6"/>
        <v>48.946032459425716</v>
      </c>
      <c r="L442">
        <v>2022</v>
      </c>
      <c r="M442" t="s">
        <v>26</v>
      </c>
    </row>
    <row r="443" spans="1:13" x14ac:dyDescent="0.25">
      <c r="A443" s="55" t="s">
        <v>81</v>
      </c>
      <c r="B443" s="53" t="s">
        <v>35</v>
      </c>
      <c r="C443" s="53">
        <v>3808</v>
      </c>
      <c r="D443" s="53" t="s">
        <v>124</v>
      </c>
      <c r="E443" s="53">
        <v>38</v>
      </c>
      <c r="F443" s="53" t="s">
        <v>125</v>
      </c>
      <c r="G443" s="53" t="s">
        <v>122</v>
      </c>
      <c r="H443" s="53" t="s">
        <v>123</v>
      </c>
      <c r="I443" s="54">
        <v>6529072</v>
      </c>
      <c r="J443" s="52">
        <v>371132</v>
      </c>
      <c r="K443" s="37">
        <f t="shared" si="6"/>
        <v>17.592317558173374</v>
      </c>
      <c r="L443">
        <v>2022</v>
      </c>
      <c r="M443" t="s">
        <v>26</v>
      </c>
    </row>
    <row r="444" spans="1:13" x14ac:dyDescent="0.25">
      <c r="A444" s="55" t="s">
        <v>81</v>
      </c>
      <c r="B444" s="53" t="s">
        <v>35</v>
      </c>
      <c r="C444" s="53">
        <v>3824</v>
      </c>
      <c r="D444" s="53" t="s">
        <v>157</v>
      </c>
      <c r="E444" s="53">
        <v>38</v>
      </c>
      <c r="F444" s="53" t="s">
        <v>125</v>
      </c>
      <c r="G444" s="53" t="s">
        <v>122</v>
      </c>
      <c r="H444" s="53" t="s">
        <v>123</v>
      </c>
      <c r="I444" s="54">
        <v>261373</v>
      </c>
      <c r="J444" s="52">
        <v>202360</v>
      </c>
      <c r="K444" s="37">
        <f t="shared" si="6"/>
        <v>1.291623838703301</v>
      </c>
      <c r="L444">
        <v>2022</v>
      </c>
      <c r="M444" t="s">
        <v>26</v>
      </c>
    </row>
    <row r="445" spans="1:13" x14ac:dyDescent="0.25">
      <c r="A445" s="55" t="s">
        <v>23</v>
      </c>
      <c r="B445" s="53" t="s">
        <v>35</v>
      </c>
      <c r="C445" s="53">
        <v>2933</v>
      </c>
      <c r="D445" s="53" t="s">
        <v>120</v>
      </c>
      <c r="E445" s="53">
        <v>29</v>
      </c>
      <c r="F445" s="53" t="s">
        <v>121</v>
      </c>
      <c r="G445" s="53" t="s">
        <v>122</v>
      </c>
      <c r="H445" s="53" t="s">
        <v>123</v>
      </c>
      <c r="I445" s="54">
        <v>33055200</v>
      </c>
      <c r="J445" s="52">
        <v>510000</v>
      </c>
      <c r="K445" s="37">
        <f t="shared" si="6"/>
        <v>64.814117647058822</v>
      </c>
      <c r="L445">
        <v>2022</v>
      </c>
      <c r="M445" t="s">
        <v>26</v>
      </c>
    </row>
    <row r="446" spans="1:13" x14ac:dyDescent="0.25">
      <c r="A446" s="55" t="s">
        <v>23</v>
      </c>
      <c r="B446" s="53" t="s">
        <v>35</v>
      </c>
      <c r="C446" s="53">
        <v>3808</v>
      </c>
      <c r="D446" s="53" t="s">
        <v>124</v>
      </c>
      <c r="E446" s="53">
        <v>38</v>
      </c>
      <c r="F446" s="53" t="s">
        <v>125</v>
      </c>
      <c r="G446" s="53" t="s">
        <v>122</v>
      </c>
      <c r="H446" s="53" t="s">
        <v>123</v>
      </c>
      <c r="I446" s="54">
        <v>6709813</v>
      </c>
      <c r="J446" s="52">
        <v>444963</v>
      </c>
      <c r="K446" s="37">
        <f t="shared" si="6"/>
        <v>15.079485260572227</v>
      </c>
      <c r="L446">
        <v>2022</v>
      </c>
      <c r="M446" t="s">
        <v>26</v>
      </c>
    </row>
    <row r="447" spans="1:13" x14ac:dyDescent="0.25">
      <c r="A447" s="55" t="s">
        <v>23</v>
      </c>
      <c r="B447" s="53" t="s">
        <v>35</v>
      </c>
      <c r="C447" s="53">
        <v>3824</v>
      </c>
      <c r="D447" s="53" t="s">
        <v>157</v>
      </c>
      <c r="E447" s="53">
        <v>38</v>
      </c>
      <c r="F447" s="53" t="s">
        <v>125</v>
      </c>
      <c r="G447" s="53" t="s">
        <v>122</v>
      </c>
      <c r="H447" s="53" t="s">
        <v>123</v>
      </c>
      <c r="I447" s="54">
        <v>233753</v>
      </c>
      <c r="J447" s="52">
        <v>179950</v>
      </c>
      <c r="K447" s="37">
        <f t="shared" si="6"/>
        <v>1.2989886079466519</v>
      </c>
      <c r="L447">
        <v>2022</v>
      </c>
      <c r="M447" t="s">
        <v>26</v>
      </c>
    </row>
    <row r="448" spans="1:13" x14ac:dyDescent="0.25">
      <c r="A448" s="55" t="s">
        <v>22</v>
      </c>
      <c r="B448" s="53" t="s">
        <v>135</v>
      </c>
      <c r="C448" s="53">
        <v>2710</v>
      </c>
      <c r="D448" s="53" t="s">
        <v>130</v>
      </c>
      <c r="E448" s="53">
        <v>27</v>
      </c>
      <c r="F448" s="53" t="s">
        <v>131</v>
      </c>
      <c r="G448" s="53" t="s">
        <v>132</v>
      </c>
      <c r="H448" s="53" t="s">
        <v>133</v>
      </c>
      <c r="I448" s="54">
        <v>92004828</v>
      </c>
      <c r="J448" s="52">
        <v>167654306</v>
      </c>
      <c r="K448" s="37">
        <f t="shared" si="6"/>
        <v>0.54877700546504304</v>
      </c>
      <c r="L448">
        <v>2022</v>
      </c>
      <c r="M448" t="s">
        <v>26</v>
      </c>
    </row>
    <row r="449" spans="1:13" x14ac:dyDescent="0.25">
      <c r="A449" s="55" t="s">
        <v>72</v>
      </c>
      <c r="B449" s="53" t="s">
        <v>135</v>
      </c>
      <c r="C449" s="53">
        <v>2710</v>
      </c>
      <c r="D449" s="53" t="s">
        <v>130</v>
      </c>
      <c r="E449" s="53">
        <v>27</v>
      </c>
      <c r="F449" s="53" t="s">
        <v>131</v>
      </c>
      <c r="G449" s="53" t="s">
        <v>132</v>
      </c>
      <c r="H449" s="53" t="s">
        <v>133</v>
      </c>
      <c r="I449" s="54">
        <v>238378686</v>
      </c>
      <c r="J449" s="52">
        <v>335949266</v>
      </c>
      <c r="K449" s="37">
        <f t="shared" si="6"/>
        <v>0.70956751547121999</v>
      </c>
      <c r="L449">
        <v>2022</v>
      </c>
      <c r="M449" t="s">
        <v>26</v>
      </c>
    </row>
    <row r="450" spans="1:13" x14ac:dyDescent="0.25">
      <c r="A450" s="55" t="s">
        <v>73</v>
      </c>
      <c r="B450" s="53" t="s">
        <v>135</v>
      </c>
      <c r="C450" s="53">
        <v>2710</v>
      </c>
      <c r="D450" s="53" t="s">
        <v>130</v>
      </c>
      <c r="E450" s="53">
        <v>27</v>
      </c>
      <c r="F450" s="53" t="s">
        <v>131</v>
      </c>
      <c r="G450" s="53" t="s">
        <v>132</v>
      </c>
      <c r="H450" s="53" t="s">
        <v>133</v>
      </c>
      <c r="I450" s="54">
        <v>94322321</v>
      </c>
      <c r="J450" s="52">
        <v>122027941</v>
      </c>
      <c r="K450" s="37">
        <f t="shared" si="6"/>
        <v>0.77295675258504937</v>
      </c>
      <c r="L450">
        <v>2022</v>
      </c>
      <c r="M450" t="s">
        <v>26</v>
      </c>
    </row>
    <row r="451" spans="1:13" x14ac:dyDescent="0.25">
      <c r="A451" s="55" t="s">
        <v>74</v>
      </c>
      <c r="B451" s="53" t="s">
        <v>135</v>
      </c>
      <c r="C451" s="53">
        <v>2710</v>
      </c>
      <c r="D451" s="53" t="s">
        <v>130</v>
      </c>
      <c r="E451" s="53">
        <v>27</v>
      </c>
      <c r="F451" s="53" t="s">
        <v>131</v>
      </c>
      <c r="G451" s="53" t="s">
        <v>132</v>
      </c>
      <c r="H451" s="53" t="s">
        <v>133</v>
      </c>
      <c r="I451" s="54">
        <v>210505109</v>
      </c>
      <c r="J451" s="52">
        <v>294872693</v>
      </c>
      <c r="K451" s="37">
        <f t="shared" ref="K451:K514" si="7">I451/J451</f>
        <v>0.71388471702261014</v>
      </c>
      <c r="L451">
        <v>2022</v>
      </c>
      <c r="M451" t="s">
        <v>26</v>
      </c>
    </row>
    <row r="452" spans="1:13" x14ac:dyDescent="0.25">
      <c r="A452" s="55" t="s">
        <v>75</v>
      </c>
      <c r="B452" s="53" t="s">
        <v>135</v>
      </c>
      <c r="C452" s="53">
        <v>2710</v>
      </c>
      <c r="D452" s="53" t="s">
        <v>130</v>
      </c>
      <c r="E452" s="53">
        <v>27</v>
      </c>
      <c r="F452" s="53" t="s">
        <v>131</v>
      </c>
      <c r="G452" s="53" t="s">
        <v>132</v>
      </c>
      <c r="H452" s="53" t="s">
        <v>133</v>
      </c>
      <c r="I452" s="54">
        <v>0</v>
      </c>
      <c r="J452" s="52">
        <v>0</v>
      </c>
      <c r="K452" s="37" t="e">
        <f t="shared" si="7"/>
        <v>#DIV/0!</v>
      </c>
      <c r="L452">
        <v>2022</v>
      </c>
      <c r="M452" t="s">
        <v>26</v>
      </c>
    </row>
    <row r="453" spans="1:13" x14ac:dyDescent="0.25">
      <c r="A453" s="55" t="s">
        <v>76</v>
      </c>
      <c r="B453" s="53" t="s">
        <v>135</v>
      </c>
      <c r="C453" s="53">
        <v>2710</v>
      </c>
      <c r="D453" s="53" t="s">
        <v>130</v>
      </c>
      <c r="E453" s="53">
        <v>27</v>
      </c>
      <c r="F453" s="53" t="s">
        <v>131</v>
      </c>
      <c r="G453" s="53" t="s">
        <v>132</v>
      </c>
      <c r="H453" s="53" t="s">
        <v>133</v>
      </c>
      <c r="I453" s="54">
        <v>127774519</v>
      </c>
      <c r="J453" s="52">
        <v>164273611</v>
      </c>
      <c r="K453" s="37">
        <f t="shared" si="7"/>
        <v>0.77781524507913813</v>
      </c>
      <c r="L453">
        <v>2022</v>
      </c>
      <c r="M453" t="s">
        <v>26</v>
      </c>
    </row>
    <row r="454" spans="1:13" x14ac:dyDescent="0.25">
      <c r="A454" s="55" t="s">
        <v>77</v>
      </c>
      <c r="B454" s="53" t="s">
        <v>135</v>
      </c>
      <c r="C454" s="53">
        <v>2710</v>
      </c>
      <c r="D454" s="53" t="s">
        <v>130</v>
      </c>
      <c r="E454" s="53">
        <v>27</v>
      </c>
      <c r="F454" s="53" t="s">
        <v>131</v>
      </c>
      <c r="G454" s="53" t="s">
        <v>132</v>
      </c>
      <c r="H454" s="53" t="s">
        <v>133</v>
      </c>
      <c r="I454" s="54">
        <v>241317543</v>
      </c>
      <c r="J454" s="52">
        <v>252341569</v>
      </c>
      <c r="K454" s="37">
        <f t="shared" si="7"/>
        <v>0.95631307975262692</v>
      </c>
      <c r="L454">
        <v>2022</v>
      </c>
      <c r="M454" t="s">
        <v>26</v>
      </c>
    </row>
    <row r="455" spans="1:13" x14ac:dyDescent="0.25">
      <c r="A455" s="55" t="s">
        <v>78</v>
      </c>
      <c r="B455" s="53" t="s">
        <v>135</v>
      </c>
      <c r="C455" s="53">
        <v>2710</v>
      </c>
      <c r="D455" s="53" t="s">
        <v>130</v>
      </c>
      <c r="E455" s="53">
        <v>27</v>
      </c>
      <c r="F455" s="53" t="s">
        <v>131</v>
      </c>
      <c r="G455" s="53" t="s">
        <v>132</v>
      </c>
      <c r="H455" s="53" t="s">
        <v>133</v>
      </c>
      <c r="I455" s="54">
        <v>48618009</v>
      </c>
      <c r="J455" s="52">
        <v>62241521</v>
      </c>
      <c r="K455" s="37">
        <f t="shared" si="7"/>
        <v>0.78111858802422263</v>
      </c>
      <c r="L455">
        <v>2022</v>
      </c>
      <c r="M455" t="s">
        <v>26</v>
      </c>
    </row>
    <row r="456" spans="1:13" x14ac:dyDescent="0.25">
      <c r="A456" s="55" t="s">
        <v>79</v>
      </c>
      <c r="B456" s="53" t="s">
        <v>135</v>
      </c>
      <c r="C456" s="53">
        <v>2710</v>
      </c>
      <c r="D456" s="53" t="s">
        <v>130</v>
      </c>
      <c r="E456" s="53">
        <v>27</v>
      </c>
      <c r="F456" s="53" t="s">
        <v>131</v>
      </c>
      <c r="G456" s="53" t="s">
        <v>132</v>
      </c>
      <c r="H456" s="53" t="s">
        <v>133</v>
      </c>
      <c r="I456" s="54">
        <v>174030743</v>
      </c>
      <c r="J456" s="52">
        <v>229785186</v>
      </c>
      <c r="K456" s="37">
        <f t="shared" si="7"/>
        <v>0.75736276140969327</v>
      </c>
      <c r="L456">
        <v>2022</v>
      </c>
      <c r="M456" t="s">
        <v>26</v>
      </c>
    </row>
    <row r="457" spans="1:13" x14ac:dyDescent="0.25">
      <c r="A457" s="55" t="s">
        <v>80</v>
      </c>
      <c r="B457" s="53" t="s">
        <v>135</v>
      </c>
      <c r="C457" s="53">
        <v>2710</v>
      </c>
      <c r="D457" s="53" t="s">
        <v>130</v>
      </c>
      <c r="E457" s="53">
        <v>27</v>
      </c>
      <c r="F457" s="53" t="s">
        <v>131</v>
      </c>
      <c r="G457" s="53" t="s">
        <v>132</v>
      </c>
      <c r="H457" s="53" t="s">
        <v>133</v>
      </c>
      <c r="I457" s="54">
        <v>53668103</v>
      </c>
      <c r="J457" s="52">
        <v>93548898</v>
      </c>
      <c r="K457" s="37">
        <f t="shared" si="7"/>
        <v>0.57369038168680508</v>
      </c>
      <c r="L457">
        <v>2022</v>
      </c>
      <c r="M457" t="s">
        <v>26</v>
      </c>
    </row>
    <row r="458" spans="1:13" x14ac:dyDescent="0.25">
      <c r="A458" s="55" t="s">
        <v>81</v>
      </c>
      <c r="B458" s="53" t="s">
        <v>135</v>
      </c>
      <c r="C458" s="53">
        <v>2710</v>
      </c>
      <c r="D458" s="53" t="s">
        <v>130</v>
      </c>
      <c r="E458" s="53">
        <v>27</v>
      </c>
      <c r="F458" s="53" t="s">
        <v>131</v>
      </c>
      <c r="G458" s="53" t="s">
        <v>132</v>
      </c>
      <c r="H458" s="53" t="s">
        <v>133</v>
      </c>
      <c r="I458" s="54">
        <v>129206320</v>
      </c>
      <c r="J458" s="52">
        <v>209049872</v>
      </c>
      <c r="K458" s="37">
        <f t="shared" si="7"/>
        <v>0.61806457360567046</v>
      </c>
      <c r="L458">
        <v>2022</v>
      </c>
      <c r="M458" t="s">
        <v>26</v>
      </c>
    </row>
    <row r="459" spans="1:13" x14ac:dyDescent="0.25">
      <c r="A459" s="55" t="s">
        <v>23</v>
      </c>
      <c r="B459" s="53" t="s">
        <v>135</v>
      </c>
      <c r="C459" s="53">
        <v>2710</v>
      </c>
      <c r="D459" s="53" t="s">
        <v>130</v>
      </c>
      <c r="E459" s="53">
        <v>27</v>
      </c>
      <c r="F459" s="53" t="s">
        <v>131</v>
      </c>
      <c r="G459" s="53" t="s">
        <v>132</v>
      </c>
      <c r="H459" s="53" t="s">
        <v>133</v>
      </c>
      <c r="I459" s="54">
        <v>1290545</v>
      </c>
      <c r="J459" s="52">
        <v>1900335</v>
      </c>
      <c r="K459" s="37">
        <f t="shared" si="7"/>
        <v>0.67911447192205587</v>
      </c>
      <c r="L459">
        <v>2022</v>
      </c>
      <c r="M459" t="s">
        <v>26</v>
      </c>
    </row>
    <row r="460" spans="1:13" x14ac:dyDescent="0.25">
      <c r="A460" s="55" t="s">
        <v>22</v>
      </c>
      <c r="B460" s="53" t="s">
        <v>135</v>
      </c>
      <c r="C460" s="53">
        <v>2709</v>
      </c>
      <c r="D460" s="53" t="s">
        <v>134</v>
      </c>
      <c r="E460" s="53">
        <v>27</v>
      </c>
      <c r="F460" s="53" t="s">
        <v>131</v>
      </c>
      <c r="G460" s="53" t="s">
        <v>132</v>
      </c>
      <c r="H460" s="53" t="s">
        <v>133</v>
      </c>
      <c r="I460" s="54">
        <v>90749681</v>
      </c>
      <c r="J460" s="52">
        <v>187191829</v>
      </c>
      <c r="K460" s="37">
        <f t="shared" si="7"/>
        <v>0.48479509754669903</v>
      </c>
      <c r="L460">
        <v>2022</v>
      </c>
      <c r="M460" t="s">
        <v>26</v>
      </c>
    </row>
    <row r="461" spans="1:13" x14ac:dyDescent="0.25">
      <c r="A461" s="55" t="s">
        <v>72</v>
      </c>
      <c r="B461" s="53" t="s">
        <v>135</v>
      </c>
      <c r="C461" s="53">
        <v>2709</v>
      </c>
      <c r="D461" s="53" t="s">
        <v>134</v>
      </c>
      <c r="E461" s="53">
        <v>27</v>
      </c>
      <c r="F461" s="53" t="s">
        <v>131</v>
      </c>
      <c r="G461" s="53" t="s">
        <v>132</v>
      </c>
      <c r="H461" s="53" t="s">
        <v>133</v>
      </c>
      <c r="I461" s="54">
        <v>81197798</v>
      </c>
      <c r="J461" s="52">
        <v>187380516</v>
      </c>
      <c r="K461" s="37">
        <f t="shared" si="7"/>
        <v>0.43333106201927635</v>
      </c>
      <c r="L461">
        <v>2022</v>
      </c>
      <c r="M461" t="s">
        <v>26</v>
      </c>
    </row>
    <row r="462" spans="1:13" x14ac:dyDescent="0.25">
      <c r="A462" s="55" t="s">
        <v>73</v>
      </c>
      <c r="B462" s="53" t="s">
        <v>135</v>
      </c>
      <c r="C462" s="53">
        <v>2709</v>
      </c>
      <c r="D462" s="53" t="s">
        <v>134</v>
      </c>
      <c r="E462" s="53">
        <v>27</v>
      </c>
      <c r="F462" s="53" t="s">
        <v>131</v>
      </c>
      <c r="G462" s="53" t="s">
        <v>132</v>
      </c>
      <c r="H462" s="53" t="s">
        <v>133</v>
      </c>
      <c r="I462" s="54">
        <v>0</v>
      </c>
      <c r="J462" s="52">
        <v>0</v>
      </c>
      <c r="K462" s="37" t="e">
        <f t="shared" si="7"/>
        <v>#DIV/0!</v>
      </c>
      <c r="L462">
        <v>2022</v>
      </c>
      <c r="M462" t="s">
        <v>26</v>
      </c>
    </row>
    <row r="463" spans="1:13" x14ac:dyDescent="0.25">
      <c r="A463" s="55" t="s">
        <v>74</v>
      </c>
      <c r="B463" s="53" t="s">
        <v>135</v>
      </c>
      <c r="C463" s="53">
        <v>2709</v>
      </c>
      <c r="D463" s="53" t="s">
        <v>134</v>
      </c>
      <c r="E463" s="53">
        <v>27</v>
      </c>
      <c r="F463" s="53" t="s">
        <v>131</v>
      </c>
      <c r="G463" s="53" t="s">
        <v>132</v>
      </c>
      <c r="H463" s="53" t="s">
        <v>133</v>
      </c>
      <c r="I463" s="54">
        <v>0</v>
      </c>
      <c r="J463" s="52">
        <v>0</v>
      </c>
      <c r="K463" s="37" t="e">
        <f t="shared" si="7"/>
        <v>#DIV/0!</v>
      </c>
      <c r="L463">
        <v>2022</v>
      </c>
      <c r="M463" t="s">
        <v>26</v>
      </c>
    </row>
    <row r="464" spans="1:13" x14ac:dyDescent="0.25">
      <c r="A464" s="55" t="s">
        <v>75</v>
      </c>
      <c r="B464" s="53" t="s">
        <v>135</v>
      </c>
      <c r="C464" s="53">
        <v>2709</v>
      </c>
      <c r="D464" s="53" t="s">
        <v>134</v>
      </c>
      <c r="E464" s="53">
        <v>27</v>
      </c>
      <c r="F464" s="53" t="s">
        <v>131</v>
      </c>
      <c r="G464" s="53" t="s">
        <v>132</v>
      </c>
      <c r="H464" s="53" t="s">
        <v>133</v>
      </c>
      <c r="I464" s="54">
        <v>30882321</v>
      </c>
      <c r="J464" s="52">
        <v>49414868</v>
      </c>
      <c r="K464" s="37">
        <f t="shared" si="7"/>
        <v>0.62496010310095329</v>
      </c>
      <c r="L464">
        <v>2022</v>
      </c>
      <c r="M464" t="s">
        <v>26</v>
      </c>
    </row>
    <row r="465" spans="1:13" x14ac:dyDescent="0.25">
      <c r="A465" s="55" t="s">
        <v>76</v>
      </c>
      <c r="B465" s="53" t="s">
        <v>135</v>
      </c>
      <c r="C465" s="53">
        <v>2709</v>
      </c>
      <c r="D465" s="53" t="s">
        <v>134</v>
      </c>
      <c r="E465" s="53">
        <v>27</v>
      </c>
      <c r="F465" s="53" t="s">
        <v>131</v>
      </c>
      <c r="G465" s="53" t="s">
        <v>132</v>
      </c>
      <c r="H465" s="53" t="s">
        <v>133</v>
      </c>
      <c r="I465" s="54">
        <v>97217823</v>
      </c>
      <c r="J465" s="52">
        <v>133497901</v>
      </c>
      <c r="K465" s="37">
        <f t="shared" si="7"/>
        <v>0.72823484318303999</v>
      </c>
      <c r="L465">
        <v>2022</v>
      </c>
      <c r="M465" t="s">
        <v>26</v>
      </c>
    </row>
    <row r="466" spans="1:13" x14ac:dyDescent="0.25">
      <c r="A466" s="55" t="s">
        <v>77</v>
      </c>
      <c r="B466" s="53" t="s">
        <v>135</v>
      </c>
      <c r="C466" s="53">
        <v>2709</v>
      </c>
      <c r="D466" s="53" t="s">
        <v>134</v>
      </c>
      <c r="E466" s="53">
        <v>27</v>
      </c>
      <c r="F466" s="53" t="s">
        <v>131</v>
      </c>
      <c r="G466" s="53" t="s">
        <v>132</v>
      </c>
      <c r="H466" s="53" t="s">
        <v>133</v>
      </c>
      <c r="I466" s="54">
        <v>0</v>
      </c>
      <c r="J466" s="52">
        <v>0</v>
      </c>
      <c r="K466" s="37" t="e">
        <f t="shared" si="7"/>
        <v>#DIV/0!</v>
      </c>
      <c r="L466">
        <v>2022</v>
      </c>
      <c r="M466" t="s">
        <v>26</v>
      </c>
    </row>
    <row r="467" spans="1:13" x14ac:dyDescent="0.25">
      <c r="A467" s="55" t="s">
        <v>78</v>
      </c>
      <c r="B467" s="53" t="s">
        <v>135</v>
      </c>
      <c r="C467" s="53">
        <v>2709</v>
      </c>
      <c r="D467" s="53" t="s">
        <v>134</v>
      </c>
      <c r="E467" s="53">
        <v>27</v>
      </c>
      <c r="F467" s="53" t="s">
        <v>131</v>
      </c>
      <c r="G467" s="53" t="s">
        <v>132</v>
      </c>
      <c r="H467" s="53" t="s">
        <v>133</v>
      </c>
      <c r="I467" s="54">
        <v>0</v>
      </c>
      <c r="J467" s="52">
        <v>0</v>
      </c>
      <c r="K467" s="37" t="e">
        <f t="shared" si="7"/>
        <v>#DIV/0!</v>
      </c>
      <c r="L467">
        <v>2022</v>
      </c>
      <c r="M467" t="s">
        <v>26</v>
      </c>
    </row>
    <row r="468" spans="1:13" x14ac:dyDescent="0.25">
      <c r="A468" s="55" t="s">
        <v>79</v>
      </c>
      <c r="B468" s="53" t="s">
        <v>135</v>
      </c>
      <c r="C468" s="53">
        <v>2709</v>
      </c>
      <c r="D468" s="53" t="s">
        <v>134</v>
      </c>
      <c r="E468" s="53">
        <v>27</v>
      </c>
      <c r="F468" s="53" t="s">
        <v>131</v>
      </c>
      <c r="G468" s="53" t="s">
        <v>132</v>
      </c>
      <c r="H468" s="53" t="s">
        <v>133</v>
      </c>
      <c r="I468" s="54">
        <v>89785943</v>
      </c>
      <c r="J468" s="52">
        <v>139661179</v>
      </c>
      <c r="K468" s="37">
        <f t="shared" si="7"/>
        <v>0.64288404009535105</v>
      </c>
      <c r="L468">
        <v>2022</v>
      </c>
      <c r="M468" t="s">
        <v>26</v>
      </c>
    </row>
    <row r="469" spans="1:13" x14ac:dyDescent="0.25">
      <c r="A469" s="55" t="s">
        <v>80</v>
      </c>
      <c r="B469" s="53" t="s">
        <v>135</v>
      </c>
      <c r="C469" s="53">
        <v>2709</v>
      </c>
      <c r="D469" s="53" t="s">
        <v>134</v>
      </c>
      <c r="E469" s="53">
        <v>27</v>
      </c>
      <c r="F469" s="53" t="s">
        <v>131</v>
      </c>
      <c r="G469" s="53" t="s">
        <v>132</v>
      </c>
      <c r="H469" s="53" t="s">
        <v>133</v>
      </c>
      <c r="I469" s="54">
        <v>16781775</v>
      </c>
      <c r="J469" s="52">
        <v>28776995</v>
      </c>
      <c r="K469" s="37">
        <f t="shared" si="7"/>
        <v>0.58316634520039357</v>
      </c>
      <c r="L469">
        <v>2022</v>
      </c>
      <c r="M469" t="s">
        <v>26</v>
      </c>
    </row>
    <row r="470" spans="1:13" x14ac:dyDescent="0.25">
      <c r="A470" s="55" t="s">
        <v>81</v>
      </c>
      <c r="B470" s="53" t="s">
        <v>135</v>
      </c>
      <c r="C470" s="53">
        <v>2709</v>
      </c>
      <c r="D470" s="53" t="s">
        <v>134</v>
      </c>
      <c r="E470" s="53">
        <v>27</v>
      </c>
      <c r="F470" s="53" t="s">
        <v>131</v>
      </c>
      <c r="G470" s="53" t="s">
        <v>132</v>
      </c>
      <c r="H470" s="53" t="s">
        <v>133</v>
      </c>
      <c r="I470" s="54">
        <v>259820467</v>
      </c>
      <c r="J470" s="52">
        <v>546429981</v>
      </c>
      <c r="K470" s="37">
        <f t="shared" si="7"/>
        <v>0.47548720976933367</v>
      </c>
      <c r="L470">
        <v>2022</v>
      </c>
      <c r="M470" t="s">
        <v>26</v>
      </c>
    </row>
    <row r="471" spans="1:13" x14ac:dyDescent="0.25">
      <c r="A471" s="55" t="s">
        <v>23</v>
      </c>
      <c r="B471" s="53" t="s">
        <v>135</v>
      </c>
      <c r="C471" s="53">
        <v>2709</v>
      </c>
      <c r="D471" s="53" t="s">
        <v>134</v>
      </c>
      <c r="E471" s="53">
        <v>27</v>
      </c>
      <c r="F471" s="53" t="s">
        <v>131</v>
      </c>
      <c r="G471" s="53" t="s">
        <v>132</v>
      </c>
      <c r="H471" s="53" t="s">
        <v>133</v>
      </c>
      <c r="I471" s="54">
        <v>149472627</v>
      </c>
      <c r="J471" s="52">
        <v>269960092</v>
      </c>
      <c r="K471" s="37">
        <f t="shared" si="7"/>
        <v>0.55368416084255889</v>
      </c>
      <c r="L471">
        <v>2022</v>
      </c>
      <c r="M471" t="s">
        <v>26</v>
      </c>
    </row>
    <row r="472" spans="1:13" x14ac:dyDescent="0.25">
      <c r="A472" s="55" t="s">
        <v>22</v>
      </c>
      <c r="B472" s="53" t="s">
        <v>135</v>
      </c>
      <c r="C472" s="53">
        <v>202</v>
      </c>
      <c r="D472" s="53" t="s">
        <v>136</v>
      </c>
      <c r="E472" s="53">
        <v>2</v>
      </c>
      <c r="F472" s="53" t="s">
        <v>137</v>
      </c>
      <c r="G472" s="53" t="s">
        <v>138</v>
      </c>
      <c r="H472" s="53" t="s">
        <v>139</v>
      </c>
      <c r="I472" s="54">
        <v>12933</v>
      </c>
      <c r="J472" s="52">
        <v>982</v>
      </c>
      <c r="K472" s="37">
        <f t="shared" si="7"/>
        <v>13.170061099796333</v>
      </c>
      <c r="L472">
        <v>2022</v>
      </c>
      <c r="M472" t="s">
        <v>26</v>
      </c>
    </row>
    <row r="473" spans="1:13" x14ac:dyDescent="0.25">
      <c r="A473" s="55" t="s">
        <v>72</v>
      </c>
      <c r="B473" s="53" t="s">
        <v>135</v>
      </c>
      <c r="C473" s="53">
        <v>202</v>
      </c>
      <c r="D473" s="53" t="s">
        <v>136</v>
      </c>
      <c r="E473" s="53">
        <v>2</v>
      </c>
      <c r="F473" s="53" t="s">
        <v>137</v>
      </c>
      <c r="G473" s="53" t="s">
        <v>138</v>
      </c>
      <c r="H473" s="53" t="s">
        <v>139</v>
      </c>
      <c r="I473" s="54">
        <v>3985</v>
      </c>
      <c r="J473" s="52">
        <v>249</v>
      </c>
      <c r="K473" s="37">
        <f t="shared" si="7"/>
        <v>16.004016064257026</v>
      </c>
      <c r="L473">
        <v>2022</v>
      </c>
      <c r="M473" t="s">
        <v>26</v>
      </c>
    </row>
    <row r="474" spans="1:13" x14ac:dyDescent="0.25">
      <c r="A474" s="55" t="s">
        <v>73</v>
      </c>
      <c r="B474" s="53" t="s">
        <v>135</v>
      </c>
      <c r="C474" s="53">
        <v>202</v>
      </c>
      <c r="D474" s="53" t="s">
        <v>136</v>
      </c>
      <c r="E474" s="53">
        <v>2</v>
      </c>
      <c r="F474" s="53" t="s">
        <v>137</v>
      </c>
      <c r="G474" s="53" t="s">
        <v>138</v>
      </c>
      <c r="H474" s="53" t="s">
        <v>139</v>
      </c>
      <c r="I474" s="54">
        <v>7877</v>
      </c>
      <c r="J474" s="52">
        <v>602</v>
      </c>
      <c r="K474" s="37">
        <f t="shared" si="7"/>
        <v>13.084717607973422</v>
      </c>
      <c r="L474">
        <v>2022</v>
      </c>
      <c r="M474" t="s">
        <v>26</v>
      </c>
    </row>
    <row r="475" spans="1:13" x14ac:dyDescent="0.25">
      <c r="A475" s="55" t="s">
        <v>74</v>
      </c>
      <c r="B475" s="53" t="s">
        <v>135</v>
      </c>
      <c r="C475" s="53">
        <v>202</v>
      </c>
      <c r="D475" s="53" t="s">
        <v>136</v>
      </c>
      <c r="E475" s="53">
        <v>2</v>
      </c>
      <c r="F475" s="53" t="s">
        <v>137</v>
      </c>
      <c r="G475" s="53" t="s">
        <v>138</v>
      </c>
      <c r="H475" s="53" t="s">
        <v>139</v>
      </c>
      <c r="I475" s="54">
        <v>10122</v>
      </c>
      <c r="J475" s="52">
        <v>805</v>
      </c>
      <c r="K475" s="37">
        <f t="shared" si="7"/>
        <v>12.57391304347826</v>
      </c>
      <c r="L475">
        <v>2022</v>
      </c>
      <c r="M475" t="s">
        <v>26</v>
      </c>
    </row>
    <row r="476" spans="1:13" x14ac:dyDescent="0.25">
      <c r="A476" s="55" t="s">
        <v>75</v>
      </c>
      <c r="B476" s="53" t="s">
        <v>135</v>
      </c>
      <c r="C476" s="53">
        <v>202</v>
      </c>
      <c r="D476" s="53" t="s">
        <v>136</v>
      </c>
      <c r="E476" s="53">
        <v>2</v>
      </c>
      <c r="F476" s="53" t="s">
        <v>137</v>
      </c>
      <c r="G476" s="53" t="s">
        <v>138</v>
      </c>
      <c r="H476" s="53" t="s">
        <v>139</v>
      </c>
      <c r="I476" s="54">
        <v>7299</v>
      </c>
      <c r="J476" s="52">
        <v>521</v>
      </c>
      <c r="K476" s="37">
        <f t="shared" si="7"/>
        <v>14.009596928982726</v>
      </c>
      <c r="L476">
        <v>2022</v>
      </c>
      <c r="M476" t="s">
        <v>26</v>
      </c>
    </row>
    <row r="477" spans="1:13" x14ac:dyDescent="0.25">
      <c r="A477" s="55" t="s">
        <v>76</v>
      </c>
      <c r="B477" s="53" t="s">
        <v>135</v>
      </c>
      <c r="C477" s="53">
        <v>202</v>
      </c>
      <c r="D477" s="53" t="s">
        <v>136</v>
      </c>
      <c r="E477" s="53">
        <v>2</v>
      </c>
      <c r="F477" s="53" t="s">
        <v>137</v>
      </c>
      <c r="G477" s="53" t="s">
        <v>138</v>
      </c>
      <c r="H477" s="53" t="s">
        <v>139</v>
      </c>
      <c r="I477" s="54">
        <v>13193</v>
      </c>
      <c r="J477" s="52">
        <v>987</v>
      </c>
      <c r="K477" s="37">
        <f t="shared" si="7"/>
        <v>13.366767983789261</v>
      </c>
      <c r="L477">
        <v>2022</v>
      </c>
      <c r="M477" t="s">
        <v>26</v>
      </c>
    </row>
    <row r="478" spans="1:13" x14ac:dyDescent="0.25">
      <c r="A478" s="55" t="s">
        <v>77</v>
      </c>
      <c r="B478" s="53" t="s">
        <v>135</v>
      </c>
      <c r="C478" s="53">
        <v>202</v>
      </c>
      <c r="D478" s="53" t="s">
        <v>136</v>
      </c>
      <c r="E478" s="53">
        <v>2</v>
      </c>
      <c r="F478" s="53" t="s">
        <v>137</v>
      </c>
      <c r="G478" s="53" t="s">
        <v>138</v>
      </c>
      <c r="H478" s="53" t="s">
        <v>139</v>
      </c>
      <c r="I478" s="54">
        <v>4865</v>
      </c>
      <c r="J478" s="52">
        <v>363</v>
      </c>
      <c r="K478" s="37">
        <f t="shared" si="7"/>
        <v>13.402203856749312</v>
      </c>
      <c r="L478">
        <v>2022</v>
      </c>
      <c r="M478" t="s">
        <v>26</v>
      </c>
    </row>
    <row r="479" spans="1:13" x14ac:dyDescent="0.25">
      <c r="A479" s="55" t="s">
        <v>78</v>
      </c>
      <c r="B479" s="53" t="s">
        <v>135</v>
      </c>
      <c r="C479" s="53">
        <v>202</v>
      </c>
      <c r="D479" s="53" t="s">
        <v>136</v>
      </c>
      <c r="E479" s="53">
        <v>2</v>
      </c>
      <c r="F479" s="53" t="s">
        <v>137</v>
      </c>
      <c r="G479" s="53" t="s">
        <v>138</v>
      </c>
      <c r="H479" s="53" t="s">
        <v>139</v>
      </c>
      <c r="I479" s="54">
        <v>13297</v>
      </c>
      <c r="J479" s="52">
        <v>1163</v>
      </c>
      <c r="K479" s="37">
        <f t="shared" si="7"/>
        <v>11.433361994840929</v>
      </c>
      <c r="L479">
        <v>2022</v>
      </c>
      <c r="M479" t="s">
        <v>26</v>
      </c>
    </row>
    <row r="480" spans="1:13" x14ac:dyDescent="0.25">
      <c r="A480" s="55" t="s">
        <v>79</v>
      </c>
      <c r="B480" s="53" t="s">
        <v>135</v>
      </c>
      <c r="C480" s="53">
        <v>202</v>
      </c>
      <c r="D480" s="53" t="s">
        <v>136</v>
      </c>
      <c r="E480" s="53">
        <v>2</v>
      </c>
      <c r="F480" s="53" t="s">
        <v>137</v>
      </c>
      <c r="G480" s="53" t="s">
        <v>138</v>
      </c>
      <c r="H480" s="53" t="s">
        <v>139</v>
      </c>
      <c r="I480" s="54">
        <v>2527</v>
      </c>
      <c r="J480" s="52">
        <v>203</v>
      </c>
      <c r="K480" s="37">
        <f t="shared" si="7"/>
        <v>12.448275862068966</v>
      </c>
      <c r="L480">
        <v>2022</v>
      </c>
      <c r="M480" t="s">
        <v>26</v>
      </c>
    </row>
    <row r="481" spans="1:13" x14ac:dyDescent="0.25">
      <c r="A481" s="55" t="s">
        <v>80</v>
      </c>
      <c r="B481" s="53" t="s">
        <v>135</v>
      </c>
      <c r="C481" s="53">
        <v>202</v>
      </c>
      <c r="D481" s="53" t="s">
        <v>136</v>
      </c>
      <c r="E481" s="53">
        <v>2</v>
      </c>
      <c r="F481" s="53" t="s">
        <v>137</v>
      </c>
      <c r="G481" s="53" t="s">
        <v>138</v>
      </c>
      <c r="H481" s="53" t="s">
        <v>139</v>
      </c>
      <c r="I481" s="54">
        <v>7201</v>
      </c>
      <c r="J481" s="52">
        <v>658</v>
      </c>
      <c r="K481" s="37">
        <f t="shared" si="7"/>
        <v>10.943768996960486</v>
      </c>
      <c r="L481">
        <v>2022</v>
      </c>
      <c r="M481" t="s">
        <v>26</v>
      </c>
    </row>
    <row r="482" spans="1:13" x14ac:dyDescent="0.25">
      <c r="A482" s="55" t="s">
        <v>81</v>
      </c>
      <c r="B482" s="53" t="s">
        <v>135</v>
      </c>
      <c r="C482" s="53">
        <v>202</v>
      </c>
      <c r="D482" s="53" t="s">
        <v>136</v>
      </c>
      <c r="E482" s="53">
        <v>2</v>
      </c>
      <c r="F482" s="53" t="s">
        <v>137</v>
      </c>
      <c r="G482" s="53" t="s">
        <v>138</v>
      </c>
      <c r="H482" s="53" t="s">
        <v>139</v>
      </c>
      <c r="I482" s="54">
        <v>5790</v>
      </c>
      <c r="J482" s="52">
        <v>478</v>
      </c>
      <c r="K482" s="37">
        <f t="shared" si="7"/>
        <v>12.112970711297072</v>
      </c>
      <c r="L482">
        <v>2022</v>
      </c>
      <c r="M482" t="s">
        <v>26</v>
      </c>
    </row>
    <row r="483" spans="1:13" x14ac:dyDescent="0.25">
      <c r="A483" s="55" t="s">
        <v>23</v>
      </c>
      <c r="B483" s="53" t="s">
        <v>135</v>
      </c>
      <c r="C483" s="53">
        <v>202</v>
      </c>
      <c r="D483" s="53" t="s">
        <v>136</v>
      </c>
      <c r="E483" s="53">
        <v>2</v>
      </c>
      <c r="F483" s="53" t="s">
        <v>137</v>
      </c>
      <c r="G483" s="53" t="s">
        <v>138</v>
      </c>
      <c r="H483" s="53" t="s">
        <v>139</v>
      </c>
      <c r="I483" s="54">
        <v>3245</v>
      </c>
      <c r="J483" s="52">
        <v>285</v>
      </c>
      <c r="K483" s="37">
        <f t="shared" si="7"/>
        <v>11.385964912280702</v>
      </c>
      <c r="L483">
        <v>2022</v>
      </c>
      <c r="M483" t="s">
        <v>26</v>
      </c>
    </row>
    <row r="484" spans="1:13" x14ac:dyDescent="0.25">
      <c r="A484" s="55" t="s">
        <v>22</v>
      </c>
      <c r="B484" s="53" t="s">
        <v>158</v>
      </c>
      <c r="C484" s="53">
        <v>2709</v>
      </c>
      <c r="D484" s="53" t="s">
        <v>134</v>
      </c>
      <c r="E484" s="53">
        <v>27</v>
      </c>
      <c r="F484" s="53" t="s">
        <v>131</v>
      </c>
      <c r="G484" s="53" t="s">
        <v>132</v>
      </c>
      <c r="H484" s="53" t="s">
        <v>133</v>
      </c>
      <c r="I484" s="54">
        <v>237276002</v>
      </c>
      <c r="J484" s="52">
        <v>472976557</v>
      </c>
      <c r="K484" s="37">
        <f t="shared" si="7"/>
        <v>0.50166545992257283</v>
      </c>
      <c r="L484">
        <v>2022</v>
      </c>
      <c r="M484" t="s">
        <v>26</v>
      </c>
    </row>
    <row r="485" spans="1:13" x14ac:dyDescent="0.25">
      <c r="A485" s="55" t="s">
        <v>72</v>
      </c>
      <c r="B485" s="53" t="s">
        <v>158</v>
      </c>
      <c r="C485" s="53">
        <v>2709</v>
      </c>
      <c r="D485" s="53" t="s">
        <v>134</v>
      </c>
      <c r="E485" s="53">
        <v>27</v>
      </c>
      <c r="F485" s="53" t="s">
        <v>131</v>
      </c>
      <c r="G485" s="53" t="s">
        <v>132</v>
      </c>
      <c r="H485" s="53" t="s">
        <v>133</v>
      </c>
      <c r="I485" s="54">
        <v>412357869</v>
      </c>
      <c r="J485" s="52">
        <v>672998242</v>
      </c>
      <c r="K485" s="37">
        <f t="shared" si="7"/>
        <v>0.61271760201715353</v>
      </c>
      <c r="L485">
        <v>2022</v>
      </c>
      <c r="M485" t="s">
        <v>26</v>
      </c>
    </row>
    <row r="486" spans="1:13" x14ac:dyDescent="0.25">
      <c r="A486" s="55" t="s">
        <v>73</v>
      </c>
      <c r="B486" s="53" t="s">
        <v>158</v>
      </c>
      <c r="C486" s="53">
        <v>2709</v>
      </c>
      <c r="D486" s="53" t="s">
        <v>134</v>
      </c>
      <c r="E486" s="53">
        <v>27</v>
      </c>
      <c r="F486" s="53" t="s">
        <v>131</v>
      </c>
      <c r="G486" s="53" t="s">
        <v>132</v>
      </c>
      <c r="H486" s="53" t="s">
        <v>133</v>
      </c>
      <c r="I486" s="54">
        <v>275429565</v>
      </c>
      <c r="J486" s="52">
        <v>405451413</v>
      </c>
      <c r="K486" s="37">
        <f t="shared" si="7"/>
        <v>0.67931583457078737</v>
      </c>
      <c r="L486">
        <v>2022</v>
      </c>
      <c r="M486" t="s">
        <v>26</v>
      </c>
    </row>
    <row r="487" spans="1:13" x14ac:dyDescent="0.25">
      <c r="A487" s="55" t="s">
        <v>74</v>
      </c>
      <c r="B487" s="53" t="s">
        <v>158</v>
      </c>
      <c r="C487" s="53">
        <v>2709</v>
      </c>
      <c r="D487" s="53" t="s">
        <v>134</v>
      </c>
      <c r="E487" s="53">
        <v>27</v>
      </c>
      <c r="F487" s="53" t="s">
        <v>131</v>
      </c>
      <c r="G487" s="53" t="s">
        <v>132</v>
      </c>
      <c r="H487" s="53" t="s">
        <v>133</v>
      </c>
      <c r="I487" s="54">
        <v>430100310</v>
      </c>
      <c r="J487" s="52">
        <v>615612575</v>
      </c>
      <c r="K487" s="37">
        <f t="shared" si="7"/>
        <v>0.69865419821874175</v>
      </c>
      <c r="L487">
        <v>2022</v>
      </c>
      <c r="M487" t="s">
        <v>26</v>
      </c>
    </row>
    <row r="488" spans="1:13" x14ac:dyDescent="0.25">
      <c r="A488" s="55" t="s">
        <v>75</v>
      </c>
      <c r="B488" s="53" t="s">
        <v>158</v>
      </c>
      <c r="C488" s="53">
        <v>2709</v>
      </c>
      <c r="D488" s="53" t="s">
        <v>134</v>
      </c>
      <c r="E488" s="53">
        <v>27</v>
      </c>
      <c r="F488" s="53" t="s">
        <v>131</v>
      </c>
      <c r="G488" s="53" t="s">
        <v>132</v>
      </c>
      <c r="H488" s="53" t="s">
        <v>133</v>
      </c>
      <c r="I488" s="54">
        <v>424553651</v>
      </c>
      <c r="J488" s="52">
        <v>612519086</v>
      </c>
      <c r="K488" s="37">
        <f t="shared" si="7"/>
        <v>0.69312721954920442</v>
      </c>
      <c r="L488">
        <v>2022</v>
      </c>
      <c r="M488" t="s">
        <v>26</v>
      </c>
    </row>
    <row r="489" spans="1:13" x14ac:dyDescent="0.25">
      <c r="A489" s="55" t="s">
        <v>76</v>
      </c>
      <c r="B489" s="53" t="s">
        <v>158</v>
      </c>
      <c r="C489" s="53">
        <v>2709</v>
      </c>
      <c r="D489" s="53" t="s">
        <v>134</v>
      </c>
      <c r="E489" s="53">
        <v>27</v>
      </c>
      <c r="F489" s="53" t="s">
        <v>131</v>
      </c>
      <c r="G489" s="53" t="s">
        <v>132</v>
      </c>
      <c r="H489" s="53" t="s">
        <v>133</v>
      </c>
      <c r="I489" s="54">
        <v>349405351</v>
      </c>
      <c r="J489" s="52">
        <v>470540404</v>
      </c>
      <c r="K489" s="37">
        <f t="shared" si="7"/>
        <v>0.74256184597486763</v>
      </c>
      <c r="L489">
        <v>2022</v>
      </c>
      <c r="M489" t="s">
        <v>26</v>
      </c>
    </row>
    <row r="490" spans="1:13" x14ac:dyDescent="0.25">
      <c r="A490" s="55" t="s">
        <v>76</v>
      </c>
      <c r="B490" s="53" t="s">
        <v>158</v>
      </c>
      <c r="C490" s="53">
        <v>6306</v>
      </c>
      <c r="D490" s="53" t="s">
        <v>159</v>
      </c>
      <c r="E490" s="53">
        <v>63</v>
      </c>
      <c r="F490" s="53" t="s">
        <v>160</v>
      </c>
      <c r="G490" s="53" t="s">
        <v>161</v>
      </c>
      <c r="H490" s="53" t="s">
        <v>162</v>
      </c>
      <c r="I490" s="54">
        <v>10915</v>
      </c>
      <c r="J490" s="52">
        <v>98</v>
      </c>
      <c r="K490" s="37">
        <f t="shared" si="7"/>
        <v>111.37755102040816</v>
      </c>
      <c r="L490">
        <v>2022</v>
      </c>
      <c r="M490" t="s">
        <v>26</v>
      </c>
    </row>
    <row r="491" spans="1:13" x14ac:dyDescent="0.25">
      <c r="A491" s="55" t="s">
        <v>77</v>
      </c>
      <c r="B491" s="53" t="s">
        <v>158</v>
      </c>
      <c r="C491" s="53">
        <v>2709</v>
      </c>
      <c r="D491" s="53" t="s">
        <v>134</v>
      </c>
      <c r="E491" s="53">
        <v>27</v>
      </c>
      <c r="F491" s="53" t="s">
        <v>131</v>
      </c>
      <c r="G491" s="53" t="s">
        <v>132</v>
      </c>
      <c r="H491" s="53" t="s">
        <v>133</v>
      </c>
      <c r="I491" s="54">
        <v>126795569</v>
      </c>
      <c r="J491" s="52">
        <v>202481441</v>
      </c>
      <c r="K491" s="37">
        <f t="shared" si="7"/>
        <v>0.6262083496333869</v>
      </c>
      <c r="L491">
        <v>2022</v>
      </c>
      <c r="M491" t="s">
        <v>26</v>
      </c>
    </row>
    <row r="492" spans="1:13" x14ac:dyDescent="0.25">
      <c r="A492" s="55" t="s">
        <v>78</v>
      </c>
      <c r="B492" s="53" t="s">
        <v>158</v>
      </c>
      <c r="C492" s="53">
        <v>2709</v>
      </c>
      <c r="D492" s="53" t="s">
        <v>134</v>
      </c>
      <c r="E492" s="53">
        <v>27</v>
      </c>
      <c r="F492" s="53" t="s">
        <v>131</v>
      </c>
      <c r="G492" s="53" t="s">
        <v>132</v>
      </c>
      <c r="H492" s="53" t="s">
        <v>133</v>
      </c>
      <c r="I492" s="54">
        <v>749821466</v>
      </c>
      <c r="J492" s="52">
        <v>1094954459</v>
      </c>
      <c r="K492" s="37">
        <f t="shared" si="7"/>
        <v>0.68479694277403735</v>
      </c>
      <c r="L492">
        <v>2022</v>
      </c>
      <c r="M492" t="s">
        <v>26</v>
      </c>
    </row>
    <row r="493" spans="1:13" x14ac:dyDescent="0.25">
      <c r="A493" s="55" t="s">
        <v>79</v>
      </c>
      <c r="B493" s="53" t="s">
        <v>158</v>
      </c>
      <c r="C493" s="53">
        <v>2709</v>
      </c>
      <c r="D493" s="53" t="s">
        <v>134</v>
      </c>
      <c r="E493" s="53">
        <v>27</v>
      </c>
      <c r="F493" s="53" t="s">
        <v>131</v>
      </c>
      <c r="G493" s="53" t="s">
        <v>132</v>
      </c>
      <c r="H493" s="53" t="s">
        <v>133</v>
      </c>
      <c r="I493" s="54">
        <v>353688461</v>
      </c>
      <c r="J493" s="52">
        <v>615454982</v>
      </c>
      <c r="K493" s="37">
        <f t="shared" si="7"/>
        <v>0.57467803713383536</v>
      </c>
      <c r="L493">
        <v>2022</v>
      </c>
      <c r="M493" t="s">
        <v>26</v>
      </c>
    </row>
    <row r="494" spans="1:13" x14ac:dyDescent="0.25">
      <c r="A494" s="55" t="s">
        <v>80</v>
      </c>
      <c r="B494" s="53" t="s">
        <v>158</v>
      </c>
      <c r="C494" s="53">
        <v>2709</v>
      </c>
      <c r="D494" s="53" t="s">
        <v>134</v>
      </c>
      <c r="E494" s="53">
        <v>27</v>
      </c>
      <c r="F494" s="53" t="s">
        <v>131</v>
      </c>
      <c r="G494" s="53" t="s">
        <v>132</v>
      </c>
      <c r="H494" s="53" t="s">
        <v>133</v>
      </c>
      <c r="I494" s="54">
        <v>220960956</v>
      </c>
      <c r="J494" s="52">
        <v>394376287</v>
      </c>
      <c r="K494" s="37">
        <f t="shared" si="7"/>
        <v>0.56027951802284703</v>
      </c>
      <c r="L494">
        <v>2022</v>
      </c>
      <c r="M494" t="s">
        <v>26</v>
      </c>
    </row>
    <row r="495" spans="1:13" x14ac:dyDescent="0.25">
      <c r="A495" s="55" t="s">
        <v>81</v>
      </c>
      <c r="B495" s="53" t="s">
        <v>158</v>
      </c>
      <c r="C495" s="53">
        <v>2709</v>
      </c>
      <c r="D495" s="53" t="s">
        <v>134</v>
      </c>
      <c r="E495" s="53">
        <v>27</v>
      </c>
      <c r="F495" s="53" t="s">
        <v>131</v>
      </c>
      <c r="G495" s="53" t="s">
        <v>132</v>
      </c>
      <c r="H495" s="53" t="s">
        <v>133</v>
      </c>
      <c r="I495" s="54">
        <v>179024968</v>
      </c>
      <c r="J495" s="52">
        <v>320362962</v>
      </c>
      <c r="K495" s="37">
        <f t="shared" si="7"/>
        <v>0.55881918085149929</v>
      </c>
      <c r="L495">
        <v>2022</v>
      </c>
      <c r="M495" t="s">
        <v>26</v>
      </c>
    </row>
    <row r="496" spans="1:13" x14ac:dyDescent="0.25">
      <c r="A496" s="55" t="s">
        <v>23</v>
      </c>
      <c r="B496" s="53" t="s">
        <v>158</v>
      </c>
      <c r="C496" s="53">
        <v>2709</v>
      </c>
      <c r="D496" s="53" t="s">
        <v>134</v>
      </c>
      <c r="E496" s="53">
        <v>27</v>
      </c>
      <c r="F496" s="53" t="s">
        <v>131</v>
      </c>
      <c r="G496" s="53" t="s">
        <v>132</v>
      </c>
      <c r="H496" s="53" t="s">
        <v>133</v>
      </c>
      <c r="I496" s="54">
        <v>339383967</v>
      </c>
      <c r="J496" s="52">
        <v>628346135</v>
      </c>
      <c r="K496" s="37">
        <f t="shared" si="7"/>
        <v>0.54012263002142924</v>
      </c>
      <c r="L496">
        <v>2022</v>
      </c>
      <c r="M496" t="s">
        <v>26</v>
      </c>
    </row>
    <row r="497" spans="1:13" x14ac:dyDescent="0.25">
      <c r="A497" s="55" t="s">
        <v>22</v>
      </c>
      <c r="B497" s="53" t="s">
        <v>35</v>
      </c>
      <c r="C497" s="53">
        <v>2905</v>
      </c>
      <c r="D497" s="53" t="s">
        <v>163</v>
      </c>
      <c r="E497" s="53">
        <v>29</v>
      </c>
      <c r="F497" s="53" t="s">
        <v>121</v>
      </c>
      <c r="G497" s="53" t="s">
        <v>122</v>
      </c>
      <c r="H497" s="53" t="s">
        <v>123</v>
      </c>
      <c r="I497" s="54">
        <v>1573576</v>
      </c>
      <c r="J497" s="52">
        <v>2772819</v>
      </c>
      <c r="K497" s="37">
        <f t="shared" si="7"/>
        <v>0.56750043908383485</v>
      </c>
      <c r="L497">
        <v>2021</v>
      </c>
      <c r="M497" t="s">
        <v>52</v>
      </c>
    </row>
    <row r="498" spans="1:13" x14ac:dyDescent="0.25">
      <c r="A498" s="55" t="s">
        <v>22</v>
      </c>
      <c r="B498" s="53" t="s">
        <v>35</v>
      </c>
      <c r="C498" s="53">
        <v>2933</v>
      </c>
      <c r="D498" s="53" t="s">
        <v>120</v>
      </c>
      <c r="E498" s="53">
        <v>29</v>
      </c>
      <c r="F498" s="53" t="s">
        <v>121</v>
      </c>
      <c r="G498" s="53" t="s">
        <v>122</v>
      </c>
      <c r="H498" s="53" t="s">
        <v>123</v>
      </c>
      <c r="I498" s="54">
        <v>44276836</v>
      </c>
      <c r="J498" s="52">
        <v>630710</v>
      </c>
      <c r="K498" s="37">
        <f t="shared" si="7"/>
        <v>70.201576001648931</v>
      </c>
      <c r="L498">
        <v>2021</v>
      </c>
      <c r="M498" t="s">
        <v>52</v>
      </c>
    </row>
    <row r="499" spans="1:13" x14ac:dyDescent="0.25">
      <c r="A499" s="55" t="s">
        <v>22</v>
      </c>
      <c r="B499" s="53" t="s">
        <v>35</v>
      </c>
      <c r="C499" s="53">
        <v>3808</v>
      </c>
      <c r="D499" s="53" t="s">
        <v>124</v>
      </c>
      <c r="E499" s="53">
        <v>38</v>
      </c>
      <c r="F499" s="53" t="s">
        <v>125</v>
      </c>
      <c r="G499" s="53" t="s">
        <v>122</v>
      </c>
      <c r="H499" s="53" t="s">
        <v>123</v>
      </c>
      <c r="I499" s="54">
        <v>1894823</v>
      </c>
      <c r="J499" s="52">
        <v>155248</v>
      </c>
      <c r="K499" s="37">
        <f t="shared" si="7"/>
        <v>12.20513629805215</v>
      </c>
      <c r="L499">
        <v>2021</v>
      </c>
      <c r="M499" t="s">
        <v>52</v>
      </c>
    </row>
    <row r="500" spans="1:13" x14ac:dyDescent="0.25">
      <c r="A500" s="55" t="s">
        <v>72</v>
      </c>
      <c r="B500" s="53" t="s">
        <v>35</v>
      </c>
      <c r="C500" s="53">
        <v>2905</v>
      </c>
      <c r="D500" s="53" t="s">
        <v>163</v>
      </c>
      <c r="E500" s="53">
        <v>29</v>
      </c>
      <c r="F500" s="53" t="s">
        <v>121</v>
      </c>
      <c r="G500" s="53" t="s">
        <v>122</v>
      </c>
      <c r="H500" s="53" t="s">
        <v>123</v>
      </c>
      <c r="I500" s="54">
        <v>1788922</v>
      </c>
      <c r="J500" s="52">
        <v>4790299</v>
      </c>
      <c r="K500" s="37">
        <f t="shared" si="7"/>
        <v>0.37344683494704611</v>
      </c>
      <c r="L500">
        <v>2021</v>
      </c>
      <c r="M500" t="s">
        <v>52</v>
      </c>
    </row>
    <row r="501" spans="1:13" x14ac:dyDescent="0.25">
      <c r="A501" s="55" t="s">
        <v>72</v>
      </c>
      <c r="B501" s="53" t="s">
        <v>35</v>
      </c>
      <c r="C501" s="53">
        <v>2933</v>
      </c>
      <c r="D501" s="53" t="s">
        <v>120</v>
      </c>
      <c r="E501" s="53">
        <v>29</v>
      </c>
      <c r="F501" s="53" t="s">
        <v>121</v>
      </c>
      <c r="G501" s="53" t="s">
        <v>122</v>
      </c>
      <c r="H501" s="53" t="s">
        <v>123</v>
      </c>
      <c r="I501" s="54">
        <v>30809699</v>
      </c>
      <c r="J501" s="52">
        <v>519927</v>
      </c>
      <c r="K501" s="37">
        <f t="shared" si="7"/>
        <v>59.257740028888669</v>
      </c>
      <c r="L501">
        <v>2021</v>
      </c>
      <c r="M501" t="s">
        <v>52</v>
      </c>
    </row>
    <row r="502" spans="1:13" x14ac:dyDescent="0.25">
      <c r="A502" s="55" t="s">
        <v>72</v>
      </c>
      <c r="B502" s="53" t="s">
        <v>35</v>
      </c>
      <c r="C502" s="53">
        <v>3808</v>
      </c>
      <c r="D502" s="53" t="s">
        <v>124</v>
      </c>
      <c r="E502" s="53">
        <v>38</v>
      </c>
      <c r="F502" s="53" t="s">
        <v>125</v>
      </c>
      <c r="G502" s="53" t="s">
        <v>122</v>
      </c>
      <c r="H502" s="53" t="s">
        <v>123</v>
      </c>
      <c r="I502" s="54">
        <v>651234</v>
      </c>
      <c r="J502" s="52">
        <v>122705</v>
      </c>
      <c r="K502" s="37">
        <f t="shared" si="7"/>
        <v>5.3073142903712158</v>
      </c>
      <c r="L502">
        <v>2021</v>
      </c>
      <c r="M502" t="s">
        <v>52</v>
      </c>
    </row>
    <row r="503" spans="1:13" x14ac:dyDescent="0.25">
      <c r="A503" s="55" t="s">
        <v>73</v>
      </c>
      <c r="B503" s="53" t="s">
        <v>35</v>
      </c>
      <c r="C503" s="53">
        <v>2905</v>
      </c>
      <c r="D503" s="53" t="s">
        <v>163</v>
      </c>
      <c r="E503" s="53">
        <v>29</v>
      </c>
      <c r="F503" s="53" t="s">
        <v>121</v>
      </c>
      <c r="G503" s="53" t="s">
        <v>122</v>
      </c>
      <c r="H503" s="53" t="s">
        <v>123</v>
      </c>
      <c r="I503" s="54">
        <v>5197285</v>
      </c>
      <c r="J503" s="52">
        <v>9430196</v>
      </c>
      <c r="K503" s="37">
        <f t="shared" si="7"/>
        <v>0.55113223521547161</v>
      </c>
      <c r="L503">
        <v>2021</v>
      </c>
      <c r="M503" t="s">
        <v>52</v>
      </c>
    </row>
    <row r="504" spans="1:13" x14ac:dyDescent="0.25">
      <c r="A504" s="55" t="s">
        <v>73</v>
      </c>
      <c r="B504" s="53" t="s">
        <v>35</v>
      </c>
      <c r="C504" s="53">
        <v>2933</v>
      </c>
      <c r="D504" s="53" t="s">
        <v>120</v>
      </c>
      <c r="E504" s="53">
        <v>29</v>
      </c>
      <c r="F504" s="53" t="s">
        <v>121</v>
      </c>
      <c r="G504" s="53" t="s">
        <v>122</v>
      </c>
      <c r="H504" s="53" t="s">
        <v>123</v>
      </c>
      <c r="I504" s="54">
        <v>37072131</v>
      </c>
      <c r="J504" s="52">
        <v>655116</v>
      </c>
      <c r="K504" s="37">
        <f t="shared" si="7"/>
        <v>56.588651475463884</v>
      </c>
      <c r="L504">
        <v>2021</v>
      </c>
      <c r="M504" t="s">
        <v>52</v>
      </c>
    </row>
    <row r="505" spans="1:13" x14ac:dyDescent="0.25">
      <c r="A505" s="55" t="s">
        <v>73</v>
      </c>
      <c r="B505" s="53" t="s">
        <v>35</v>
      </c>
      <c r="C505" s="53">
        <v>3808</v>
      </c>
      <c r="D505" s="53" t="s">
        <v>124</v>
      </c>
      <c r="E505" s="53">
        <v>38</v>
      </c>
      <c r="F505" s="53" t="s">
        <v>125</v>
      </c>
      <c r="G505" s="53" t="s">
        <v>122</v>
      </c>
      <c r="H505" s="53" t="s">
        <v>123</v>
      </c>
      <c r="I505" s="54">
        <v>8943921</v>
      </c>
      <c r="J505" s="52">
        <v>570381</v>
      </c>
      <c r="K505" s="37">
        <f t="shared" si="7"/>
        <v>15.680608225028534</v>
      </c>
      <c r="L505">
        <v>2021</v>
      </c>
      <c r="M505" t="s">
        <v>52</v>
      </c>
    </row>
    <row r="506" spans="1:13" x14ac:dyDescent="0.25">
      <c r="A506" s="55" t="s">
        <v>74</v>
      </c>
      <c r="B506" s="53" t="s">
        <v>35</v>
      </c>
      <c r="C506" s="53">
        <v>2905</v>
      </c>
      <c r="D506" s="53" t="s">
        <v>163</v>
      </c>
      <c r="E506" s="53">
        <v>29</v>
      </c>
      <c r="F506" s="53" t="s">
        <v>121</v>
      </c>
      <c r="G506" s="53" t="s">
        <v>122</v>
      </c>
      <c r="H506" s="53" t="s">
        <v>123</v>
      </c>
      <c r="I506" s="54">
        <v>6043944</v>
      </c>
      <c r="J506" s="52">
        <v>8496705</v>
      </c>
      <c r="K506" s="37">
        <f t="shared" si="7"/>
        <v>0.71132797949322712</v>
      </c>
      <c r="L506">
        <v>2021</v>
      </c>
      <c r="M506" t="s">
        <v>52</v>
      </c>
    </row>
    <row r="507" spans="1:13" x14ac:dyDescent="0.25">
      <c r="A507" s="55" t="s">
        <v>74</v>
      </c>
      <c r="B507" s="53" t="s">
        <v>35</v>
      </c>
      <c r="C507" s="53">
        <v>2933</v>
      </c>
      <c r="D507" s="53" t="s">
        <v>120</v>
      </c>
      <c r="E507" s="53">
        <v>29</v>
      </c>
      <c r="F507" s="53" t="s">
        <v>121</v>
      </c>
      <c r="G507" s="53" t="s">
        <v>122</v>
      </c>
      <c r="H507" s="53" t="s">
        <v>123</v>
      </c>
      <c r="I507" s="54">
        <v>60387913</v>
      </c>
      <c r="J507" s="52">
        <v>977766</v>
      </c>
      <c r="K507" s="37">
        <f t="shared" si="7"/>
        <v>61.761109508819082</v>
      </c>
      <c r="L507">
        <v>2021</v>
      </c>
      <c r="M507" t="s">
        <v>52</v>
      </c>
    </row>
    <row r="508" spans="1:13" x14ac:dyDescent="0.25">
      <c r="A508" s="55" t="s">
        <v>74</v>
      </c>
      <c r="B508" s="53" t="s">
        <v>35</v>
      </c>
      <c r="C508" s="53">
        <v>3808</v>
      </c>
      <c r="D508" s="53" t="s">
        <v>124</v>
      </c>
      <c r="E508" s="53">
        <v>38</v>
      </c>
      <c r="F508" s="53" t="s">
        <v>125</v>
      </c>
      <c r="G508" s="53" t="s">
        <v>122</v>
      </c>
      <c r="H508" s="53" t="s">
        <v>123</v>
      </c>
      <c r="I508" s="54">
        <v>3787913</v>
      </c>
      <c r="J508" s="52">
        <v>428270</v>
      </c>
      <c r="K508" s="37">
        <f t="shared" si="7"/>
        <v>8.8446844280477261</v>
      </c>
      <c r="L508">
        <v>2021</v>
      </c>
      <c r="M508" t="s">
        <v>52</v>
      </c>
    </row>
    <row r="509" spans="1:13" x14ac:dyDescent="0.25">
      <c r="A509" s="55" t="s">
        <v>75</v>
      </c>
      <c r="B509" s="53" t="s">
        <v>35</v>
      </c>
      <c r="C509" s="53">
        <v>2905</v>
      </c>
      <c r="D509" s="53" t="s">
        <v>163</v>
      </c>
      <c r="E509" s="53">
        <v>29</v>
      </c>
      <c r="F509" s="53" t="s">
        <v>121</v>
      </c>
      <c r="G509" s="53" t="s">
        <v>122</v>
      </c>
      <c r="H509" s="53" t="s">
        <v>123</v>
      </c>
      <c r="I509" s="54">
        <v>3777917</v>
      </c>
      <c r="J509" s="52">
        <v>5806626</v>
      </c>
      <c r="K509" s="37">
        <f t="shared" si="7"/>
        <v>0.65062172077209723</v>
      </c>
      <c r="L509">
        <v>2021</v>
      </c>
      <c r="M509" t="s">
        <v>52</v>
      </c>
    </row>
    <row r="510" spans="1:13" x14ac:dyDescent="0.25">
      <c r="A510" s="55" t="s">
        <v>75</v>
      </c>
      <c r="B510" s="53" t="s">
        <v>35</v>
      </c>
      <c r="C510" s="53">
        <v>2933</v>
      </c>
      <c r="D510" s="53" t="s">
        <v>120</v>
      </c>
      <c r="E510" s="53">
        <v>29</v>
      </c>
      <c r="F510" s="53" t="s">
        <v>121</v>
      </c>
      <c r="G510" s="53" t="s">
        <v>122</v>
      </c>
      <c r="H510" s="53" t="s">
        <v>123</v>
      </c>
      <c r="I510" s="54">
        <v>107539887</v>
      </c>
      <c r="J510" s="52">
        <v>1370536</v>
      </c>
      <c r="K510" s="37">
        <f t="shared" si="7"/>
        <v>78.465568945288553</v>
      </c>
      <c r="L510">
        <v>2021</v>
      </c>
      <c r="M510" t="s">
        <v>52</v>
      </c>
    </row>
    <row r="511" spans="1:13" x14ac:dyDescent="0.25">
      <c r="A511" s="55" t="s">
        <v>75</v>
      </c>
      <c r="B511" s="53" t="s">
        <v>35</v>
      </c>
      <c r="C511" s="53">
        <v>3808</v>
      </c>
      <c r="D511" s="53" t="s">
        <v>124</v>
      </c>
      <c r="E511" s="53">
        <v>38</v>
      </c>
      <c r="F511" s="53" t="s">
        <v>125</v>
      </c>
      <c r="G511" s="53" t="s">
        <v>122</v>
      </c>
      <c r="H511" s="53" t="s">
        <v>123</v>
      </c>
      <c r="I511" s="54">
        <v>2999229</v>
      </c>
      <c r="J511" s="52">
        <v>158771</v>
      </c>
      <c r="K511" s="37">
        <f t="shared" si="7"/>
        <v>18.890282230382123</v>
      </c>
      <c r="L511">
        <v>2021</v>
      </c>
      <c r="M511" t="s">
        <v>52</v>
      </c>
    </row>
    <row r="512" spans="1:13" x14ac:dyDescent="0.25">
      <c r="A512" s="55" t="s">
        <v>76</v>
      </c>
      <c r="B512" s="53" t="s">
        <v>35</v>
      </c>
      <c r="C512" s="53">
        <v>2905</v>
      </c>
      <c r="D512" s="53" t="s">
        <v>163</v>
      </c>
      <c r="E512" s="53">
        <v>29</v>
      </c>
      <c r="F512" s="53" t="s">
        <v>121</v>
      </c>
      <c r="G512" s="53" t="s">
        <v>122</v>
      </c>
      <c r="H512" s="53" t="s">
        <v>123</v>
      </c>
      <c r="I512" s="54">
        <v>4482176</v>
      </c>
      <c r="J512" s="52">
        <v>7244193</v>
      </c>
      <c r="K512" s="37">
        <f t="shared" si="7"/>
        <v>0.61872675120610399</v>
      </c>
      <c r="L512">
        <v>2021</v>
      </c>
      <c r="M512" t="s">
        <v>52</v>
      </c>
    </row>
    <row r="513" spans="1:13" x14ac:dyDescent="0.25">
      <c r="A513" s="55" t="s">
        <v>76</v>
      </c>
      <c r="B513" s="53" t="s">
        <v>35</v>
      </c>
      <c r="C513" s="53">
        <v>2933</v>
      </c>
      <c r="D513" s="53" t="s">
        <v>120</v>
      </c>
      <c r="E513" s="53">
        <v>29</v>
      </c>
      <c r="F513" s="53" t="s">
        <v>121</v>
      </c>
      <c r="G513" s="53" t="s">
        <v>122</v>
      </c>
      <c r="H513" s="53" t="s">
        <v>123</v>
      </c>
      <c r="I513" s="54">
        <v>55280190</v>
      </c>
      <c r="J513" s="52">
        <v>698183</v>
      </c>
      <c r="K513" s="37">
        <f t="shared" si="7"/>
        <v>79.177221444807444</v>
      </c>
      <c r="L513">
        <v>2021</v>
      </c>
      <c r="M513" t="s">
        <v>52</v>
      </c>
    </row>
    <row r="514" spans="1:13" x14ac:dyDescent="0.25">
      <c r="A514" s="55" t="s">
        <v>76</v>
      </c>
      <c r="B514" s="53" t="s">
        <v>35</v>
      </c>
      <c r="C514" s="53">
        <v>3808</v>
      </c>
      <c r="D514" s="53" t="s">
        <v>124</v>
      </c>
      <c r="E514" s="53">
        <v>38</v>
      </c>
      <c r="F514" s="53" t="s">
        <v>125</v>
      </c>
      <c r="G514" s="53" t="s">
        <v>122</v>
      </c>
      <c r="H514" s="53" t="s">
        <v>123</v>
      </c>
      <c r="I514" s="54">
        <v>6357203</v>
      </c>
      <c r="J514" s="52">
        <v>608957</v>
      </c>
      <c r="K514" s="37">
        <f t="shared" si="7"/>
        <v>10.439494085789308</v>
      </c>
      <c r="L514">
        <v>2021</v>
      </c>
      <c r="M514" t="s">
        <v>52</v>
      </c>
    </row>
    <row r="515" spans="1:13" x14ac:dyDescent="0.25">
      <c r="A515" s="55" t="s">
        <v>77</v>
      </c>
      <c r="B515" s="53" t="s">
        <v>35</v>
      </c>
      <c r="C515" s="53">
        <v>2905</v>
      </c>
      <c r="D515" s="53" t="s">
        <v>163</v>
      </c>
      <c r="E515" s="53">
        <v>29</v>
      </c>
      <c r="F515" s="53" t="s">
        <v>121</v>
      </c>
      <c r="G515" s="53" t="s">
        <v>122</v>
      </c>
      <c r="H515" s="53" t="s">
        <v>123</v>
      </c>
      <c r="I515" s="54">
        <v>4938307</v>
      </c>
      <c r="J515" s="52">
        <v>8407683</v>
      </c>
      <c r="K515" s="37">
        <f t="shared" ref="K515:K578" si="8">I515/J515</f>
        <v>0.58735646907715244</v>
      </c>
      <c r="L515">
        <v>2021</v>
      </c>
      <c r="M515" t="s">
        <v>52</v>
      </c>
    </row>
    <row r="516" spans="1:13" x14ac:dyDescent="0.25">
      <c r="A516" s="55" t="s">
        <v>77</v>
      </c>
      <c r="B516" s="53" t="s">
        <v>35</v>
      </c>
      <c r="C516" s="53">
        <v>2933</v>
      </c>
      <c r="D516" s="53" t="s">
        <v>120</v>
      </c>
      <c r="E516" s="53">
        <v>29</v>
      </c>
      <c r="F516" s="53" t="s">
        <v>121</v>
      </c>
      <c r="G516" s="53" t="s">
        <v>122</v>
      </c>
      <c r="H516" s="53" t="s">
        <v>123</v>
      </c>
      <c r="I516" s="54">
        <v>60991151</v>
      </c>
      <c r="J516" s="52">
        <v>955722</v>
      </c>
      <c r="K516" s="37">
        <f t="shared" si="8"/>
        <v>63.816832719137992</v>
      </c>
      <c r="L516">
        <v>2021</v>
      </c>
      <c r="M516" t="s">
        <v>52</v>
      </c>
    </row>
    <row r="517" spans="1:13" x14ac:dyDescent="0.25">
      <c r="A517" s="55" t="s">
        <v>77</v>
      </c>
      <c r="B517" s="53" t="s">
        <v>35</v>
      </c>
      <c r="C517" s="53">
        <v>3808</v>
      </c>
      <c r="D517" s="53" t="s">
        <v>124</v>
      </c>
      <c r="E517" s="53">
        <v>38</v>
      </c>
      <c r="F517" s="53" t="s">
        <v>125</v>
      </c>
      <c r="G517" s="53" t="s">
        <v>122</v>
      </c>
      <c r="H517" s="53" t="s">
        <v>123</v>
      </c>
      <c r="I517" s="54">
        <v>11245885</v>
      </c>
      <c r="J517" s="52">
        <v>791114</v>
      </c>
      <c r="K517" s="37">
        <f t="shared" si="8"/>
        <v>14.215252163405021</v>
      </c>
      <c r="L517">
        <v>2021</v>
      </c>
      <c r="M517" t="s">
        <v>52</v>
      </c>
    </row>
    <row r="518" spans="1:13" x14ac:dyDescent="0.25">
      <c r="A518" s="55" t="s">
        <v>78</v>
      </c>
      <c r="B518" s="53" t="s">
        <v>35</v>
      </c>
      <c r="C518" s="53">
        <v>2905</v>
      </c>
      <c r="D518" s="53" t="s">
        <v>163</v>
      </c>
      <c r="E518" s="53">
        <v>29</v>
      </c>
      <c r="F518" s="53" t="s">
        <v>121</v>
      </c>
      <c r="G518" s="53" t="s">
        <v>122</v>
      </c>
      <c r="H518" s="53" t="s">
        <v>123</v>
      </c>
      <c r="I518" s="54">
        <v>3308820</v>
      </c>
      <c r="J518" s="52">
        <v>6091568</v>
      </c>
      <c r="K518" s="37">
        <f t="shared" si="8"/>
        <v>0.54318034371445911</v>
      </c>
      <c r="L518">
        <v>2021</v>
      </c>
      <c r="M518" t="s">
        <v>52</v>
      </c>
    </row>
    <row r="519" spans="1:13" x14ac:dyDescent="0.25">
      <c r="A519" s="55" t="s">
        <v>78</v>
      </c>
      <c r="B519" s="53" t="s">
        <v>35</v>
      </c>
      <c r="C519" s="53">
        <v>2933</v>
      </c>
      <c r="D519" s="53" t="s">
        <v>120</v>
      </c>
      <c r="E519" s="53">
        <v>29</v>
      </c>
      <c r="F519" s="53" t="s">
        <v>121</v>
      </c>
      <c r="G519" s="53" t="s">
        <v>122</v>
      </c>
      <c r="H519" s="53" t="s">
        <v>123</v>
      </c>
      <c r="I519" s="54">
        <v>64819012</v>
      </c>
      <c r="J519" s="52">
        <v>1052104</v>
      </c>
      <c r="K519" s="37">
        <f t="shared" si="8"/>
        <v>61.608939800628072</v>
      </c>
      <c r="L519">
        <v>2021</v>
      </c>
      <c r="M519" t="s">
        <v>52</v>
      </c>
    </row>
    <row r="520" spans="1:13" x14ac:dyDescent="0.25">
      <c r="A520" s="55" t="s">
        <v>78</v>
      </c>
      <c r="B520" s="53" t="s">
        <v>35</v>
      </c>
      <c r="C520" s="53">
        <v>3808</v>
      </c>
      <c r="D520" s="53" t="s">
        <v>124</v>
      </c>
      <c r="E520" s="53">
        <v>38</v>
      </c>
      <c r="F520" s="53" t="s">
        <v>125</v>
      </c>
      <c r="G520" s="53" t="s">
        <v>122</v>
      </c>
      <c r="H520" s="53" t="s">
        <v>123</v>
      </c>
      <c r="I520" s="54">
        <v>15919915</v>
      </c>
      <c r="J520" s="52">
        <v>1135836</v>
      </c>
      <c r="K520" s="37">
        <f t="shared" si="8"/>
        <v>14.016033124500368</v>
      </c>
      <c r="L520">
        <v>2021</v>
      </c>
      <c r="M520" t="s">
        <v>52</v>
      </c>
    </row>
    <row r="521" spans="1:13" x14ac:dyDescent="0.25">
      <c r="A521" s="55" t="s">
        <v>79</v>
      </c>
      <c r="B521" s="53" t="s">
        <v>35</v>
      </c>
      <c r="C521" s="53">
        <v>2905</v>
      </c>
      <c r="D521" s="53" t="s">
        <v>163</v>
      </c>
      <c r="E521" s="53">
        <v>29</v>
      </c>
      <c r="F521" s="53" t="s">
        <v>121</v>
      </c>
      <c r="G521" s="53" t="s">
        <v>122</v>
      </c>
      <c r="H521" s="53" t="s">
        <v>123</v>
      </c>
      <c r="I521" s="54">
        <v>6763032</v>
      </c>
      <c r="J521" s="52">
        <v>10532976</v>
      </c>
      <c r="K521" s="37">
        <f t="shared" si="8"/>
        <v>0.64208178201488353</v>
      </c>
      <c r="L521">
        <v>2021</v>
      </c>
      <c r="M521" t="s">
        <v>52</v>
      </c>
    </row>
    <row r="522" spans="1:13" x14ac:dyDescent="0.25">
      <c r="A522" s="55" t="s">
        <v>79</v>
      </c>
      <c r="B522" s="53" t="s">
        <v>35</v>
      </c>
      <c r="C522" s="53">
        <v>2933</v>
      </c>
      <c r="D522" s="53" t="s">
        <v>120</v>
      </c>
      <c r="E522" s="53">
        <v>29</v>
      </c>
      <c r="F522" s="53" t="s">
        <v>121</v>
      </c>
      <c r="G522" s="53" t="s">
        <v>122</v>
      </c>
      <c r="H522" s="53" t="s">
        <v>123</v>
      </c>
      <c r="I522" s="54">
        <v>61172249</v>
      </c>
      <c r="J522" s="52">
        <v>881004</v>
      </c>
      <c r="K522" s="37">
        <f t="shared" si="8"/>
        <v>69.434700637000518</v>
      </c>
      <c r="L522">
        <v>2021</v>
      </c>
      <c r="M522" t="s">
        <v>52</v>
      </c>
    </row>
    <row r="523" spans="1:13" x14ac:dyDescent="0.25">
      <c r="A523" s="55" t="s">
        <v>79</v>
      </c>
      <c r="B523" s="53" t="s">
        <v>35</v>
      </c>
      <c r="C523" s="53">
        <v>3808</v>
      </c>
      <c r="D523" s="53" t="s">
        <v>124</v>
      </c>
      <c r="E523" s="53">
        <v>38</v>
      </c>
      <c r="F523" s="53" t="s">
        <v>125</v>
      </c>
      <c r="G523" s="53" t="s">
        <v>122</v>
      </c>
      <c r="H523" s="53" t="s">
        <v>123</v>
      </c>
      <c r="I523" s="54">
        <v>18718030</v>
      </c>
      <c r="J523" s="52">
        <v>890315</v>
      </c>
      <c r="K523" s="37">
        <f t="shared" si="8"/>
        <v>21.024053284511663</v>
      </c>
      <c r="L523">
        <v>2021</v>
      </c>
      <c r="M523" t="s">
        <v>52</v>
      </c>
    </row>
    <row r="524" spans="1:13" x14ac:dyDescent="0.25">
      <c r="A524" s="55" t="s">
        <v>80</v>
      </c>
      <c r="B524" s="53" t="s">
        <v>35</v>
      </c>
      <c r="C524" s="53">
        <v>2905</v>
      </c>
      <c r="D524" s="53" t="s">
        <v>163</v>
      </c>
      <c r="E524" s="53">
        <v>29</v>
      </c>
      <c r="F524" s="53" t="s">
        <v>121</v>
      </c>
      <c r="G524" s="53" t="s">
        <v>122</v>
      </c>
      <c r="H524" s="53" t="s">
        <v>123</v>
      </c>
      <c r="I524" s="54">
        <v>9579761</v>
      </c>
      <c r="J524" s="52">
        <v>10534270</v>
      </c>
      <c r="K524" s="37">
        <f t="shared" si="8"/>
        <v>0.90939011436008377</v>
      </c>
      <c r="L524">
        <v>2021</v>
      </c>
      <c r="M524" t="s">
        <v>52</v>
      </c>
    </row>
    <row r="525" spans="1:13" x14ac:dyDescent="0.25">
      <c r="A525" s="55" t="s">
        <v>80</v>
      </c>
      <c r="B525" s="53" t="s">
        <v>35</v>
      </c>
      <c r="C525" s="53">
        <v>2933</v>
      </c>
      <c r="D525" s="53" t="s">
        <v>120</v>
      </c>
      <c r="E525" s="53">
        <v>29</v>
      </c>
      <c r="F525" s="53" t="s">
        <v>121</v>
      </c>
      <c r="G525" s="53" t="s">
        <v>122</v>
      </c>
      <c r="H525" s="53" t="s">
        <v>123</v>
      </c>
      <c r="I525" s="54">
        <v>40458264</v>
      </c>
      <c r="J525" s="52">
        <v>648337</v>
      </c>
      <c r="K525" s="37">
        <f t="shared" si="8"/>
        <v>62.403139108210702</v>
      </c>
      <c r="L525">
        <v>2021</v>
      </c>
      <c r="M525" t="s">
        <v>52</v>
      </c>
    </row>
    <row r="526" spans="1:13" x14ac:dyDescent="0.25">
      <c r="A526" s="55" t="s">
        <v>80</v>
      </c>
      <c r="B526" s="53" t="s">
        <v>35</v>
      </c>
      <c r="C526" s="53">
        <v>3808</v>
      </c>
      <c r="D526" s="53" t="s">
        <v>124</v>
      </c>
      <c r="E526" s="53">
        <v>38</v>
      </c>
      <c r="F526" s="53" t="s">
        <v>125</v>
      </c>
      <c r="G526" s="53" t="s">
        <v>122</v>
      </c>
      <c r="H526" s="53" t="s">
        <v>123</v>
      </c>
      <c r="I526" s="54">
        <v>5739077</v>
      </c>
      <c r="J526" s="52">
        <v>456181</v>
      </c>
      <c r="K526" s="37">
        <f t="shared" si="8"/>
        <v>12.580701519791486</v>
      </c>
      <c r="L526">
        <v>2021</v>
      </c>
      <c r="M526" t="s">
        <v>52</v>
      </c>
    </row>
    <row r="527" spans="1:13" x14ac:dyDescent="0.25">
      <c r="A527" s="55" t="s">
        <v>81</v>
      </c>
      <c r="B527" s="53" t="s">
        <v>35</v>
      </c>
      <c r="C527" s="53">
        <v>2905</v>
      </c>
      <c r="D527" s="53" t="s">
        <v>163</v>
      </c>
      <c r="E527" s="53">
        <v>29</v>
      </c>
      <c r="F527" s="53" t="s">
        <v>121</v>
      </c>
      <c r="G527" s="53" t="s">
        <v>122</v>
      </c>
      <c r="H527" s="53" t="s">
        <v>123</v>
      </c>
      <c r="I527" s="54">
        <v>2603600</v>
      </c>
      <c r="J527" s="52">
        <v>6000000</v>
      </c>
      <c r="K527" s="37">
        <f t="shared" si="8"/>
        <v>0.43393333333333334</v>
      </c>
      <c r="L527">
        <v>2021</v>
      </c>
      <c r="M527" t="s">
        <v>52</v>
      </c>
    </row>
    <row r="528" spans="1:13" x14ac:dyDescent="0.25">
      <c r="A528" s="55" t="s">
        <v>81</v>
      </c>
      <c r="B528" s="53" t="s">
        <v>35</v>
      </c>
      <c r="C528" s="53">
        <v>2933</v>
      </c>
      <c r="D528" s="53" t="s">
        <v>120</v>
      </c>
      <c r="E528" s="53">
        <v>29</v>
      </c>
      <c r="F528" s="53" t="s">
        <v>121</v>
      </c>
      <c r="G528" s="53" t="s">
        <v>122</v>
      </c>
      <c r="H528" s="53" t="s">
        <v>123</v>
      </c>
      <c r="I528" s="54">
        <v>72300216</v>
      </c>
      <c r="J528" s="52">
        <v>1126079</v>
      </c>
      <c r="K528" s="37">
        <f t="shared" si="8"/>
        <v>64.205278670501798</v>
      </c>
      <c r="L528">
        <v>2021</v>
      </c>
      <c r="M528" t="s">
        <v>52</v>
      </c>
    </row>
    <row r="529" spans="1:13" x14ac:dyDescent="0.25">
      <c r="A529" s="55" t="s">
        <v>81</v>
      </c>
      <c r="B529" s="53" t="s">
        <v>35</v>
      </c>
      <c r="C529" s="53">
        <v>3808</v>
      </c>
      <c r="D529" s="53" t="s">
        <v>124</v>
      </c>
      <c r="E529" s="53">
        <v>38</v>
      </c>
      <c r="F529" s="53" t="s">
        <v>125</v>
      </c>
      <c r="G529" s="53" t="s">
        <v>122</v>
      </c>
      <c r="H529" s="53" t="s">
        <v>123</v>
      </c>
      <c r="I529" s="54">
        <v>12782814</v>
      </c>
      <c r="J529" s="52">
        <v>799329</v>
      </c>
      <c r="K529" s="37">
        <f t="shared" si="8"/>
        <v>15.991930731901382</v>
      </c>
      <c r="L529">
        <v>2021</v>
      </c>
      <c r="M529" t="s">
        <v>52</v>
      </c>
    </row>
    <row r="530" spans="1:13" x14ac:dyDescent="0.25">
      <c r="A530" s="55" t="s">
        <v>23</v>
      </c>
      <c r="B530" s="53" t="s">
        <v>35</v>
      </c>
      <c r="C530" s="53">
        <v>2905</v>
      </c>
      <c r="D530" s="53" t="s">
        <v>163</v>
      </c>
      <c r="E530" s="53">
        <v>29</v>
      </c>
      <c r="F530" s="53" t="s">
        <v>121</v>
      </c>
      <c r="G530" s="53" t="s">
        <v>122</v>
      </c>
      <c r="H530" s="53" t="s">
        <v>123</v>
      </c>
      <c r="I530" s="54">
        <v>3285206</v>
      </c>
      <c r="J530" s="52">
        <v>6288640</v>
      </c>
      <c r="K530" s="37">
        <f t="shared" si="8"/>
        <v>0.52240325412171784</v>
      </c>
      <c r="L530">
        <v>2021</v>
      </c>
      <c r="M530" t="s">
        <v>52</v>
      </c>
    </row>
    <row r="531" spans="1:13" x14ac:dyDescent="0.25">
      <c r="A531" s="55" t="s">
        <v>23</v>
      </c>
      <c r="B531" s="53" t="s">
        <v>35</v>
      </c>
      <c r="C531" s="53">
        <v>2933</v>
      </c>
      <c r="D531" s="53" t="s">
        <v>120</v>
      </c>
      <c r="E531" s="53">
        <v>29</v>
      </c>
      <c r="F531" s="53" t="s">
        <v>121</v>
      </c>
      <c r="G531" s="53" t="s">
        <v>122</v>
      </c>
      <c r="H531" s="53" t="s">
        <v>123</v>
      </c>
      <c r="I531" s="54">
        <v>33965339</v>
      </c>
      <c r="J531" s="52">
        <v>705709</v>
      </c>
      <c r="K531" s="37">
        <f t="shared" si="8"/>
        <v>48.129383357729601</v>
      </c>
      <c r="L531">
        <v>2021</v>
      </c>
      <c r="M531" t="s">
        <v>52</v>
      </c>
    </row>
    <row r="532" spans="1:13" x14ac:dyDescent="0.25">
      <c r="A532" s="55" t="s">
        <v>23</v>
      </c>
      <c r="B532" s="53" t="s">
        <v>35</v>
      </c>
      <c r="C532" s="53">
        <v>3808</v>
      </c>
      <c r="D532" s="53" t="s">
        <v>124</v>
      </c>
      <c r="E532" s="53">
        <v>38</v>
      </c>
      <c r="F532" s="53" t="s">
        <v>125</v>
      </c>
      <c r="G532" s="53" t="s">
        <v>122</v>
      </c>
      <c r="H532" s="53" t="s">
        <v>123</v>
      </c>
      <c r="I532" s="54">
        <v>7403124</v>
      </c>
      <c r="J532" s="52">
        <v>423061</v>
      </c>
      <c r="K532" s="37">
        <f t="shared" si="8"/>
        <v>17.498951687818067</v>
      </c>
      <c r="L532">
        <v>2021</v>
      </c>
      <c r="M532" t="s">
        <v>52</v>
      </c>
    </row>
    <row r="533" spans="1:13" x14ac:dyDescent="0.25">
      <c r="A533" s="55" t="s">
        <v>22</v>
      </c>
      <c r="B533" s="53" t="s">
        <v>36</v>
      </c>
      <c r="C533" s="53">
        <v>9401</v>
      </c>
      <c r="D533" s="53" t="s">
        <v>152</v>
      </c>
      <c r="E533" s="53">
        <v>94</v>
      </c>
      <c r="F533" s="53" t="s">
        <v>153</v>
      </c>
      <c r="G533" s="53" t="s">
        <v>154</v>
      </c>
      <c r="H533" s="53" t="s">
        <v>155</v>
      </c>
      <c r="I533" s="54">
        <v>2018586</v>
      </c>
      <c r="J533" s="52">
        <v>238386</v>
      </c>
      <c r="K533" s="37">
        <f t="shared" si="8"/>
        <v>8.467720419823312</v>
      </c>
      <c r="L533">
        <v>2021</v>
      </c>
      <c r="M533" t="s">
        <v>52</v>
      </c>
    </row>
    <row r="534" spans="1:13" x14ac:dyDescent="0.25">
      <c r="A534" s="55" t="s">
        <v>22</v>
      </c>
      <c r="B534" s="53" t="s">
        <v>36</v>
      </c>
      <c r="C534" s="53">
        <v>1517</v>
      </c>
      <c r="D534" s="53" t="s">
        <v>164</v>
      </c>
      <c r="E534" s="53">
        <v>15</v>
      </c>
      <c r="F534" s="53" t="s">
        <v>165</v>
      </c>
      <c r="G534" s="53" t="s">
        <v>166</v>
      </c>
      <c r="H534" s="53" t="s">
        <v>167</v>
      </c>
      <c r="I534" s="54">
        <v>1671929</v>
      </c>
      <c r="J534" s="52">
        <v>508360</v>
      </c>
      <c r="K534" s="37">
        <f t="shared" si="8"/>
        <v>3.288868124950822</v>
      </c>
      <c r="L534">
        <v>2021</v>
      </c>
      <c r="M534" t="s">
        <v>52</v>
      </c>
    </row>
    <row r="535" spans="1:13" x14ac:dyDescent="0.25">
      <c r="A535" s="55" t="s">
        <v>22</v>
      </c>
      <c r="B535" s="53" t="s">
        <v>36</v>
      </c>
      <c r="C535" s="53" t="s">
        <v>168</v>
      </c>
      <c r="D535" s="53" t="s">
        <v>169</v>
      </c>
      <c r="E535" s="53" t="s">
        <v>170</v>
      </c>
      <c r="F535" s="53" t="s">
        <v>171</v>
      </c>
      <c r="G535" s="53" t="s">
        <v>138</v>
      </c>
      <c r="H535" s="53" t="s">
        <v>139</v>
      </c>
      <c r="I535" s="54">
        <v>788605</v>
      </c>
      <c r="J535" s="52">
        <v>250000</v>
      </c>
      <c r="K535" s="37">
        <f t="shared" si="8"/>
        <v>3.15442</v>
      </c>
      <c r="L535">
        <v>2021</v>
      </c>
      <c r="M535" t="s">
        <v>52</v>
      </c>
    </row>
    <row r="536" spans="1:13" x14ac:dyDescent="0.25">
      <c r="A536" s="55" t="s">
        <v>72</v>
      </c>
      <c r="B536" s="53" t="s">
        <v>36</v>
      </c>
      <c r="C536" s="53" t="s">
        <v>168</v>
      </c>
      <c r="D536" s="53" t="s">
        <v>169</v>
      </c>
      <c r="E536" s="53" t="s">
        <v>170</v>
      </c>
      <c r="F536" s="53" t="s">
        <v>171</v>
      </c>
      <c r="G536" s="53" t="s">
        <v>138</v>
      </c>
      <c r="H536" s="53" t="s">
        <v>139</v>
      </c>
      <c r="I536" s="54">
        <v>3632600</v>
      </c>
      <c r="J536" s="52">
        <v>1150000</v>
      </c>
      <c r="K536" s="37">
        <f t="shared" si="8"/>
        <v>3.1587826086956521</v>
      </c>
      <c r="L536">
        <v>2021</v>
      </c>
      <c r="M536" t="s">
        <v>52</v>
      </c>
    </row>
    <row r="537" spans="1:13" x14ac:dyDescent="0.25">
      <c r="A537" s="55" t="s">
        <v>72</v>
      </c>
      <c r="B537" s="53" t="s">
        <v>36</v>
      </c>
      <c r="C537" s="53">
        <v>9401</v>
      </c>
      <c r="D537" s="53" t="s">
        <v>152</v>
      </c>
      <c r="E537" s="53">
        <v>94</v>
      </c>
      <c r="F537" s="53" t="s">
        <v>153</v>
      </c>
      <c r="G537" s="53" t="s">
        <v>154</v>
      </c>
      <c r="H537" s="53" t="s">
        <v>155</v>
      </c>
      <c r="I537" s="54">
        <v>1748721</v>
      </c>
      <c r="J537" s="52">
        <v>200732</v>
      </c>
      <c r="K537" s="37">
        <f t="shared" si="8"/>
        <v>8.7117201044178305</v>
      </c>
      <c r="L537">
        <v>2021</v>
      </c>
      <c r="M537" t="s">
        <v>52</v>
      </c>
    </row>
    <row r="538" spans="1:13" x14ac:dyDescent="0.25">
      <c r="A538" s="55" t="s">
        <v>72</v>
      </c>
      <c r="B538" s="53" t="s">
        <v>36</v>
      </c>
      <c r="C538" s="53">
        <v>1517</v>
      </c>
      <c r="D538" s="53" t="s">
        <v>164</v>
      </c>
      <c r="E538" s="53">
        <v>15</v>
      </c>
      <c r="F538" s="53" t="s">
        <v>165</v>
      </c>
      <c r="G538" s="53" t="s">
        <v>166</v>
      </c>
      <c r="H538" s="53" t="s">
        <v>167</v>
      </c>
      <c r="I538" s="54">
        <v>1467265</v>
      </c>
      <c r="J538" s="52">
        <v>451170</v>
      </c>
      <c r="K538" s="37">
        <f t="shared" si="8"/>
        <v>3.2521333421991709</v>
      </c>
      <c r="L538">
        <v>2021</v>
      </c>
      <c r="M538" t="s">
        <v>52</v>
      </c>
    </row>
    <row r="539" spans="1:13" x14ac:dyDescent="0.25">
      <c r="A539" s="55" t="s">
        <v>73</v>
      </c>
      <c r="B539" s="53" t="s">
        <v>36</v>
      </c>
      <c r="C539" s="53" t="s">
        <v>168</v>
      </c>
      <c r="D539" s="53" t="s">
        <v>169</v>
      </c>
      <c r="E539" s="53" t="s">
        <v>170</v>
      </c>
      <c r="F539" s="53" t="s">
        <v>171</v>
      </c>
      <c r="G539" s="53" t="s">
        <v>138</v>
      </c>
      <c r="H539" s="53" t="s">
        <v>139</v>
      </c>
      <c r="I539" s="54">
        <v>4732802</v>
      </c>
      <c r="J539" s="52">
        <v>1500000</v>
      </c>
      <c r="K539" s="37">
        <f t="shared" si="8"/>
        <v>3.1552013333333333</v>
      </c>
      <c r="L539">
        <v>2021</v>
      </c>
      <c r="M539" t="s">
        <v>52</v>
      </c>
    </row>
    <row r="540" spans="1:13" x14ac:dyDescent="0.25">
      <c r="A540" s="55" t="s">
        <v>73</v>
      </c>
      <c r="B540" s="53" t="s">
        <v>36</v>
      </c>
      <c r="C540" s="53">
        <v>1517</v>
      </c>
      <c r="D540" s="53" t="s">
        <v>164</v>
      </c>
      <c r="E540" s="53">
        <v>15</v>
      </c>
      <c r="F540" s="53" t="s">
        <v>165</v>
      </c>
      <c r="G540" s="53" t="s">
        <v>166</v>
      </c>
      <c r="H540" s="53" t="s">
        <v>167</v>
      </c>
      <c r="I540" s="54">
        <v>2138994</v>
      </c>
      <c r="J540" s="52">
        <v>675630</v>
      </c>
      <c r="K540" s="37">
        <f t="shared" si="8"/>
        <v>3.1659251365392302</v>
      </c>
      <c r="L540">
        <v>2021</v>
      </c>
      <c r="M540" t="s">
        <v>52</v>
      </c>
    </row>
    <row r="541" spans="1:13" x14ac:dyDescent="0.25">
      <c r="A541" s="55" t="s">
        <v>73</v>
      </c>
      <c r="B541" s="53" t="s">
        <v>36</v>
      </c>
      <c r="C541" s="53">
        <v>9401</v>
      </c>
      <c r="D541" s="53" t="s">
        <v>152</v>
      </c>
      <c r="E541" s="53">
        <v>94</v>
      </c>
      <c r="F541" s="53" t="s">
        <v>153</v>
      </c>
      <c r="G541" s="53" t="s">
        <v>154</v>
      </c>
      <c r="H541" s="53" t="s">
        <v>155</v>
      </c>
      <c r="I541" s="54">
        <v>1785015</v>
      </c>
      <c r="J541" s="52">
        <v>200590</v>
      </c>
      <c r="K541" s="37">
        <f t="shared" si="8"/>
        <v>8.8988234707612541</v>
      </c>
      <c r="L541">
        <v>2021</v>
      </c>
      <c r="M541" t="s">
        <v>52</v>
      </c>
    </row>
    <row r="542" spans="1:13" x14ac:dyDescent="0.25">
      <c r="A542" s="55" t="s">
        <v>74</v>
      </c>
      <c r="B542" s="53" t="s">
        <v>36</v>
      </c>
      <c r="C542" s="53">
        <v>9401</v>
      </c>
      <c r="D542" s="53" t="s">
        <v>152</v>
      </c>
      <c r="E542" s="53">
        <v>94</v>
      </c>
      <c r="F542" s="53" t="s">
        <v>153</v>
      </c>
      <c r="G542" s="53" t="s">
        <v>154</v>
      </c>
      <c r="H542" s="53" t="s">
        <v>155</v>
      </c>
      <c r="I542" s="54">
        <v>1615726</v>
      </c>
      <c r="J542" s="52">
        <v>178043</v>
      </c>
      <c r="K542" s="37">
        <f t="shared" si="8"/>
        <v>9.0749201035704861</v>
      </c>
      <c r="L542">
        <v>2021</v>
      </c>
      <c r="M542" t="s">
        <v>52</v>
      </c>
    </row>
    <row r="543" spans="1:13" x14ac:dyDescent="0.25">
      <c r="A543" s="55" t="s">
        <v>74</v>
      </c>
      <c r="B543" s="53" t="s">
        <v>36</v>
      </c>
      <c r="C543" s="53">
        <v>1517</v>
      </c>
      <c r="D543" s="53" t="s">
        <v>164</v>
      </c>
      <c r="E543" s="53">
        <v>15</v>
      </c>
      <c r="F543" s="53" t="s">
        <v>165</v>
      </c>
      <c r="G543" s="53" t="s">
        <v>166</v>
      </c>
      <c r="H543" s="53" t="s">
        <v>167</v>
      </c>
      <c r="I543" s="54">
        <v>1339062</v>
      </c>
      <c r="J543" s="52">
        <v>436090</v>
      </c>
      <c r="K543" s="37">
        <f t="shared" si="8"/>
        <v>3.0706092779013505</v>
      </c>
      <c r="L543">
        <v>2021</v>
      </c>
      <c r="M543" t="s">
        <v>52</v>
      </c>
    </row>
    <row r="544" spans="1:13" x14ac:dyDescent="0.25">
      <c r="A544" s="55" t="s">
        <v>74</v>
      </c>
      <c r="B544" s="53" t="s">
        <v>36</v>
      </c>
      <c r="C544" s="53" t="s">
        <v>168</v>
      </c>
      <c r="D544" s="53" t="s">
        <v>169</v>
      </c>
      <c r="E544" s="53" t="s">
        <v>170</v>
      </c>
      <c r="F544" s="53" t="s">
        <v>171</v>
      </c>
      <c r="G544" s="53" t="s">
        <v>138</v>
      </c>
      <c r="H544" s="53" t="s">
        <v>139</v>
      </c>
      <c r="I544" s="54">
        <v>631057</v>
      </c>
      <c r="J544" s="52">
        <v>200000</v>
      </c>
      <c r="K544" s="37">
        <f t="shared" si="8"/>
        <v>3.1552850000000001</v>
      </c>
      <c r="L544">
        <v>2021</v>
      </c>
      <c r="M544" t="s">
        <v>52</v>
      </c>
    </row>
    <row r="545" spans="1:13" x14ac:dyDescent="0.25">
      <c r="A545" s="55" t="s">
        <v>75</v>
      </c>
      <c r="B545" s="53" t="s">
        <v>36</v>
      </c>
      <c r="C545" s="53">
        <v>1517</v>
      </c>
      <c r="D545" s="53" t="s">
        <v>164</v>
      </c>
      <c r="E545" s="53">
        <v>15</v>
      </c>
      <c r="F545" s="53" t="s">
        <v>165</v>
      </c>
      <c r="G545" s="53" t="s">
        <v>166</v>
      </c>
      <c r="H545" s="53" t="s">
        <v>167</v>
      </c>
      <c r="I545" s="54">
        <v>1809860</v>
      </c>
      <c r="J545" s="52">
        <v>588230</v>
      </c>
      <c r="K545" s="37">
        <f t="shared" si="8"/>
        <v>3.0767896911072201</v>
      </c>
      <c r="L545">
        <v>2021</v>
      </c>
      <c r="M545" t="s">
        <v>52</v>
      </c>
    </row>
    <row r="546" spans="1:13" x14ac:dyDescent="0.25">
      <c r="A546" s="55" t="s">
        <v>75</v>
      </c>
      <c r="B546" s="53" t="s">
        <v>36</v>
      </c>
      <c r="C546" s="53">
        <v>9401</v>
      </c>
      <c r="D546" s="53" t="s">
        <v>152</v>
      </c>
      <c r="E546" s="53">
        <v>94</v>
      </c>
      <c r="F546" s="53" t="s">
        <v>153</v>
      </c>
      <c r="G546" s="53" t="s">
        <v>154</v>
      </c>
      <c r="H546" s="53" t="s">
        <v>155</v>
      </c>
      <c r="I546" s="54">
        <v>1283052</v>
      </c>
      <c r="J546" s="52">
        <v>141112</v>
      </c>
      <c r="K546" s="37">
        <f t="shared" si="8"/>
        <v>9.0924372129939339</v>
      </c>
      <c r="L546">
        <v>2021</v>
      </c>
      <c r="M546" t="s">
        <v>52</v>
      </c>
    </row>
    <row r="547" spans="1:13" x14ac:dyDescent="0.25">
      <c r="A547" s="55" t="s">
        <v>76</v>
      </c>
      <c r="B547" s="53" t="s">
        <v>36</v>
      </c>
      <c r="C547" s="53">
        <v>9401</v>
      </c>
      <c r="D547" s="53" t="s">
        <v>152</v>
      </c>
      <c r="E547" s="53">
        <v>94</v>
      </c>
      <c r="F547" s="53" t="s">
        <v>153</v>
      </c>
      <c r="G547" s="53" t="s">
        <v>154</v>
      </c>
      <c r="H547" s="53" t="s">
        <v>155</v>
      </c>
      <c r="I547" s="54">
        <v>1779299</v>
      </c>
      <c r="J547" s="52">
        <v>224190</v>
      </c>
      <c r="K547" s="37">
        <f t="shared" si="8"/>
        <v>7.9365671974664345</v>
      </c>
      <c r="L547">
        <v>2021</v>
      </c>
      <c r="M547" t="s">
        <v>52</v>
      </c>
    </row>
    <row r="548" spans="1:13" x14ac:dyDescent="0.25">
      <c r="A548" s="55" t="s">
        <v>76</v>
      </c>
      <c r="B548" s="53" t="s">
        <v>36</v>
      </c>
      <c r="C548" s="53" t="s">
        <v>168</v>
      </c>
      <c r="D548" s="53" t="s">
        <v>169</v>
      </c>
      <c r="E548" s="53" t="s">
        <v>170</v>
      </c>
      <c r="F548" s="53" t="s">
        <v>171</v>
      </c>
      <c r="G548" s="53" t="s">
        <v>138</v>
      </c>
      <c r="H548" s="53" t="s">
        <v>139</v>
      </c>
      <c r="I548" s="54">
        <v>1621551</v>
      </c>
      <c r="J548" s="52">
        <v>475000</v>
      </c>
      <c r="K548" s="37">
        <f t="shared" si="8"/>
        <v>3.4137915789473685</v>
      </c>
      <c r="L548">
        <v>2021</v>
      </c>
      <c r="M548" t="s">
        <v>52</v>
      </c>
    </row>
    <row r="549" spans="1:13" x14ac:dyDescent="0.25">
      <c r="A549" s="55" t="s">
        <v>76</v>
      </c>
      <c r="B549" s="53" t="s">
        <v>36</v>
      </c>
      <c r="C549" s="53">
        <v>1517</v>
      </c>
      <c r="D549" s="53" t="s">
        <v>164</v>
      </c>
      <c r="E549" s="53">
        <v>15</v>
      </c>
      <c r="F549" s="53" t="s">
        <v>165</v>
      </c>
      <c r="G549" s="53" t="s">
        <v>166</v>
      </c>
      <c r="H549" s="53" t="s">
        <v>167</v>
      </c>
      <c r="I549" s="54">
        <v>1500801</v>
      </c>
      <c r="J549" s="52">
        <v>484660</v>
      </c>
      <c r="K549" s="37">
        <f t="shared" si="8"/>
        <v>3.096605868031197</v>
      </c>
      <c r="L549">
        <v>2021</v>
      </c>
      <c r="M549" t="s">
        <v>52</v>
      </c>
    </row>
    <row r="550" spans="1:13" x14ac:dyDescent="0.25">
      <c r="A550" s="55" t="s">
        <v>77</v>
      </c>
      <c r="B550" s="53" t="s">
        <v>36</v>
      </c>
      <c r="C550" s="53" t="s">
        <v>168</v>
      </c>
      <c r="D550" s="53" t="s">
        <v>169</v>
      </c>
      <c r="E550" s="53" t="s">
        <v>170</v>
      </c>
      <c r="F550" s="53" t="s">
        <v>171</v>
      </c>
      <c r="G550" s="53" t="s">
        <v>138</v>
      </c>
      <c r="H550" s="53" t="s">
        <v>139</v>
      </c>
      <c r="I550" s="54">
        <v>3054271</v>
      </c>
      <c r="J550" s="52">
        <v>875000</v>
      </c>
      <c r="K550" s="37">
        <f t="shared" si="8"/>
        <v>3.4905954285714285</v>
      </c>
      <c r="L550">
        <v>2021</v>
      </c>
      <c r="M550" t="s">
        <v>52</v>
      </c>
    </row>
    <row r="551" spans="1:13" x14ac:dyDescent="0.25">
      <c r="A551" s="55" t="s">
        <v>77</v>
      </c>
      <c r="B551" s="53" t="s">
        <v>36</v>
      </c>
      <c r="C551" s="53">
        <v>1517</v>
      </c>
      <c r="D551" s="53" t="s">
        <v>164</v>
      </c>
      <c r="E551" s="53">
        <v>15</v>
      </c>
      <c r="F551" s="53" t="s">
        <v>165</v>
      </c>
      <c r="G551" s="53" t="s">
        <v>166</v>
      </c>
      <c r="H551" s="53" t="s">
        <v>167</v>
      </c>
      <c r="I551" s="54">
        <v>1985922</v>
      </c>
      <c r="J551" s="52">
        <v>638920</v>
      </c>
      <c r="K551" s="37">
        <f t="shared" si="8"/>
        <v>3.1082482939961182</v>
      </c>
      <c r="L551">
        <v>2021</v>
      </c>
      <c r="M551" t="s">
        <v>52</v>
      </c>
    </row>
    <row r="552" spans="1:13" x14ac:dyDescent="0.25">
      <c r="A552" s="55" t="s">
        <v>77</v>
      </c>
      <c r="B552" s="53" t="s">
        <v>36</v>
      </c>
      <c r="C552" s="53">
        <v>9401</v>
      </c>
      <c r="D552" s="53" t="s">
        <v>152</v>
      </c>
      <c r="E552" s="53">
        <v>94</v>
      </c>
      <c r="F552" s="53" t="s">
        <v>153</v>
      </c>
      <c r="G552" s="53" t="s">
        <v>154</v>
      </c>
      <c r="H552" s="53" t="s">
        <v>155</v>
      </c>
      <c r="I552" s="54">
        <v>1599953</v>
      </c>
      <c r="J552" s="52">
        <v>175367</v>
      </c>
      <c r="K552" s="37">
        <f t="shared" si="8"/>
        <v>9.1234553821414526</v>
      </c>
      <c r="L552">
        <v>2021</v>
      </c>
      <c r="M552" t="s">
        <v>52</v>
      </c>
    </row>
    <row r="553" spans="1:13" x14ac:dyDescent="0.25">
      <c r="A553" s="55" t="s">
        <v>78</v>
      </c>
      <c r="B553" s="53" t="s">
        <v>36</v>
      </c>
      <c r="C553" s="53">
        <v>9401</v>
      </c>
      <c r="D553" s="53" t="s">
        <v>152</v>
      </c>
      <c r="E553" s="53">
        <v>94</v>
      </c>
      <c r="F553" s="53" t="s">
        <v>153</v>
      </c>
      <c r="G553" s="53" t="s">
        <v>154</v>
      </c>
      <c r="H553" s="53" t="s">
        <v>155</v>
      </c>
      <c r="I553" s="54">
        <v>1234394</v>
      </c>
      <c r="J553" s="52">
        <v>160945</v>
      </c>
      <c r="K553" s="37">
        <f t="shared" si="8"/>
        <v>7.6696635496598216</v>
      </c>
      <c r="L553">
        <v>2021</v>
      </c>
      <c r="M553" t="s">
        <v>52</v>
      </c>
    </row>
    <row r="554" spans="1:13" x14ac:dyDescent="0.25">
      <c r="A554" s="55" t="s">
        <v>78</v>
      </c>
      <c r="B554" s="53" t="s">
        <v>36</v>
      </c>
      <c r="C554" s="53">
        <v>1517</v>
      </c>
      <c r="D554" s="53" t="s">
        <v>164</v>
      </c>
      <c r="E554" s="53">
        <v>15</v>
      </c>
      <c r="F554" s="53" t="s">
        <v>165</v>
      </c>
      <c r="G554" s="53" t="s">
        <v>166</v>
      </c>
      <c r="H554" s="53" t="s">
        <v>167</v>
      </c>
      <c r="I554" s="54">
        <v>1194061</v>
      </c>
      <c r="J554" s="52">
        <v>381200</v>
      </c>
      <c r="K554" s="37">
        <f t="shared" si="8"/>
        <v>3.1323740818467996</v>
      </c>
      <c r="L554">
        <v>2021</v>
      </c>
      <c r="M554" t="s">
        <v>52</v>
      </c>
    </row>
    <row r="555" spans="1:13" x14ac:dyDescent="0.25">
      <c r="A555" s="55" t="s">
        <v>79</v>
      </c>
      <c r="B555" s="53" t="s">
        <v>36</v>
      </c>
      <c r="C555" s="53">
        <v>1517</v>
      </c>
      <c r="D555" s="53" t="s">
        <v>164</v>
      </c>
      <c r="E555" s="53">
        <v>15</v>
      </c>
      <c r="F555" s="53" t="s">
        <v>165</v>
      </c>
      <c r="G555" s="53" t="s">
        <v>166</v>
      </c>
      <c r="H555" s="53" t="s">
        <v>167</v>
      </c>
      <c r="I555" s="54">
        <v>1443452</v>
      </c>
      <c r="J555" s="52">
        <v>478070</v>
      </c>
      <c r="K555" s="37">
        <f t="shared" si="8"/>
        <v>3.0193318970025311</v>
      </c>
      <c r="L555">
        <v>2021</v>
      </c>
      <c r="M555" t="s">
        <v>52</v>
      </c>
    </row>
    <row r="556" spans="1:13" x14ac:dyDescent="0.25">
      <c r="A556" s="55" t="s">
        <v>79</v>
      </c>
      <c r="B556" s="53" t="s">
        <v>36</v>
      </c>
      <c r="C556" s="53">
        <v>9401</v>
      </c>
      <c r="D556" s="53" t="s">
        <v>152</v>
      </c>
      <c r="E556" s="53">
        <v>94</v>
      </c>
      <c r="F556" s="53" t="s">
        <v>153</v>
      </c>
      <c r="G556" s="53" t="s">
        <v>154</v>
      </c>
      <c r="H556" s="53" t="s">
        <v>155</v>
      </c>
      <c r="I556" s="54">
        <v>1022252</v>
      </c>
      <c r="J556" s="52">
        <v>131011</v>
      </c>
      <c r="K556" s="37">
        <f t="shared" si="8"/>
        <v>7.8027951851371258</v>
      </c>
      <c r="L556">
        <v>2021</v>
      </c>
      <c r="M556" t="s">
        <v>52</v>
      </c>
    </row>
    <row r="557" spans="1:13" x14ac:dyDescent="0.25">
      <c r="A557" s="55" t="s">
        <v>79</v>
      </c>
      <c r="B557" s="53" t="s">
        <v>36</v>
      </c>
      <c r="C557" s="53" t="s">
        <v>168</v>
      </c>
      <c r="D557" s="53" t="s">
        <v>169</v>
      </c>
      <c r="E557" s="53" t="s">
        <v>170</v>
      </c>
      <c r="F557" s="53" t="s">
        <v>171</v>
      </c>
      <c r="G557" s="53" t="s">
        <v>138</v>
      </c>
      <c r="H557" s="53" t="s">
        <v>139</v>
      </c>
      <c r="I557" s="54">
        <v>312550</v>
      </c>
      <c r="J557" s="52">
        <v>100000</v>
      </c>
      <c r="K557" s="37">
        <f t="shared" si="8"/>
        <v>3.1255000000000002</v>
      </c>
      <c r="L557">
        <v>2021</v>
      </c>
      <c r="M557" t="s">
        <v>52</v>
      </c>
    </row>
    <row r="558" spans="1:13" x14ac:dyDescent="0.25">
      <c r="A558" s="55" t="s">
        <v>80</v>
      </c>
      <c r="B558" s="53" t="s">
        <v>36</v>
      </c>
      <c r="C558" s="53">
        <v>9401</v>
      </c>
      <c r="D558" s="53" t="s">
        <v>152</v>
      </c>
      <c r="E558" s="53">
        <v>94</v>
      </c>
      <c r="F558" s="53" t="s">
        <v>153</v>
      </c>
      <c r="G558" s="53" t="s">
        <v>154</v>
      </c>
      <c r="H558" s="53" t="s">
        <v>155</v>
      </c>
      <c r="I558" s="54">
        <v>1549833</v>
      </c>
      <c r="J558" s="52">
        <v>195774</v>
      </c>
      <c r="K558" s="37">
        <f t="shared" si="8"/>
        <v>7.9164393637561679</v>
      </c>
      <c r="L558">
        <v>2021</v>
      </c>
      <c r="M558" t="s">
        <v>52</v>
      </c>
    </row>
    <row r="559" spans="1:13" x14ac:dyDescent="0.25">
      <c r="A559" s="55" t="s">
        <v>80</v>
      </c>
      <c r="B559" s="53" t="s">
        <v>36</v>
      </c>
      <c r="C559" s="53">
        <v>1517</v>
      </c>
      <c r="D559" s="53" t="s">
        <v>164</v>
      </c>
      <c r="E559" s="53">
        <v>15</v>
      </c>
      <c r="F559" s="53" t="s">
        <v>165</v>
      </c>
      <c r="G559" s="53" t="s">
        <v>166</v>
      </c>
      <c r="H559" s="53" t="s">
        <v>167</v>
      </c>
      <c r="I559" s="54">
        <v>1083671</v>
      </c>
      <c r="J559" s="52">
        <v>364040</v>
      </c>
      <c r="K559" s="37">
        <f t="shared" si="8"/>
        <v>2.9767910119767058</v>
      </c>
      <c r="L559">
        <v>2021</v>
      </c>
      <c r="M559" t="s">
        <v>52</v>
      </c>
    </row>
    <row r="560" spans="1:13" x14ac:dyDescent="0.25">
      <c r="A560" s="55" t="s">
        <v>81</v>
      </c>
      <c r="B560" s="53" t="s">
        <v>36</v>
      </c>
      <c r="C560" s="53">
        <v>9401</v>
      </c>
      <c r="D560" s="53" t="s">
        <v>152</v>
      </c>
      <c r="E560" s="53">
        <v>94</v>
      </c>
      <c r="F560" s="53" t="s">
        <v>153</v>
      </c>
      <c r="G560" s="53" t="s">
        <v>154</v>
      </c>
      <c r="H560" s="53" t="s">
        <v>155</v>
      </c>
      <c r="I560" s="54">
        <v>1498592</v>
      </c>
      <c r="J560" s="52">
        <v>195379</v>
      </c>
      <c r="K560" s="37">
        <f t="shared" si="8"/>
        <v>7.6701794972847646</v>
      </c>
      <c r="L560">
        <v>2021</v>
      </c>
      <c r="M560" t="s">
        <v>52</v>
      </c>
    </row>
    <row r="561" spans="1:13" x14ac:dyDescent="0.25">
      <c r="A561" s="55" t="s">
        <v>81</v>
      </c>
      <c r="B561" s="53" t="s">
        <v>36</v>
      </c>
      <c r="C561" s="53">
        <v>1517</v>
      </c>
      <c r="D561" s="53" t="s">
        <v>164</v>
      </c>
      <c r="E561" s="53">
        <v>15</v>
      </c>
      <c r="F561" s="53" t="s">
        <v>165</v>
      </c>
      <c r="G561" s="53" t="s">
        <v>166</v>
      </c>
      <c r="H561" s="53" t="s">
        <v>167</v>
      </c>
      <c r="I561" s="54">
        <v>745224</v>
      </c>
      <c r="J561" s="52">
        <v>247300</v>
      </c>
      <c r="K561" s="37">
        <f t="shared" si="8"/>
        <v>3.0134411645774364</v>
      </c>
      <c r="L561">
        <v>2021</v>
      </c>
      <c r="M561" t="s">
        <v>52</v>
      </c>
    </row>
    <row r="562" spans="1:13" x14ac:dyDescent="0.25">
      <c r="A562" s="55" t="s">
        <v>23</v>
      </c>
      <c r="B562" s="53" t="s">
        <v>36</v>
      </c>
      <c r="C562" s="53">
        <v>9401</v>
      </c>
      <c r="D562" s="53" t="s">
        <v>152</v>
      </c>
      <c r="E562" s="53">
        <v>94</v>
      </c>
      <c r="F562" s="53" t="s">
        <v>153</v>
      </c>
      <c r="G562" s="53" t="s">
        <v>154</v>
      </c>
      <c r="H562" s="53" t="s">
        <v>155</v>
      </c>
      <c r="I562" s="54">
        <v>1792523</v>
      </c>
      <c r="J562" s="52">
        <v>187144</v>
      </c>
      <c r="K562" s="37">
        <f t="shared" si="8"/>
        <v>9.5783086820843835</v>
      </c>
      <c r="L562">
        <v>2021</v>
      </c>
      <c r="M562" t="s">
        <v>52</v>
      </c>
    </row>
    <row r="563" spans="1:13" x14ac:dyDescent="0.25">
      <c r="A563" s="55" t="s">
        <v>23</v>
      </c>
      <c r="B563" s="53" t="s">
        <v>36</v>
      </c>
      <c r="C563" s="53">
        <v>1517</v>
      </c>
      <c r="D563" s="53" t="s">
        <v>164</v>
      </c>
      <c r="E563" s="53">
        <v>15</v>
      </c>
      <c r="F563" s="53" t="s">
        <v>165</v>
      </c>
      <c r="G563" s="53" t="s">
        <v>166</v>
      </c>
      <c r="H563" s="53" t="s">
        <v>167</v>
      </c>
      <c r="I563" s="54">
        <v>1758764</v>
      </c>
      <c r="J563" s="52">
        <v>557010</v>
      </c>
      <c r="K563" s="37">
        <f t="shared" si="8"/>
        <v>3.1575088418520312</v>
      </c>
      <c r="L563">
        <v>2021</v>
      </c>
      <c r="M563" t="s">
        <v>52</v>
      </c>
    </row>
    <row r="564" spans="1:13" x14ac:dyDescent="0.25">
      <c r="A564" s="55" t="s">
        <v>23</v>
      </c>
      <c r="B564" s="53" t="s">
        <v>36</v>
      </c>
      <c r="C564" s="53" t="s">
        <v>168</v>
      </c>
      <c r="D564" s="53" t="s">
        <v>169</v>
      </c>
      <c r="E564" s="53" t="s">
        <v>170</v>
      </c>
      <c r="F564" s="53" t="s">
        <v>171</v>
      </c>
      <c r="G564" s="53" t="s">
        <v>138</v>
      </c>
      <c r="H564" s="53" t="s">
        <v>139</v>
      </c>
      <c r="I564" s="54">
        <v>468784</v>
      </c>
      <c r="J564" s="52">
        <v>150000</v>
      </c>
      <c r="K564" s="37">
        <f t="shared" si="8"/>
        <v>3.1252266666666668</v>
      </c>
      <c r="L564">
        <v>2021</v>
      </c>
      <c r="M564" t="s">
        <v>52</v>
      </c>
    </row>
    <row r="565" spans="1:13" x14ac:dyDescent="0.25">
      <c r="A565" s="55" t="s">
        <v>22</v>
      </c>
      <c r="B565" s="53" t="s">
        <v>115</v>
      </c>
      <c r="C565" s="53">
        <v>8803</v>
      </c>
      <c r="D565" s="53" t="s">
        <v>93</v>
      </c>
      <c r="E565" s="53">
        <v>88</v>
      </c>
      <c r="F565" s="53" t="s">
        <v>63</v>
      </c>
      <c r="G565" s="53" t="s">
        <v>64</v>
      </c>
      <c r="H565" s="53" t="s">
        <v>65</v>
      </c>
      <c r="I565" s="54">
        <v>28227561</v>
      </c>
      <c r="J565" s="52">
        <v>43305</v>
      </c>
      <c r="K565" s="37">
        <f t="shared" si="8"/>
        <v>651.83145133356425</v>
      </c>
      <c r="L565">
        <v>2021</v>
      </c>
      <c r="M565" t="s">
        <v>52</v>
      </c>
    </row>
    <row r="566" spans="1:13" x14ac:dyDescent="0.25">
      <c r="A566" s="55" t="s">
        <v>22</v>
      </c>
      <c r="B566" s="53" t="s">
        <v>115</v>
      </c>
      <c r="C566" s="53">
        <v>8517</v>
      </c>
      <c r="D566" s="53" t="s">
        <v>68</v>
      </c>
      <c r="E566" s="53">
        <v>85</v>
      </c>
      <c r="F566" s="53" t="s">
        <v>69</v>
      </c>
      <c r="G566" s="53" t="s">
        <v>70</v>
      </c>
      <c r="H566" s="53" t="s">
        <v>71</v>
      </c>
      <c r="I566" s="54">
        <v>18245046</v>
      </c>
      <c r="J566" s="52">
        <v>69300</v>
      </c>
      <c r="K566" s="37">
        <f t="shared" si="8"/>
        <v>263.27627705627708</v>
      </c>
      <c r="L566">
        <v>2021</v>
      </c>
      <c r="M566" t="s">
        <v>52</v>
      </c>
    </row>
    <row r="567" spans="1:13" x14ac:dyDescent="0.25">
      <c r="A567" s="55" t="s">
        <v>22</v>
      </c>
      <c r="B567" s="53" t="s">
        <v>115</v>
      </c>
      <c r="C567" s="53">
        <v>8708</v>
      </c>
      <c r="D567" s="53" t="s">
        <v>156</v>
      </c>
      <c r="E567" s="53">
        <v>87</v>
      </c>
      <c r="F567" s="53" t="s">
        <v>67</v>
      </c>
      <c r="G567" s="53" t="s">
        <v>64</v>
      </c>
      <c r="H567" s="53" t="s">
        <v>65</v>
      </c>
      <c r="I567" s="54">
        <v>11197252</v>
      </c>
      <c r="J567" s="52">
        <v>878092</v>
      </c>
      <c r="K567" s="37">
        <f t="shared" si="8"/>
        <v>12.751798217043318</v>
      </c>
      <c r="L567">
        <v>2021</v>
      </c>
      <c r="M567" t="s">
        <v>52</v>
      </c>
    </row>
    <row r="568" spans="1:13" x14ac:dyDescent="0.25">
      <c r="A568" s="55" t="s">
        <v>72</v>
      </c>
      <c r="B568" s="53" t="s">
        <v>115</v>
      </c>
      <c r="C568" s="53">
        <v>8803</v>
      </c>
      <c r="D568" s="53" t="s">
        <v>93</v>
      </c>
      <c r="E568" s="53">
        <v>88</v>
      </c>
      <c r="F568" s="53" t="s">
        <v>63</v>
      </c>
      <c r="G568" s="53" t="s">
        <v>64</v>
      </c>
      <c r="H568" s="53" t="s">
        <v>65</v>
      </c>
      <c r="I568" s="54">
        <v>30463672</v>
      </c>
      <c r="J568" s="52">
        <v>31733</v>
      </c>
      <c r="K568" s="37">
        <f t="shared" si="8"/>
        <v>959.99974789651151</v>
      </c>
      <c r="L568">
        <v>2021</v>
      </c>
      <c r="M568" t="s">
        <v>52</v>
      </c>
    </row>
    <row r="569" spans="1:13" x14ac:dyDescent="0.25">
      <c r="A569" s="55" t="s">
        <v>72</v>
      </c>
      <c r="B569" s="53" t="s">
        <v>115</v>
      </c>
      <c r="C569" s="53">
        <v>8517</v>
      </c>
      <c r="D569" s="53" t="s">
        <v>68</v>
      </c>
      <c r="E569" s="53">
        <v>85</v>
      </c>
      <c r="F569" s="53" t="s">
        <v>69</v>
      </c>
      <c r="G569" s="53" t="s">
        <v>70</v>
      </c>
      <c r="H569" s="53" t="s">
        <v>71</v>
      </c>
      <c r="I569" s="54">
        <v>15610485</v>
      </c>
      <c r="J569" s="52">
        <v>55419</v>
      </c>
      <c r="K569" s="37">
        <f t="shared" si="8"/>
        <v>281.68110214908245</v>
      </c>
      <c r="L569">
        <v>2021</v>
      </c>
      <c r="M569" t="s">
        <v>52</v>
      </c>
    </row>
    <row r="570" spans="1:13" x14ac:dyDescent="0.25">
      <c r="A570" s="55" t="s">
        <v>72</v>
      </c>
      <c r="B570" s="53" t="s">
        <v>115</v>
      </c>
      <c r="C570" s="53">
        <v>8708</v>
      </c>
      <c r="D570" s="53" t="s">
        <v>156</v>
      </c>
      <c r="E570" s="53">
        <v>87</v>
      </c>
      <c r="F570" s="53" t="s">
        <v>67</v>
      </c>
      <c r="G570" s="53" t="s">
        <v>64</v>
      </c>
      <c r="H570" s="53" t="s">
        <v>65</v>
      </c>
      <c r="I570" s="54">
        <v>12579109</v>
      </c>
      <c r="J570" s="52">
        <v>949345</v>
      </c>
      <c r="K570" s="37">
        <f t="shared" si="8"/>
        <v>13.250303103718879</v>
      </c>
      <c r="L570">
        <v>2021</v>
      </c>
      <c r="M570" t="s">
        <v>52</v>
      </c>
    </row>
    <row r="571" spans="1:13" x14ac:dyDescent="0.25">
      <c r="A571" s="55" t="s">
        <v>73</v>
      </c>
      <c r="B571" s="53" t="s">
        <v>115</v>
      </c>
      <c r="C571" s="53">
        <v>8803</v>
      </c>
      <c r="D571" s="53" t="s">
        <v>93</v>
      </c>
      <c r="E571" s="53">
        <v>88</v>
      </c>
      <c r="F571" s="53" t="s">
        <v>63</v>
      </c>
      <c r="G571" s="53" t="s">
        <v>64</v>
      </c>
      <c r="H571" s="53" t="s">
        <v>65</v>
      </c>
      <c r="I571" s="54">
        <v>27703872</v>
      </c>
      <c r="J571" s="52">
        <v>55375</v>
      </c>
      <c r="K571" s="37">
        <f t="shared" si="8"/>
        <v>500.29565688487583</v>
      </c>
      <c r="L571">
        <v>2021</v>
      </c>
      <c r="M571" t="s">
        <v>52</v>
      </c>
    </row>
    <row r="572" spans="1:13" x14ac:dyDescent="0.25">
      <c r="A572" s="55" t="s">
        <v>73</v>
      </c>
      <c r="B572" s="53" t="s">
        <v>115</v>
      </c>
      <c r="C572" s="53">
        <v>8517</v>
      </c>
      <c r="D572" s="53" t="s">
        <v>68</v>
      </c>
      <c r="E572" s="53">
        <v>85</v>
      </c>
      <c r="F572" s="53" t="s">
        <v>69</v>
      </c>
      <c r="G572" s="53" t="s">
        <v>70</v>
      </c>
      <c r="H572" s="53" t="s">
        <v>71</v>
      </c>
      <c r="I572" s="54">
        <v>18547260</v>
      </c>
      <c r="J572" s="52">
        <v>71383</v>
      </c>
      <c r="K572" s="37">
        <f t="shared" si="8"/>
        <v>259.82740988750822</v>
      </c>
      <c r="L572">
        <v>2021</v>
      </c>
      <c r="M572" t="s">
        <v>52</v>
      </c>
    </row>
    <row r="573" spans="1:13" x14ac:dyDescent="0.25">
      <c r="A573" s="55" t="s">
        <v>73</v>
      </c>
      <c r="B573" s="53" t="s">
        <v>115</v>
      </c>
      <c r="C573" s="53">
        <v>8708</v>
      </c>
      <c r="D573" s="53" t="s">
        <v>156</v>
      </c>
      <c r="E573" s="53">
        <v>87</v>
      </c>
      <c r="F573" s="53" t="s">
        <v>67</v>
      </c>
      <c r="G573" s="53" t="s">
        <v>64</v>
      </c>
      <c r="H573" s="53" t="s">
        <v>65</v>
      </c>
      <c r="I573" s="54">
        <v>13671913</v>
      </c>
      <c r="J573" s="52">
        <v>1106053</v>
      </c>
      <c r="K573" s="37">
        <f t="shared" si="8"/>
        <v>12.360992646826146</v>
      </c>
      <c r="L573">
        <v>2021</v>
      </c>
      <c r="M573" t="s">
        <v>52</v>
      </c>
    </row>
    <row r="574" spans="1:13" x14ac:dyDescent="0.25">
      <c r="A574" s="55" t="s">
        <v>74</v>
      </c>
      <c r="B574" s="53" t="s">
        <v>115</v>
      </c>
      <c r="C574" s="53">
        <v>8803</v>
      </c>
      <c r="D574" s="53" t="s">
        <v>93</v>
      </c>
      <c r="E574" s="53">
        <v>88</v>
      </c>
      <c r="F574" s="53" t="s">
        <v>63</v>
      </c>
      <c r="G574" s="53" t="s">
        <v>64</v>
      </c>
      <c r="H574" s="53" t="s">
        <v>65</v>
      </c>
      <c r="I574" s="54">
        <v>25205621</v>
      </c>
      <c r="J574" s="52">
        <v>81632</v>
      </c>
      <c r="K574" s="37">
        <f t="shared" si="8"/>
        <v>308.77132742061934</v>
      </c>
      <c r="L574">
        <v>2021</v>
      </c>
      <c r="M574" t="s">
        <v>52</v>
      </c>
    </row>
    <row r="575" spans="1:13" x14ac:dyDescent="0.25">
      <c r="A575" s="55" t="s">
        <v>74</v>
      </c>
      <c r="B575" s="53" t="s">
        <v>115</v>
      </c>
      <c r="C575" s="53">
        <v>8708</v>
      </c>
      <c r="D575" s="53" t="s">
        <v>156</v>
      </c>
      <c r="E575" s="53">
        <v>87</v>
      </c>
      <c r="F575" s="53" t="s">
        <v>67</v>
      </c>
      <c r="G575" s="53" t="s">
        <v>64</v>
      </c>
      <c r="H575" s="53" t="s">
        <v>65</v>
      </c>
      <c r="I575" s="54">
        <v>10754231</v>
      </c>
      <c r="J575" s="52">
        <v>962221</v>
      </c>
      <c r="K575" s="37">
        <f t="shared" si="8"/>
        <v>11.176466736851513</v>
      </c>
      <c r="L575">
        <v>2021</v>
      </c>
      <c r="M575" t="s">
        <v>52</v>
      </c>
    </row>
    <row r="576" spans="1:13" x14ac:dyDescent="0.25">
      <c r="A576" s="55" t="s">
        <v>74</v>
      </c>
      <c r="B576" s="53" t="s">
        <v>115</v>
      </c>
      <c r="C576" s="53">
        <v>8517</v>
      </c>
      <c r="D576" s="53" t="s">
        <v>68</v>
      </c>
      <c r="E576" s="53">
        <v>85</v>
      </c>
      <c r="F576" s="53" t="s">
        <v>69</v>
      </c>
      <c r="G576" s="53" t="s">
        <v>70</v>
      </c>
      <c r="H576" s="53" t="s">
        <v>71</v>
      </c>
      <c r="I576" s="54">
        <v>9601308</v>
      </c>
      <c r="J576" s="52">
        <v>40383</v>
      </c>
      <c r="K576" s="37">
        <f t="shared" si="8"/>
        <v>237.75618453309562</v>
      </c>
      <c r="L576">
        <v>2021</v>
      </c>
      <c r="M576" t="s">
        <v>52</v>
      </c>
    </row>
    <row r="577" spans="1:13" x14ac:dyDescent="0.25">
      <c r="A577" s="55" t="s">
        <v>75</v>
      </c>
      <c r="B577" s="53" t="s">
        <v>115</v>
      </c>
      <c r="C577" s="53">
        <v>8803</v>
      </c>
      <c r="D577" s="53" t="s">
        <v>93</v>
      </c>
      <c r="E577" s="53">
        <v>88</v>
      </c>
      <c r="F577" s="53" t="s">
        <v>63</v>
      </c>
      <c r="G577" s="53" t="s">
        <v>64</v>
      </c>
      <c r="H577" s="53" t="s">
        <v>65</v>
      </c>
      <c r="I577" s="54">
        <v>19229814</v>
      </c>
      <c r="J577" s="52">
        <v>49824</v>
      </c>
      <c r="K577" s="37">
        <f t="shared" si="8"/>
        <v>385.95484104046244</v>
      </c>
      <c r="L577">
        <v>2021</v>
      </c>
      <c r="M577" t="s">
        <v>52</v>
      </c>
    </row>
    <row r="578" spans="1:13" x14ac:dyDescent="0.25">
      <c r="A578" s="55" t="s">
        <v>75</v>
      </c>
      <c r="B578" s="53" t="s">
        <v>115</v>
      </c>
      <c r="C578" s="53">
        <v>8708</v>
      </c>
      <c r="D578" s="53" t="s">
        <v>156</v>
      </c>
      <c r="E578" s="53">
        <v>87</v>
      </c>
      <c r="F578" s="53" t="s">
        <v>67</v>
      </c>
      <c r="G578" s="53" t="s">
        <v>64</v>
      </c>
      <c r="H578" s="53" t="s">
        <v>65</v>
      </c>
      <c r="I578" s="54">
        <v>12802008</v>
      </c>
      <c r="J578" s="52">
        <v>1038339</v>
      </c>
      <c r="K578" s="37">
        <f t="shared" si="8"/>
        <v>12.329314414656485</v>
      </c>
      <c r="L578">
        <v>2021</v>
      </c>
      <c r="M578" t="s">
        <v>52</v>
      </c>
    </row>
    <row r="579" spans="1:13" x14ac:dyDescent="0.25">
      <c r="A579" s="55" t="s">
        <v>75</v>
      </c>
      <c r="B579" s="53" t="s">
        <v>115</v>
      </c>
      <c r="C579" s="53">
        <v>8517</v>
      </c>
      <c r="D579" s="53" t="s">
        <v>68</v>
      </c>
      <c r="E579" s="53">
        <v>85</v>
      </c>
      <c r="F579" s="53" t="s">
        <v>69</v>
      </c>
      <c r="G579" s="53" t="s">
        <v>70</v>
      </c>
      <c r="H579" s="53" t="s">
        <v>71</v>
      </c>
      <c r="I579" s="54">
        <v>1611472</v>
      </c>
      <c r="J579" s="52">
        <v>6714</v>
      </c>
      <c r="K579" s="37">
        <f t="shared" ref="K579:K642" si="9">I579/J579</f>
        <v>240.01668156091748</v>
      </c>
      <c r="L579">
        <v>2021</v>
      </c>
      <c r="M579" t="s">
        <v>52</v>
      </c>
    </row>
    <row r="580" spans="1:13" x14ac:dyDescent="0.25">
      <c r="A580" s="55" t="s">
        <v>76</v>
      </c>
      <c r="B580" s="53" t="s">
        <v>115</v>
      </c>
      <c r="C580" s="53">
        <v>8803</v>
      </c>
      <c r="D580" s="53" t="s">
        <v>93</v>
      </c>
      <c r="E580" s="53">
        <v>88</v>
      </c>
      <c r="F580" s="53" t="s">
        <v>63</v>
      </c>
      <c r="G580" s="53" t="s">
        <v>64</v>
      </c>
      <c r="H580" s="53" t="s">
        <v>65</v>
      </c>
      <c r="I580" s="54">
        <v>22821223</v>
      </c>
      <c r="J580" s="52">
        <v>45991</v>
      </c>
      <c r="K580" s="37">
        <f t="shared" si="9"/>
        <v>496.21062816638039</v>
      </c>
      <c r="L580">
        <v>2021</v>
      </c>
      <c r="M580" t="s">
        <v>52</v>
      </c>
    </row>
    <row r="581" spans="1:13" x14ac:dyDescent="0.25">
      <c r="A581" s="55" t="s">
        <v>76</v>
      </c>
      <c r="B581" s="53" t="s">
        <v>115</v>
      </c>
      <c r="C581" s="53">
        <v>8708</v>
      </c>
      <c r="D581" s="53" t="s">
        <v>156</v>
      </c>
      <c r="E581" s="53">
        <v>87</v>
      </c>
      <c r="F581" s="53" t="s">
        <v>67</v>
      </c>
      <c r="G581" s="53" t="s">
        <v>64</v>
      </c>
      <c r="H581" s="53" t="s">
        <v>65</v>
      </c>
      <c r="I581" s="54">
        <v>10159619</v>
      </c>
      <c r="J581" s="52">
        <v>881674</v>
      </c>
      <c r="K581" s="37">
        <f t="shared" si="9"/>
        <v>11.523101509174593</v>
      </c>
      <c r="L581">
        <v>2021</v>
      </c>
      <c r="M581" t="s">
        <v>52</v>
      </c>
    </row>
    <row r="582" spans="1:13" x14ac:dyDescent="0.25">
      <c r="A582" s="55" t="s">
        <v>76</v>
      </c>
      <c r="B582" s="53" t="s">
        <v>115</v>
      </c>
      <c r="C582" s="53">
        <v>8517</v>
      </c>
      <c r="D582" s="53" t="s">
        <v>68</v>
      </c>
      <c r="E582" s="53">
        <v>85</v>
      </c>
      <c r="F582" s="53" t="s">
        <v>69</v>
      </c>
      <c r="G582" s="53" t="s">
        <v>70</v>
      </c>
      <c r="H582" s="53" t="s">
        <v>71</v>
      </c>
      <c r="I582" s="54">
        <v>61587</v>
      </c>
      <c r="J582" s="52">
        <v>141</v>
      </c>
      <c r="K582" s="37">
        <f t="shared" si="9"/>
        <v>436.78723404255317</v>
      </c>
      <c r="L582">
        <v>2021</v>
      </c>
      <c r="M582" t="s">
        <v>52</v>
      </c>
    </row>
    <row r="583" spans="1:13" x14ac:dyDescent="0.25">
      <c r="A583" s="55" t="s">
        <v>77</v>
      </c>
      <c r="B583" s="53" t="s">
        <v>115</v>
      </c>
      <c r="C583" s="53">
        <v>8803</v>
      </c>
      <c r="D583" s="53" t="s">
        <v>93</v>
      </c>
      <c r="E583" s="53">
        <v>88</v>
      </c>
      <c r="F583" s="53" t="s">
        <v>63</v>
      </c>
      <c r="G583" s="53" t="s">
        <v>64</v>
      </c>
      <c r="H583" s="53" t="s">
        <v>65</v>
      </c>
      <c r="I583" s="54">
        <v>21976395</v>
      </c>
      <c r="J583" s="52">
        <v>39403</v>
      </c>
      <c r="K583" s="37">
        <f t="shared" si="9"/>
        <v>557.73405578255461</v>
      </c>
      <c r="L583">
        <v>2021</v>
      </c>
      <c r="M583" t="s">
        <v>52</v>
      </c>
    </row>
    <row r="584" spans="1:13" x14ac:dyDescent="0.25">
      <c r="A584" s="55" t="s">
        <v>77</v>
      </c>
      <c r="B584" s="53" t="s">
        <v>115</v>
      </c>
      <c r="C584" s="53">
        <v>8708</v>
      </c>
      <c r="D584" s="53" t="s">
        <v>156</v>
      </c>
      <c r="E584" s="53">
        <v>87</v>
      </c>
      <c r="F584" s="53" t="s">
        <v>67</v>
      </c>
      <c r="G584" s="53" t="s">
        <v>64</v>
      </c>
      <c r="H584" s="53" t="s">
        <v>65</v>
      </c>
      <c r="I584" s="54">
        <v>8302010</v>
      </c>
      <c r="J584" s="52">
        <v>777454</v>
      </c>
      <c r="K584" s="37">
        <f t="shared" si="9"/>
        <v>10.678458146719935</v>
      </c>
      <c r="L584">
        <v>2021</v>
      </c>
      <c r="M584" t="s">
        <v>52</v>
      </c>
    </row>
    <row r="585" spans="1:13" x14ac:dyDescent="0.25">
      <c r="A585" s="55" t="s">
        <v>77</v>
      </c>
      <c r="B585" s="53" t="s">
        <v>115</v>
      </c>
      <c r="C585" s="53">
        <v>8517</v>
      </c>
      <c r="D585" s="53" t="s">
        <v>68</v>
      </c>
      <c r="E585" s="53">
        <v>85</v>
      </c>
      <c r="F585" s="53" t="s">
        <v>69</v>
      </c>
      <c r="G585" s="53" t="s">
        <v>70</v>
      </c>
      <c r="H585" s="53" t="s">
        <v>71</v>
      </c>
      <c r="I585" s="54">
        <v>79542</v>
      </c>
      <c r="J585" s="52">
        <v>300</v>
      </c>
      <c r="K585" s="37">
        <f t="shared" si="9"/>
        <v>265.14</v>
      </c>
      <c r="L585">
        <v>2021</v>
      </c>
      <c r="M585" t="s">
        <v>52</v>
      </c>
    </row>
    <row r="586" spans="1:13" x14ac:dyDescent="0.25">
      <c r="A586" s="55" t="s">
        <v>78</v>
      </c>
      <c r="B586" s="53" t="s">
        <v>115</v>
      </c>
      <c r="C586" s="53">
        <v>8803</v>
      </c>
      <c r="D586" s="53" t="s">
        <v>93</v>
      </c>
      <c r="E586" s="53">
        <v>88</v>
      </c>
      <c r="F586" s="53" t="s">
        <v>63</v>
      </c>
      <c r="G586" s="53" t="s">
        <v>64</v>
      </c>
      <c r="H586" s="53" t="s">
        <v>65</v>
      </c>
      <c r="I586" s="54">
        <v>24647425</v>
      </c>
      <c r="J586" s="52">
        <v>62666</v>
      </c>
      <c r="K586" s="37">
        <f t="shared" si="9"/>
        <v>393.31415759742123</v>
      </c>
      <c r="L586">
        <v>2021</v>
      </c>
      <c r="M586" t="s">
        <v>52</v>
      </c>
    </row>
    <row r="587" spans="1:13" x14ac:dyDescent="0.25">
      <c r="A587" s="55" t="s">
        <v>78</v>
      </c>
      <c r="B587" s="53" t="s">
        <v>115</v>
      </c>
      <c r="C587" s="53">
        <v>8708</v>
      </c>
      <c r="D587" s="53" t="s">
        <v>156</v>
      </c>
      <c r="E587" s="53">
        <v>87</v>
      </c>
      <c r="F587" s="53" t="s">
        <v>67</v>
      </c>
      <c r="G587" s="53" t="s">
        <v>64</v>
      </c>
      <c r="H587" s="53" t="s">
        <v>65</v>
      </c>
      <c r="I587" s="54">
        <v>14978153</v>
      </c>
      <c r="J587" s="52">
        <v>1290647</v>
      </c>
      <c r="K587" s="37">
        <f t="shared" si="9"/>
        <v>11.605150749972688</v>
      </c>
      <c r="L587">
        <v>2021</v>
      </c>
      <c r="M587" t="s">
        <v>52</v>
      </c>
    </row>
    <row r="588" spans="1:13" x14ac:dyDescent="0.25">
      <c r="A588" s="55" t="s">
        <v>78</v>
      </c>
      <c r="B588" s="53" t="s">
        <v>115</v>
      </c>
      <c r="C588" s="53">
        <v>8517</v>
      </c>
      <c r="D588" s="53" t="s">
        <v>68</v>
      </c>
      <c r="E588" s="53">
        <v>85</v>
      </c>
      <c r="F588" s="53" t="s">
        <v>69</v>
      </c>
      <c r="G588" s="53" t="s">
        <v>70</v>
      </c>
      <c r="H588" s="53" t="s">
        <v>71</v>
      </c>
      <c r="I588" s="54">
        <v>53125</v>
      </c>
      <c r="J588" s="52">
        <v>145</v>
      </c>
      <c r="K588" s="37">
        <f t="shared" si="9"/>
        <v>366.37931034482756</v>
      </c>
      <c r="L588">
        <v>2021</v>
      </c>
      <c r="M588" t="s">
        <v>52</v>
      </c>
    </row>
    <row r="589" spans="1:13" x14ac:dyDescent="0.25">
      <c r="A589" s="55" t="s">
        <v>79</v>
      </c>
      <c r="B589" s="53" t="s">
        <v>115</v>
      </c>
      <c r="C589" s="53">
        <v>8803</v>
      </c>
      <c r="D589" s="53" t="s">
        <v>93</v>
      </c>
      <c r="E589" s="53">
        <v>88</v>
      </c>
      <c r="F589" s="53" t="s">
        <v>63</v>
      </c>
      <c r="G589" s="53" t="s">
        <v>64</v>
      </c>
      <c r="H589" s="53" t="s">
        <v>65</v>
      </c>
      <c r="I589" s="54">
        <v>20719571</v>
      </c>
      <c r="J589" s="52">
        <v>33782</v>
      </c>
      <c r="K589" s="37">
        <f t="shared" si="9"/>
        <v>613.33168551299514</v>
      </c>
      <c r="L589">
        <v>2021</v>
      </c>
      <c r="M589" t="s">
        <v>52</v>
      </c>
    </row>
    <row r="590" spans="1:13" x14ac:dyDescent="0.25">
      <c r="A590" s="55" t="s">
        <v>79</v>
      </c>
      <c r="B590" s="53" t="s">
        <v>115</v>
      </c>
      <c r="C590" s="53">
        <v>8708</v>
      </c>
      <c r="D590" s="53" t="s">
        <v>156</v>
      </c>
      <c r="E590" s="53">
        <v>87</v>
      </c>
      <c r="F590" s="53" t="s">
        <v>67</v>
      </c>
      <c r="G590" s="53" t="s">
        <v>64</v>
      </c>
      <c r="H590" s="53" t="s">
        <v>65</v>
      </c>
      <c r="I590" s="54">
        <v>7671254</v>
      </c>
      <c r="J590" s="52">
        <v>698961</v>
      </c>
      <c r="K590" s="37">
        <f t="shared" si="9"/>
        <v>10.975224654880602</v>
      </c>
      <c r="L590">
        <v>2021</v>
      </c>
      <c r="M590" t="s">
        <v>52</v>
      </c>
    </row>
    <row r="591" spans="1:13" x14ac:dyDescent="0.25">
      <c r="A591" s="55" t="s">
        <v>79</v>
      </c>
      <c r="B591" s="53" t="s">
        <v>115</v>
      </c>
      <c r="C591" s="53">
        <v>8517</v>
      </c>
      <c r="D591" s="53" t="s">
        <v>68</v>
      </c>
      <c r="E591" s="53">
        <v>85</v>
      </c>
      <c r="F591" s="53" t="s">
        <v>69</v>
      </c>
      <c r="G591" s="53" t="s">
        <v>70</v>
      </c>
      <c r="H591" s="53" t="s">
        <v>71</v>
      </c>
      <c r="I591" s="54">
        <v>95705</v>
      </c>
      <c r="J591" s="52">
        <v>235</v>
      </c>
      <c r="K591" s="37">
        <f t="shared" si="9"/>
        <v>407.25531914893617</v>
      </c>
      <c r="L591">
        <v>2021</v>
      </c>
      <c r="M591" t="s">
        <v>52</v>
      </c>
    </row>
    <row r="592" spans="1:13" x14ac:dyDescent="0.25">
      <c r="A592" s="55" t="s">
        <v>80</v>
      </c>
      <c r="B592" s="53" t="s">
        <v>115</v>
      </c>
      <c r="C592" s="53">
        <v>8803</v>
      </c>
      <c r="D592" s="53" t="s">
        <v>93</v>
      </c>
      <c r="E592" s="53">
        <v>88</v>
      </c>
      <c r="F592" s="53" t="s">
        <v>63</v>
      </c>
      <c r="G592" s="53" t="s">
        <v>64</v>
      </c>
      <c r="H592" s="53" t="s">
        <v>65</v>
      </c>
      <c r="I592" s="54">
        <v>20547250</v>
      </c>
      <c r="J592" s="52">
        <v>43205</v>
      </c>
      <c r="K592" s="37">
        <f t="shared" si="9"/>
        <v>475.57574354820042</v>
      </c>
      <c r="L592">
        <v>2021</v>
      </c>
      <c r="M592" t="s">
        <v>52</v>
      </c>
    </row>
    <row r="593" spans="1:13" x14ac:dyDescent="0.25">
      <c r="A593" s="55" t="s">
        <v>80</v>
      </c>
      <c r="B593" s="53" t="s">
        <v>115</v>
      </c>
      <c r="C593" s="53">
        <v>8708</v>
      </c>
      <c r="D593" s="53" t="s">
        <v>156</v>
      </c>
      <c r="E593" s="53">
        <v>87</v>
      </c>
      <c r="F593" s="53" t="s">
        <v>67</v>
      </c>
      <c r="G593" s="53" t="s">
        <v>64</v>
      </c>
      <c r="H593" s="53" t="s">
        <v>65</v>
      </c>
      <c r="I593" s="54">
        <v>8993041</v>
      </c>
      <c r="J593" s="52">
        <v>773256</v>
      </c>
      <c r="K593" s="37">
        <f t="shared" si="9"/>
        <v>11.630095337119918</v>
      </c>
      <c r="L593">
        <v>2021</v>
      </c>
      <c r="M593" t="s">
        <v>52</v>
      </c>
    </row>
    <row r="594" spans="1:13" x14ac:dyDescent="0.25">
      <c r="A594" s="55" t="s">
        <v>80</v>
      </c>
      <c r="B594" s="53" t="s">
        <v>115</v>
      </c>
      <c r="C594" s="53">
        <v>8517</v>
      </c>
      <c r="D594" s="53" t="s">
        <v>68</v>
      </c>
      <c r="E594" s="53">
        <v>85</v>
      </c>
      <c r="F594" s="53" t="s">
        <v>69</v>
      </c>
      <c r="G594" s="53" t="s">
        <v>70</v>
      </c>
      <c r="H594" s="53" t="s">
        <v>71</v>
      </c>
      <c r="I594" s="54">
        <v>64622</v>
      </c>
      <c r="J594" s="52">
        <v>179</v>
      </c>
      <c r="K594" s="37">
        <f t="shared" si="9"/>
        <v>361.01675977653633</v>
      </c>
      <c r="L594">
        <v>2021</v>
      </c>
      <c r="M594" t="s">
        <v>52</v>
      </c>
    </row>
    <row r="595" spans="1:13" x14ac:dyDescent="0.25">
      <c r="A595" s="55" t="s">
        <v>81</v>
      </c>
      <c r="B595" s="53" t="s">
        <v>115</v>
      </c>
      <c r="C595" s="53">
        <v>8803</v>
      </c>
      <c r="D595" s="53" t="s">
        <v>93</v>
      </c>
      <c r="E595" s="53">
        <v>88</v>
      </c>
      <c r="F595" s="53" t="s">
        <v>63</v>
      </c>
      <c r="G595" s="53" t="s">
        <v>64</v>
      </c>
      <c r="H595" s="53" t="s">
        <v>65</v>
      </c>
      <c r="I595" s="54">
        <v>27113645</v>
      </c>
      <c r="J595" s="52">
        <v>63950</v>
      </c>
      <c r="K595" s="37">
        <f t="shared" si="9"/>
        <v>423.98193901485536</v>
      </c>
      <c r="L595">
        <v>2021</v>
      </c>
      <c r="M595" t="s">
        <v>52</v>
      </c>
    </row>
    <row r="596" spans="1:13" x14ac:dyDescent="0.25">
      <c r="A596" s="55" t="s">
        <v>81</v>
      </c>
      <c r="B596" s="53" t="s">
        <v>115</v>
      </c>
      <c r="C596" s="53">
        <v>8708</v>
      </c>
      <c r="D596" s="53" t="s">
        <v>156</v>
      </c>
      <c r="E596" s="53">
        <v>87</v>
      </c>
      <c r="F596" s="53" t="s">
        <v>67</v>
      </c>
      <c r="G596" s="53" t="s">
        <v>64</v>
      </c>
      <c r="H596" s="53" t="s">
        <v>65</v>
      </c>
      <c r="I596" s="54">
        <v>11087552</v>
      </c>
      <c r="J596" s="52">
        <v>914635</v>
      </c>
      <c r="K596" s="37">
        <f t="shared" si="9"/>
        <v>12.122378872446387</v>
      </c>
      <c r="L596">
        <v>2021</v>
      </c>
      <c r="M596" t="s">
        <v>52</v>
      </c>
    </row>
    <row r="597" spans="1:13" x14ac:dyDescent="0.25">
      <c r="A597" s="55" t="s">
        <v>81</v>
      </c>
      <c r="B597" s="53" t="s">
        <v>115</v>
      </c>
      <c r="C597" s="53">
        <v>8517</v>
      </c>
      <c r="D597" s="53" t="s">
        <v>68</v>
      </c>
      <c r="E597" s="53">
        <v>85</v>
      </c>
      <c r="F597" s="53" t="s">
        <v>69</v>
      </c>
      <c r="G597" s="53" t="s">
        <v>70</v>
      </c>
      <c r="H597" s="53" t="s">
        <v>71</v>
      </c>
      <c r="I597" s="54">
        <v>30382</v>
      </c>
      <c r="J597" s="52">
        <v>101</v>
      </c>
      <c r="K597" s="37">
        <f t="shared" si="9"/>
        <v>300.81188118811883</v>
      </c>
      <c r="L597">
        <v>2021</v>
      </c>
      <c r="M597" t="s">
        <v>52</v>
      </c>
    </row>
    <row r="598" spans="1:13" x14ac:dyDescent="0.25">
      <c r="A598" s="55" t="s">
        <v>23</v>
      </c>
      <c r="B598" s="53" t="s">
        <v>115</v>
      </c>
      <c r="C598" s="53">
        <v>8803</v>
      </c>
      <c r="D598" s="53" t="s">
        <v>93</v>
      </c>
      <c r="E598" s="53">
        <v>88</v>
      </c>
      <c r="F598" s="53" t="s">
        <v>63</v>
      </c>
      <c r="G598" s="53" t="s">
        <v>64</v>
      </c>
      <c r="H598" s="53" t="s">
        <v>65</v>
      </c>
      <c r="I598" s="54">
        <v>17539981</v>
      </c>
      <c r="J598" s="52">
        <v>30673</v>
      </c>
      <c r="K598" s="37">
        <f t="shared" si="9"/>
        <v>571.83780523587518</v>
      </c>
      <c r="L598">
        <v>2021</v>
      </c>
      <c r="M598" t="s">
        <v>52</v>
      </c>
    </row>
    <row r="599" spans="1:13" x14ac:dyDescent="0.25">
      <c r="A599" s="55" t="s">
        <v>23</v>
      </c>
      <c r="B599" s="53" t="s">
        <v>115</v>
      </c>
      <c r="C599" s="53">
        <v>8708</v>
      </c>
      <c r="D599" s="53" t="s">
        <v>156</v>
      </c>
      <c r="E599" s="53">
        <v>87</v>
      </c>
      <c r="F599" s="53" t="s">
        <v>67</v>
      </c>
      <c r="G599" s="53" t="s">
        <v>64</v>
      </c>
      <c r="H599" s="53" t="s">
        <v>65</v>
      </c>
      <c r="I599" s="54">
        <v>5186887</v>
      </c>
      <c r="J599" s="52">
        <v>462989</v>
      </c>
      <c r="K599" s="37">
        <f t="shared" si="9"/>
        <v>11.203045860700794</v>
      </c>
      <c r="L599">
        <v>2021</v>
      </c>
      <c r="M599" t="s">
        <v>52</v>
      </c>
    </row>
    <row r="600" spans="1:13" x14ac:dyDescent="0.25">
      <c r="A600" s="55" t="s">
        <v>23</v>
      </c>
      <c r="B600" s="53" t="s">
        <v>115</v>
      </c>
      <c r="C600" s="53">
        <v>8517</v>
      </c>
      <c r="D600" s="53" t="s">
        <v>68</v>
      </c>
      <c r="E600" s="53">
        <v>85</v>
      </c>
      <c r="F600" s="53" t="s">
        <v>69</v>
      </c>
      <c r="G600" s="53" t="s">
        <v>70</v>
      </c>
      <c r="H600" s="53" t="s">
        <v>71</v>
      </c>
      <c r="I600" s="54">
        <v>19944</v>
      </c>
      <c r="J600" s="52">
        <v>82</v>
      </c>
      <c r="K600" s="37">
        <f t="shared" si="9"/>
        <v>243.21951219512195</v>
      </c>
      <c r="L600">
        <v>2021</v>
      </c>
      <c r="M600" t="s">
        <v>52</v>
      </c>
    </row>
    <row r="601" spans="1:13" x14ac:dyDescent="0.25">
      <c r="A601" s="55" t="s">
        <v>22</v>
      </c>
      <c r="B601" s="53" t="s">
        <v>82</v>
      </c>
      <c r="C601" s="53">
        <v>7601</v>
      </c>
      <c r="D601" s="53" t="s">
        <v>172</v>
      </c>
      <c r="E601" s="53">
        <v>76</v>
      </c>
      <c r="F601" s="53" t="s">
        <v>88</v>
      </c>
      <c r="G601" s="53" t="s">
        <v>89</v>
      </c>
      <c r="H601" s="53" t="s">
        <v>90</v>
      </c>
      <c r="I601" s="54">
        <v>4788373</v>
      </c>
      <c r="J601" s="52">
        <v>2276896</v>
      </c>
      <c r="K601" s="37">
        <f t="shared" si="9"/>
        <v>2.1030266643711437</v>
      </c>
      <c r="L601">
        <v>2021</v>
      </c>
      <c r="M601" t="s">
        <v>52</v>
      </c>
    </row>
    <row r="602" spans="1:13" x14ac:dyDescent="0.25">
      <c r="A602" s="55" t="s">
        <v>72</v>
      </c>
      <c r="B602" s="53" t="s">
        <v>82</v>
      </c>
      <c r="C602" s="53">
        <v>7601</v>
      </c>
      <c r="D602" s="53" t="s">
        <v>172</v>
      </c>
      <c r="E602" s="53">
        <v>76</v>
      </c>
      <c r="F602" s="53" t="s">
        <v>88</v>
      </c>
      <c r="G602" s="53" t="s">
        <v>89</v>
      </c>
      <c r="H602" s="53" t="s">
        <v>90</v>
      </c>
      <c r="I602" s="54">
        <v>8552598</v>
      </c>
      <c r="J602" s="52">
        <v>3817394</v>
      </c>
      <c r="K602" s="37">
        <f t="shared" si="9"/>
        <v>2.240428417920707</v>
      </c>
      <c r="L602">
        <v>2021</v>
      </c>
      <c r="M602" t="s">
        <v>52</v>
      </c>
    </row>
    <row r="603" spans="1:13" x14ac:dyDescent="0.25">
      <c r="A603" s="55" t="s">
        <v>73</v>
      </c>
      <c r="B603" s="53" t="s">
        <v>82</v>
      </c>
      <c r="C603" s="53">
        <v>7601</v>
      </c>
      <c r="D603" s="53" t="s">
        <v>172</v>
      </c>
      <c r="E603" s="53">
        <v>76</v>
      </c>
      <c r="F603" s="53" t="s">
        <v>88</v>
      </c>
      <c r="G603" s="53" t="s">
        <v>89</v>
      </c>
      <c r="H603" s="53" t="s">
        <v>90</v>
      </c>
      <c r="I603" s="54">
        <v>9014971</v>
      </c>
      <c r="J603" s="52">
        <v>4094290</v>
      </c>
      <c r="K603" s="37">
        <f t="shared" si="9"/>
        <v>2.2018398794418568</v>
      </c>
      <c r="L603">
        <v>2021</v>
      </c>
      <c r="M603" t="s">
        <v>52</v>
      </c>
    </row>
    <row r="604" spans="1:13" x14ac:dyDescent="0.25">
      <c r="A604" s="55" t="s">
        <v>74</v>
      </c>
      <c r="B604" s="53" t="s">
        <v>82</v>
      </c>
      <c r="C604" s="53">
        <v>7601</v>
      </c>
      <c r="D604" s="53" t="s">
        <v>172</v>
      </c>
      <c r="E604" s="53">
        <v>76</v>
      </c>
      <c r="F604" s="53" t="s">
        <v>88</v>
      </c>
      <c r="G604" s="53" t="s">
        <v>89</v>
      </c>
      <c r="H604" s="53" t="s">
        <v>90</v>
      </c>
      <c r="I604" s="54">
        <v>4027293</v>
      </c>
      <c r="J604" s="52">
        <v>1647276</v>
      </c>
      <c r="K604" s="37">
        <f t="shared" si="9"/>
        <v>2.4448198116162683</v>
      </c>
      <c r="L604">
        <v>2021</v>
      </c>
      <c r="M604" t="s">
        <v>52</v>
      </c>
    </row>
    <row r="605" spans="1:13" x14ac:dyDescent="0.25">
      <c r="A605" s="55" t="s">
        <v>75</v>
      </c>
      <c r="B605" s="53" t="s">
        <v>82</v>
      </c>
      <c r="C605" s="53">
        <v>7601</v>
      </c>
      <c r="D605" s="53" t="s">
        <v>172</v>
      </c>
      <c r="E605" s="53">
        <v>76</v>
      </c>
      <c r="F605" s="53" t="s">
        <v>88</v>
      </c>
      <c r="G605" s="53" t="s">
        <v>89</v>
      </c>
      <c r="H605" s="53" t="s">
        <v>90</v>
      </c>
      <c r="I605" s="54">
        <v>5210244</v>
      </c>
      <c r="J605" s="52">
        <v>2076241</v>
      </c>
      <c r="K605" s="37">
        <f t="shared" si="9"/>
        <v>2.5094601252937401</v>
      </c>
      <c r="L605">
        <v>2021</v>
      </c>
      <c r="M605" t="s">
        <v>52</v>
      </c>
    </row>
    <row r="606" spans="1:13" x14ac:dyDescent="0.25">
      <c r="A606" s="55" t="s">
        <v>76</v>
      </c>
      <c r="B606" s="53" t="s">
        <v>82</v>
      </c>
      <c r="C606" s="53">
        <v>7601</v>
      </c>
      <c r="D606" s="53" t="s">
        <v>172</v>
      </c>
      <c r="E606" s="53">
        <v>76</v>
      </c>
      <c r="F606" s="53" t="s">
        <v>88</v>
      </c>
      <c r="G606" s="53" t="s">
        <v>89</v>
      </c>
      <c r="H606" s="53" t="s">
        <v>90</v>
      </c>
      <c r="I606" s="54">
        <v>10882991</v>
      </c>
      <c r="J606" s="52">
        <v>4112725</v>
      </c>
      <c r="K606" s="37">
        <f t="shared" si="9"/>
        <v>2.646175224455805</v>
      </c>
      <c r="L606">
        <v>2021</v>
      </c>
      <c r="M606" t="s">
        <v>52</v>
      </c>
    </row>
    <row r="607" spans="1:13" x14ac:dyDescent="0.25">
      <c r="A607" s="55" t="s">
        <v>77</v>
      </c>
      <c r="B607" s="53" t="s">
        <v>82</v>
      </c>
      <c r="C607" s="53">
        <v>7601</v>
      </c>
      <c r="D607" s="53" t="s">
        <v>172</v>
      </c>
      <c r="E607" s="53">
        <v>76</v>
      </c>
      <c r="F607" s="53" t="s">
        <v>88</v>
      </c>
      <c r="G607" s="53" t="s">
        <v>89</v>
      </c>
      <c r="H607" s="53" t="s">
        <v>90</v>
      </c>
      <c r="I607" s="54">
        <v>8648816</v>
      </c>
      <c r="J607" s="52">
        <v>3261745</v>
      </c>
      <c r="K607" s="37">
        <f t="shared" si="9"/>
        <v>2.6515917093457642</v>
      </c>
      <c r="L607">
        <v>2021</v>
      </c>
      <c r="M607" t="s">
        <v>52</v>
      </c>
    </row>
    <row r="608" spans="1:13" x14ac:dyDescent="0.25">
      <c r="A608" s="55" t="s">
        <v>78</v>
      </c>
      <c r="B608" s="53" t="s">
        <v>82</v>
      </c>
      <c r="C608" s="53">
        <v>7601</v>
      </c>
      <c r="D608" s="53" t="s">
        <v>172</v>
      </c>
      <c r="E608" s="53">
        <v>76</v>
      </c>
      <c r="F608" s="53" t="s">
        <v>88</v>
      </c>
      <c r="G608" s="53" t="s">
        <v>89</v>
      </c>
      <c r="H608" s="53" t="s">
        <v>90</v>
      </c>
      <c r="I608" s="54">
        <v>6795112</v>
      </c>
      <c r="J608" s="52">
        <v>2581712</v>
      </c>
      <c r="K608" s="37">
        <f t="shared" si="9"/>
        <v>2.6320178238316281</v>
      </c>
      <c r="L608">
        <v>2021</v>
      </c>
      <c r="M608" t="s">
        <v>52</v>
      </c>
    </row>
    <row r="609" spans="1:13" x14ac:dyDescent="0.25">
      <c r="A609" s="55" t="s">
        <v>79</v>
      </c>
      <c r="B609" s="53" t="s">
        <v>82</v>
      </c>
      <c r="C609" s="53">
        <v>7601</v>
      </c>
      <c r="D609" s="53" t="s">
        <v>172</v>
      </c>
      <c r="E609" s="53">
        <v>76</v>
      </c>
      <c r="F609" s="53" t="s">
        <v>88</v>
      </c>
      <c r="G609" s="53" t="s">
        <v>89</v>
      </c>
      <c r="H609" s="53" t="s">
        <v>90</v>
      </c>
      <c r="I609" s="54">
        <v>11256656</v>
      </c>
      <c r="J609" s="52">
        <v>4051227</v>
      </c>
      <c r="K609" s="37">
        <f t="shared" si="9"/>
        <v>2.7785794279115934</v>
      </c>
      <c r="L609">
        <v>2021</v>
      </c>
      <c r="M609" t="s">
        <v>52</v>
      </c>
    </row>
    <row r="610" spans="1:13" x14ac:dyDescent="0.25">
      <c r="A610" s="55" t="s">
        <v>80</v>
      </c>
      <c r="B610" s="53" t="s">
        <v>82</v>
      </c>
      <c r="C610" s="53">
        <v>7601</v>
      </c>
      <c r="D610" s="53" t="s">
        <v>172</v>
      </c>
      <c r="E610" s="53">
        <v>76</v>
      </c>
      <c r="F610" s="53" t="s">
        <v>88</v>
      </c>
      <c r="G610" s="53" t="s">
        <v>89</v>
      </c>
      <c r="H610" s="53" t="s">
        <v>90</v>
      </c>
      <c r="I610" s="54">
        <v>7136769</v>
      </c>
      <c r="J610" s="52">
        <v>2336443</v>
      </c>
      <c r="K610" s="37">
        <f t="shared" si="9"/>
        <v>3.0545444506885038</v>
      </c>
      <c r="L610">
        <v>2021</v>
      </c>
      <c r="M610" t="s">
        <v>52</v>
      </c>
    </row>
    <row r="611" spans="1:13" x14ac:dyDescent="0.25">
      <c r="A611" s="55" t="s">
        <v>81</v>
      </c>
      <c r="B611" s="53" t="s">
        <v>82</v>
      </c>
      <c r="C611" s="53">
        <v>7601</v>
      </c>
      <c r="D611" s="53" t="s">
        <v>172</v>
      </c>
      <c r="E611" s="53">
        <v>76</v>
      </c>
      <c r="F611" s="53" t="s">
        <v>88</v>
      </c>
      <c r="G611" s="53" t="s">
        <v>89</v>
      </c>
      <c r="H611" s="53" t="s">
        <v>90</v>
      </c>
      <c r="I611" s="54">
        <v>9124273</v>
      </c>
      <c r="J611" s="52">
        <v>2832567</v>
      </c>
      <c r="K611" s="37">
        <f t="shared" si="9"/>
        <v>3.2212028876986847</v>
      </c>
      <c r="L611">
        <v>2021</v>
      </c>
      <c r="M611" t="s">
        <v>52</v>
      </c>
    </row>
    <row r="612" spans="1:13" x14ac:dyDescent="0.25">
      <c r="A612" s="55" t="s">
        <v>23</v>
      </c>
      <c r="B612" s="53" t="s">
        <v>82</v>
      </c>
      <c r="C612" s="53">
        <v>7601</v>
      </c>
      <c r="D612" s="53" t="s">
        <v>172</v>
      </c>
      <c r="E612" s="53">
        <v>76</v>
      </c>
      <c r="F612" s="53" t="s">
        <v>88</v>
      </c>
      <c r="G612" s="53" t="s">
        <v>89</v>
      </c>
      <c r="H612" s="53" t="s">
        <v>90</v>
      </c>
      <c r="I612" s="54">
        <v>5952081</v>
      </c>
      <c r="J612" s="52">
        <v>1863938</v>
      </c>
      <c r="K612" s="37">
        <f t="shared" si="9"/>
        <v>3.1932827164852049</v>
      </c>
      <c r="L612">
        <v>2021</v>
      </c>
      <c r="M612" t="s">
        <v>52</v>
      </c>
    </row>
    <row r="613" spans="1:13" x14ac:dyDescent="0.25">
      <c r="A613" s="55" t="s">
        <v>22</v>
      </c>
      <c r="B613" s="53" t="s">
        <v>82</v>
      </c>
      <c r="C613" s="53">
        <v>8708</v>
      </c>
      <c r="D613" s="53" t="s">
        <v>156</v>
      </c>
      <c r="E613" s="53">
        <v>87</v>
      </c>
      <c r="F613" s="53" t="s">
        <v>67</v>
      </c>
      <c r="G613" s="53" t="s">
        <v>64</v>
      </c>
      <c r="H613" s="53" t="s">
        <v>65</v>
      </c>
      <c r="I613" s="54">
        <v>1864083</v>
      </c>
      <c r="J613" s="52">
        <v>407572</v>
      </c>
      <c r="K613" s="37">
        <f t="shared" si="9"/>
        <v>4.5736287085472016</v>
      </c>
      <c r="L613">
        <v>2021</v>
      </c>
      <c r="M613" t="s">
        <v>52</v>
      </c>
    </row>
    <row r="614" spans="1:13" x14ac:dyDescent="0.25">
      <c r="A614" s="55" t="s">
        <v>72</v>
      </c>
      <c r="B614" s="53" t="s">
        <v>82</v>
      </c>
      <c r="C614" s="53">
        <v>8708</v>
      </c>
      <c r="D614" s="53" t="s">
        <v>156</v>
      </c>
      <c r="E614" s="53">
        <v>87</v>
      </c>
      <c r="F614" s="53" t="s">
        <v>67</v>
      </c>
      <c r="G614" s="53" t="s">
        <v>64</v>
      </c>
      <c r="H614" s="53" t="s">
        <v>65</v>
      </c>
      <c r="I614" s="54">
        <v>2612211</v>
      </c>
      <c r="J614" s="52">
        <v>457256</v>
      </c>
      <c r="K614" s="37">
        <f t="shared" si="9"/>
        <v>5.7127976450828424</v>
      </c>
      <c r="L614">
        <v>2021</v>
      </c>
      <c r="M614" t="s">
        <v>52</v>
      </c>
    </row>
    <row r="615" spans="1:13" x14ac:dyDescent="0.25">
      <c r="A615" s="55" t="s">
        <v>73</v>
      </c>
      <c r="B615" s="53" t="s">
        <v>82</v>
      </c>
      <c r="C615" s="53">
        <v>8708</v>
      </c>
      <c r="D615" s="53" t="s">
        <v>156</v>
      </c>
      <c r="E615" s="53">
        <v>87</v>
      </c>
      <c r="F615" s="53" t="s">
        <v>67</v>
      </c>
      <c r="G615" s="53" t="s">
        <v>64</v>
      </c>
      <c r="H615" s="53" t="s">
        <v>65</v>
      </c>
      <c r="I615" s="54">
        <v>3368532</v>
      </c>
      <c r="J615" s="52">
        <v>653902</v>
      </c>
      <c r="K615" s="37">
        <f t="shared" si="9"/>
        <v>5.1514324776495561</v>
      </c>
      <c r="L615">
        <v>2021</v>
      </c>
      <c r="M615" t="s">
        <v>52</v>
      </c>
    </row>
    <row r="616" spans="1:13" x14ac:dyDescent="0.25">
      <c r="A616" s="55" t="s">
        <v>74</v>
      </c>
      <c r="B616" s="53" t="s">
        <v>82</v>
      </c>
      <c r="C616" s="53">
        <v>8708</v>
      </c>
      <c r="D616" s="53" t="s">
        <v>156</v>
      </c>
      <c r="E616" s="53">
        <v>87</v>
      </c>
      <c r="F616" s="53" t="s">
        <v>67</v>
      </c>
      <c r="G616" s="53" t="s">
        <v>64</v>
      </c>
      <c r="H616" s="53" t="s">
        <v>65</v>
      </c>
      <c r="I616" s="54">
        <v>2338139</v>
      </c>
      <c r="J616" s="52">
        <v>507390</v>
      </c>
      <c r="K616" s="37">
        <f t="shared" si="9"/>
        <v>4.6081692583614187</v>
      </c>
      <c r="L616">
        <v>2021</v>
      </c>
      <c r="M616" t="s">
        <v>52</v>
      </c>
    </row>
    <row r="617" spans="1:13" x14ac:dyDescent="0.25">
      <c r="A617" s="55" t="s">
        <v>75</v>
      </c>
      <c r="B617" s="53" t="s">
        <v>82</v>
      </c>
      <c r="C617" s="53">
        <v>8708</v>
      </c>
      <c r="D617" s="53" t="s">
        <v>156</v>
      </c>
      <c r="E617" s="53">
        <v>87</v>
      </c>
      <c r="F617" s="53" t="s">
        <v>67</v>
      </c>
      <c r="G617" s="53" t="s">
        <v>64</v>
      </c>
      <c r="H617" s="53" t="s">
        <v>65</v>
      </c>
      <c r="I617" s="54">
        <v>2646070</v>
      </c>
      <c r="J617" s="52">
        <v>508365</v>
      </c>
      <c r="K617" s="37">
        <f t="shared" si="9"/>
        <v>5.205059356958091</v>
      </c>
      <c r="L617">
        <v>2021</v>
      </c>
      <c r="M617" t="s">
        <v>52</v>
      </c>
    </row>
    <row r="618" spans="1:13" x14ac:dyDescent="0.25">
      <c r="A618" s="55" t="s">
        <v>76</v>
      </c>
      <c r="B618" s="53" t="s">
        <v>82</v>
      </c>
      <c r="C618" s="53">
        <v>8708</v>
      </c>
      <c r="D618" s="53" t="s">
        <v>156</v>
      </c>
      <c r="E618" s="53">
        <v>87</v>
      </c>
      <c r="F618" s="53" t="s">
        <v>67</v>
      </c>
      <c r="G618" s="53" t="s">
        <v>64</v>
      </c>
      <c r="H618" s="53" t="s">
        <v>65</v>
      </c>
      <c r="I618" s="54">
        <v>4022412</v>
      </c>
      <c r="J618" s="52">
        <v>768188</v>
      </c>
      <c r="K618" s="37">
        <f t="shared" si="9"/>
        <v>5.2362338385915947</v>
      </c>
      <c r="L618">
        <v>2021</v>
      </c>
      <c r="M618" t="s">
        <v>52</v>
      </c>
    </row>
    <row r="619" spans="1:13" x14ac:dyDescent="0.25">
      <c r="A619" s="55" t="s">
        <v>77</v>
      </c>
      <c r="B619" s="53" t="s">
        <v>82</v>
      </c>
      <c r="C619" s="53">
        <v>8708</v>
      </c>
      <c r="D619" s="53" t="s">
        <v>156</v>
      </c>
      <c r="E619" s="53">
        <v>87</v>
      </c>
      <c r="F619" s="53" t="s">
        <v>67</v>
      </c>
      <c r="G619" s="53" t="s">
        <v>64</v>
      </c>
      <c r="H619" s="53" t="s">
        <v>65</v>
      </c>
      <c r="I619" s="54">
        <v>8354613</v>
      </c>
      <c r="J619" s="52">
        <v>1577468</v>
      </c>
      <c r="K619" s="37">
        <f t="shared" si="9"/>
        <v>5.2962171023437561</v>
      </c>
      <c r="L619">
        <v>2021</v>
      </c>
      <c r="M619" t="s">
        <v>52</v>
      </c>
    </row>
    <row r="620" spans="1:13" x14ac:dyDescent="0.25">
      <c r="A620" s="55" t="s">
        <v>78</v>
      </c>
      <c r="B620" s="53" t="s">
        <v>82</v>
      </c>
      <c r="C620" s="53">
        <v>8708</v>
      </c>
      <c r="D620" s="53" t="s">
        <v>156</v>
      </c>
      <c r="E620" s="53">
        <v>87</v>
      </c>
      <c r="F620" s="53" t="s">
        <v>67</v>
      </c>
      <c r="G620" s="53" t="s">
        <v>64</v>
      </c>
      <c r="H620" s="53" t="s">
        <v>65</v>
      </c>
      <c r="I620" s="54">
        <v>4638521</v>
      </c>
      <c r="J620" s="52">
        <v>996610</v>
      </c>
      <c r="K620" s="37">
        <f t="shared" si="9"/>
        <v>4.6542990738603871</v>
      </c>
      <c r="L620">
        <v>2021</v>
      </c>
      <c r="M620" t="s">
        <v>52</v>
      </c>
    </row>
    <row r="621" spans="1:13" x14ac:dyDescent="0.25">
      <c r="A621" s="55" t="s">
        <v>79</v>
      </c>
      <c r="B621" s="53" t="s">
        <v>82</v>
      </c>
      <c r="C621" s="53">
        <v>8708</v>
      </c>
      <c r="D621" s="53" t="s">
        <v>156</v>
      </c>
      <c r="E621" s="53">
        <v>87</v>
      </c>
      <c r="F621" s="53" t="s">
        <v>67</v>
      </c>
      <c r="G621" s="53" t="s">
        <v>64</v>
      </c>
      <c r="H621" s="53" t="s">
        <v>65</v>
      </c>
      <c r="I621" s="54">
        <v>5431148</v>
      </c>
      <c r="J621" s="52">
        <v>970304</v>
      </c>
      <c r="K621" s="37">
        <f t="shared" si="9"/>
        <v>5.597367422993206</v>
      </c>
      <c r="L621">
        <v>2021</v>
      </c>
      <c r="M621" t="s">
        <v>52</v>
      </c>
    </row>
    <row r="622" spans="1:13" x14ac:dyDescent="0.25">
      <c r="A622" s="55" t="s">
        <v>80</v>
      </c>
      <c r="B622" s="53" t="s">
        <v>82</v>
      </c>
      <c r="C622" s="53">
        <v>8708</v>
      </c>
      <c r="D622" s="53" t="s">
        <v>156</v>
      </c>
      <c r="E622" s="53">
        <v>87</v>
      </c>
      <c r="F622" s="53" t="s">
        <v>67</v>
      </c>
      <c r="G622" s="53" t="s">
        <v>64</v>
      </c>
      <c r="H622" s="53" t="s">
        <v>65</v>
      </c>
      <c r="I622" s="54">
        <v>5780688</v>
      </c>
      <c r="J622" s="52">
        <v>1160193</v>
      </c>
      <c r="K622" s="37">
        <f t="shared" si="9"/>
        <v>4.9825227354414308</v>
      </c>
      <c r="L622">
        <v>2021</v>
      </c>
      <c r="M622" t="s">
        <v>52</v>
      </c>
    </row>
    <row r="623" spans="1:13" x14ac:dyDescent="0.25">
      <c r="A623" s="55" t="s">
        <v>81</v>
      </c>
      <c r="B623" s="53" t="s">
        <v>82</v>
      </c>
      <c r="C623" s="53">
        <v>8708</v>
      </c>
      <c r="D623" s="53" t="s">
        <v>156</v>
      </c>
      <c r="E623" s="53">
        <v>87</v>
      </c>
      <c r="F623" s="53" t="s">
        <v>67</v>
      </c>
      <c r="G623" s="53" t="s">
        <v>64</v>
      </c>
      <c r="H623" s="53" t="s">
        <v>65</v>
      </c>
      <c r="I623" s="54">
        <v>5650814</v>
      </c>
      <c r="J623" s="52">
        <v>1071563</v>
      </c>
      <c r="K623" s="37">
        <f t="shared" si="9"/>
        <v>5.2734314268036506</v>
      </c>
      <c r="L623">
        <v>2021</v>
      </c>
      <c r="M623" t="s">
        <v>52</v>
      </c>
    </row>
    <row r="624" spans="1:13" x14ac:dyDescent="0.25">
      <c r="A624" s="55" t="s">
        <v>23</v>
      </c>
      <c r="B624" s="53" t="s">
        <v>82</v>
      </c>
      <c r="C624" s="53">
        <v>8708</v>
      </c>
      <c r="D624" s="53" t="s">
        <v>156</v>
      </c>
      <c r="E624" s="53">
        <v>87</v>
      </c>
      <c r="F624" s="53" t="s">
        <v>67</v>
      </c>
      <c r="G624" s="53" t="s">
        <v>64</v>
      </c>
      <c r="H624" s="53" t="s">
        <v>65</v>
      </c>
      <c r="I624" s="54">
        <v>3058094</v>
      </c>
      <c r="J624" s="52">
        <v>629628</v>
      </c>
      <c r="K624" s="37">
        <f t="shared" si="9"/>
        <v>4.8569853945504331</v>
      </c>
      <c r="L624">
        <v>2021</v>
      </c>
      <c r="M624" t="s">
        <v>52</v>
      </c>
    </row>
    <row r="625" spans="1:13" x14ac:dyDescent="0.25">
      <c r="A625" s="55" t="s">
        <v>22</v>
      </c>
      <c r="B625" s="53" t="s">
        <v>82</v>
      </c>
      <c r="C625" s="53">
        <v>3105</v>
      </c>
      <c r="D625" s="53" t="s">
        <v>173</v>
      </c>
      <c r="E625" s="53">
        <v>31</v>
      </c>
      <c r="F625" s="53" t="s">
        <v>174</v>
      </c>
      <c r="G625" s="53" t="s">
        <v>122</v>
      </c>
      <c r="H625" s="53" t="s">
        <v>123</v>
      </c>
      <c r="I625" s="54">
        <v>0</v>
      </c>
      <c r="J625" s="52"/>
      <c r="K625" s="37" t="e">
        <f t="shared" si="9"/>
        <v>#DIV/0!</v>
      </c>
      <c r="L625">
        <v>2021</v>
      </c>
      <c r="M625" t="s">
        <v>52</v>
      </c>
    </row>
    <row r="626" spans="1:13" x14ac:dyDescent="0.25">
      <c r="A626" s="55" t="s">
        <v>72</v>
      </c>
      <c r="B626" s="53" t="s">
        <v>82</v>
      </c>
      <c r="C626" s="53">
        <v>3105</v>
      </c>
      <c r="D626" s="53" t="s">
        <v>173</v>
      </c>
      <c r="E626" s="53">
        <v>31</v>
      </c>
      <c r="F626" s="53" t="s">
        <v>174</v>
      </c>
      <c r="G626" s="53" t="s">
        <v>122</v>
      </c>
      <c r="H626" s="53" t="s">
        <v>123</v>
      </c>
      <c r="I626" s="54">
        <v>197271</v>
      </c>
      <c r="J626" s="52">
        <v>500000</v>
      </c>
      <c r="K626" s="37">
        <f t="shared" si="9"/>
        <v>0.394542</v>
      </c>
      <c r="L626">
        <v>2021</v>
      </c>
      <c r="M626" t="s">
        <v>52</v>
      </c>
    </row>
    <row r="627" spans="1:13" x14ac:dyDescent="0.25">
      <c r="A627" s="55" t="s">
        <v>73</v>
      </c>
      <c r="B627" s="53" t="s">
        <v>82</v>
      </c>
      <c r="C627" s="53">
        <v>3105</v>
      </c>
      <c r="D627" s="53" t="s">
        <v>173</v>
      </c>
      <c r="E627" s="53">
        <v>31</v>
      </c>
      <c r="F627" s="53" t="s">
        <v>174</v>
      </c>
      <c r="G627" s="53" t="s">
        <v>122</v>
      </c>
      <c r="H627" s="53" t="s">
        <v>123</v>
      </c>
      <c r="I627" s="54">
        <v>4775397</v>
      </c>
      <c r="J627" s="52">
        <v>14202548</v>
      </c>
      <c r="K627" s="37">
        <f t="shared" si="9"/>
        <v>0.33623523046709647</v>
      </c>
      <c r="L627">
        <v>2021</v>
      </c>
      <c r="M627" t="s">
        <v>52</v>
      </c>
    </row>
    <row r="628" spans="1:13" x14ac:dyDescent="0.25">
      <c r="A628" s="55" t="s">
        <v>74</v>
      </c>
      <c r="B628" s="53" t="s">
        <v>82</v>
      </c>
      <c r="C628" s="53">
        <v>3105</v>
      </c>
      <c r="D628" s="53" t="s">
        <v>173</v>
      </c>
      <c r="E628" s="53">
        <v>31</v>
      </c>
      <c r="F628" s="53" t="s">
        <v>174</v>
      </c>
      <c r="G628" s="53" t="s">
        <v>122</v>
      </c>
      <c r="H628" s="53" t="s">
        <v>123</v>
      </c>
      <c r="I628" s="54">
        <v>430575</v>
      </c>
      <c r="J628" s="52">
        <v>1137153</v>
      </c>
      <c r="K628" s="37">
        <f t="shared" si="9"/>
        <v>0.37864297944076125</v>
      </c>
      <c r="L628">
        <v>2021</v>
      </c>
      <c r="M628" t="s">
        <v>52</v>
      </c>
    </row>
    <row r="629" spans="1:13" x14ac:dyDescent="0.25">
      <c r="A629" s="55" t="s">
        <v>75</v>
      </c>
      <c r="B629" s="53" t="s">
        <v>82</v>
      </c>
      <c r="C629" s="53">
        <v>3105</v>
      </c>
      <c r="D629" s="53" t="s">
        <v>173</v>
      </c>
      <c r="E629" s="53">
        <v>31</v>
      </c>
      <c r="F629" s="53" t="s">
        <v>174</v>
      </c>
      <c r="G629" s="53" t="s">
        <v>122</v>
      </c>
      <c r="H629" s="53" t="s">
        <v>123</v>
      </c>
      <c r="I629" s="54">
        <v>1377477</v>
      </c>
      <c r="J629" s="52">
        <v>4249629</v>
      </c>
      <c r="K629" s="37">
        <f t="shared" si="9"/>
        <v>0.32414053085575234</v>
      </c>
      <c r="L629">
        <v>2021</v>
      </c>
      <c r="M629" t="s">
        <v>52</v>
      </c>
    </row>
    <row r="630" spans="1:13" x14ac:dyDescent="0.25">
      <c r="A630" s="55" t="s">
        <v>76</v>
      </c>
      <c r="B630" s="53" t="s">
        <v>82</v>
      </c>
      <c r="C630" s="53">
        <v>3105</v>
      </c>
      <c r="D630" s="53" t="s">
        <v>173</v>
      </c>
      <c r="E630" s="53">
        <v>31</v>
      </c>
      <c r="F630" s="53" t="s">
        <v>174</v>
      </c>
      <c r="G630" s="53" t="s">
        <v>122</v>
      </c>
      <c r="H630" s="53" t="s">
        <v>123</v>
      </c>
      <c r="I630" s="54">
        <v>985793</v>
      </c>
      <c r="J630" s="52">
        <v>1677164</v>
      </c>
      <c r="K630" s="37">
        <f t="shared" si="9"/>
        <v>0.58777376571402673</v>
      </c>
      <c r="L630">
        <v>2021</v>
      </c>
      <c r="M630" t="s">
        <v>52</v>
      </c>
    </row>
    <row r="631" spans="1:13" x14ac:dyDescent="0.25">
      <c r="A631" s="55" t="s">
        <v>77</v>
      </c>
      <c r="B631" s="53" t="s">
        <v>82</v>
      </c>
      <c r="C631" s="53">
        <v>3105</v>
      </c>
      <c r="D631" s="53" t="s">
        <v>173</v>
      </c>
      <c r="E631" s="53">
        <v>31</v>
      </c>
      <c r="F631" s="53" t="s">
        <v>174</v>
      </c>
      <c r="G631" s="53" t="s">
        <v>122</v>
      </c>
      <c r="H631" s="53" t="s">
        <v>123</v>
      </c>
      <c r="I631" s="54">
        <v>1388169</v>
      </c>
      <c r="J631" s="52">
        <v>2108855</v>
      </c>
      <c r="K631" s="37">
        <f t="shared" si="9"/>
        <v>0.65825720592454195</v>
      </c>
      <c r="L631">
        <v>2021</v>
      </c>
      <c r="M631" t="s">
        <v>52</v>
      </c>
    </row>
    <row r="632" spans="1:13" x14ac:dyDescent="0.25">
      <c r="A632" s="55" t="s">
        <v>78</v>
      </c>
      <c r="B632" s="53" t="s">
        <v>82</v>
      </c>
      <c r="C632" s="53">
        <v>3105</v>
      </c>
      <c r="D632" s="53" t="s">
        <v>173</v>
      </c>
      <c r="E632" s="53">
        <v>31</v>
      </c>
      <c r="F632" s="53" t="s">
        <v>174</v>
      </c>
      <c r="G632" s="53" t="s">
        <v>122</v>
      </c>
      <c r="H632" s="53" t="s">
        <v>123</v>
      </c>
      <c r="I632" s="54">
        <v>2210860</v>
      </c>
      <c r="J632" s="52">
        <v>3404037</v>
      </c>
      <c r="K632" s="37">
        <f t="shared" si="9"/>
        <v>0.64948177707821619</v>
      </c>
      <c r="L632">
        <v>2021</v>
      </c>
      <c r="M632" t="s">
        <v>52</v>
      </c>
    </row>
    <row r="633" spans="1:13" x14ac:dyDescent="0.25">
      <c r="A633" s="55" t="s">
        <v>79</v>
      </c>
      <c r="B633" s="53" t="s">
        <v>82</v>
      </c>
      <c r="C633" s="53">
        <v>3105</v>
      </c>
      <c r="D633" s="53" t="s">
        <v>173</v>
      </c>
      <c r="E633" s="53">
        <v>31</v>
      </c>
      <c r="F633" s="53" t="s">
        <v>174</v>
      </c>
      <c r="G633" s="53" t="s">
        <v>122</v>
      </c>
      <c r="H633" s="53" t="s">
        <v>123</v>
      </c>
      <c r="I633" s="54">
        <v>0</v>
      </c>
      <c r="J633" s="52"/>
      <c r="K633" s="37" t="e">
        <f t="shared" si="9"/>
        <v>#DIV/0!</v>
      </c>
      <c r="L633">
        <v>2021</v>
      </c>
      <c r="M633" t="s">
        <v>52</v>
      </c>
    </row>
    <row r="634" spans="1:13" x14ac:dyDescent="0.25">
      <c r="A634" s="55" t="s">
        <v>80</v>
      </c>
      <c r="B634" s="53" t="s">
        <v>82</v>
      </c>
      <c r="C634" s="53">
        <v>3105</v>
      </c>
      <c r="D634" s="53" t="s">
        <v>173</v>
      </c>
      <c r="E634" s="53">
        <v>31</v>
      </c>
      <c r="F634" s="53" t="s">
        <v>174</v>
      </c>
      <c r="G634" s="53" t="s">
        <v>122</v>
      </c>
      <c r="H634" s="53" t="s">
        <v>123</v>
      </c>
      <c r="I634" s="54">
        <v>1094263</v>
      </c>
      <c r="J634" s="52">
        <v>2000000</v>
      </c>
      <c r="K634" s="37">
        <f t="shared" si="9"/>
        <v>0.54713149999999999</v>
      </c>
      <c r="L634">
        <v>2021</v>
      </c>
      <c r="M634" t="s">
        <v>52</v>
      </c>
    </row>
    <row r="635" spans="1:13" x14ac:dyDescent="0.25">
      <c r="A635" s="55" t="s">
        <v>81</v>
      </c>
      <c r="B635" s="53" t="s">
        <v>82</v>
      </c>
      <c r="C635" s="53">
        <v>3105</v>
      </c>
      <c r="D635" s="53" t="s">
        <v>173</v>
      </c>
      <c r="E635" s="53">
        <v>31</v>
      </c>
      <c r="F635" s="53" t="s">
        <v>174</v>
      </c>
      <c r="G635" s="53" t="s">
        <v>122</v>
      </c>
      <c r="H635" s="53" t="s">
        <v>123</v>
      </c>
      <c r="I635" s="54">
        <v>0</v>
      </c>
      <c r="J635" s="52">
        <v>0</v>
      </c>
      <c r="K635" s="37" t="e">
        <f t="shared" si="9"/>
        <v>#DIV/0!</v>
      </c>
      <c r="L635">
        <v>2021</v>
      </c>
      <c r="M635" t="s">
        <v>52</v>
      </c>
    </row>
    <row r="636" spans="1:13" x14ac:dyDescent="0.25">
      <c r="A636" s="55" t="s">
        <v>23</v>
      </c>
      <c r="B636" s="53" t="s">
        <v>82</v>
      </c>
      <c r="C636" s="53">
        <v>3105</v>
      </c>
      <c r="D636" s="53" t="s">
        <v>173</v>
      </c>
      <c r="E636" s="53">
        <v>31</v>
      </c>
      <c r="F636" s="53" t="s">
        <v>174</v>
      </c>
      <c r="G636" s="53" t="s">
        <v>122</v>
      </c>
      <c r="H636" s="53" t="s">
        <v>123</v>
      </c>
      <c r="I636" s="54">
        <v>0</v>
      </c>
      <c r="J636" s="52">
        <v>0</v>
      </c>
      <c r="K636" s="37" t="e">
        <f t="shared" si="9"/>
        <v>#DIV/0!</v>
      </c>
      <c r="L636">
        <v>2021</v>
      </c>
      <c r="M636" t="s">
        <v>52</v>
      </c>
    </row>
    <row r="637" spans="1:13" x14ac:dyDescent="0.25">
      <c r="A637" s="55" t="s">
        <v>22</v>
      </c>
      <c r="B637" s="53" t="s">
        <v>82</v>
      </c>
      <c r="C637" s="53">
        <v>2836</v>
      </c>
      <c r="D637" s="53" t="s">
        <v>175</v>
      </c>
      <c r="E637" s="53">
        <v>28</v>
      </c>
      <c r="F637" s="53" t="s">
        <v>176</v>
      </c>
      <c r="G637" s="53" t="s">
        <v>122</v>
      </c>
      <c r="H637" s="53" t="s">
        <v>123</v>
      </c>
      <c r="I637" s="54">
        <v>3318706</v>
      </c>
      <c r="J637" s="52">
        <v>16817640</v>
      </c>
      <c r="K637" s="37">
        <f t="shared" si="9"/>
        <v>0.19733482224616533</v>
      </c>
      <c r="L637">
        <v>2021</v>
      </c>
      <c r="M637" t="s">
        <v>52</v>
      </c>
    </row>
    <row r="638" spans="1:13" x14ac:dyDescent="0.25">
      <c r="A638" s="55" t="s">
        <v>72</v>
      </c>
      <c r="B638" s="53" t="s">
        <v>82</v>
      </c>
      <c r="C638" s="53">
        <v>2836</v>
      </c>
      <c r="D638" s="53" t="s">
        <v>175</v>
      </c>
      <c r="E638" s="53">
        <v>28</v>
      </c>
      <c r="F638" s="53" t="s">
        <v>176</v>
      </c>
      <c r="G638" s="53" t="s">
        <v>122</v>
      </c>
      <c r="H638" s="53" t="s">
        <v>123</v>
      </c>
      <c r="I638" s="54">
        <v>0</v>
      </c>
      <c r="J638" s="52">
        <v>0</v>
      </c>
      <c r="K638" s="37" t="e">
        <f t="shared" si="9"/>
        <v>#DIV/0!</v>
      </c>
      <c r="L638">
        <v>2021</v>
      </c>
      <c r="M638" t="s">
        <v>52</v>
      </c>
    </row>
    <row r="639" spans="1:13" x14ac:dyDescent="0.25">
      <c r="A639" s="55" t="s">
        <v>73</v>
      </c>
      <c r="B639" s="53" t="s">
        <v>82</v>
      </c>
      <c r="C639" s="53">
        <v>2836</v>
      </c>
      <c r="D639" s="53" t="s">
        <v>175</v>
      </c>
      <c r="E639" s="53">
        <v>28</v>
      </c>
      <c r="F639" s="53" t="s">
        <v>176</v>
      </c>
      <c r="G639" s="53" t="s">
        <v>122</v>
      </c>
      <c r="H639" s="53" t="s">
        <v>123</v>
      </c>
      <c r="I639" s="54">
        <v>2589197</v>
      </c>
      <c r="J639" s="52">
        <v>13003016</v>
      </c>
      <c r="K639" s="37">
        <f t="shared" si="9"/>
        <v>0.19912280350958578</v>
      </c>
      <c r="L639">
        <v>2021</v>
      </c>
      <c r="M639" t="s">
        <v>52</v>
      </c>
    </row>
    <row r="640" spans="1:13" x14ac:dyDescent="0.25">
      <c r="A640" s="55" t="s">
        <v>74</v>
      </c>
      <c r="B640" s="53" t="s">
        <v>82</v>
      </c>
      <c r="C640" s="53">
        <v>2836</v>
      </c>
      <c r="D640" s="53" t="s">
        <v>175</v>
      </c>
      <c r="E640" s="53">
        <v>28</v>
      </c>
      <c r="F640" s="53" t="s">
        <v>176</v>
      </c>
      <c r="G640" s="53" t="s">
        <v>122</v>
      </c>
      <c r="H640" s="53" t="s">
        <v>123</v>
      </c>
      <c r="I640" s="54">
        <v>1910235</v>
      </c>
      <c r="J640" s="52">
        <v>11104089</v>
      </c>
      <c r="K640" s="37">
        <f t="shared" si="9"/>
        <v>0.17202987115827331</v>
      </c>
      <c r="L640">
        <v>2021</v>
      </c>
      <c r="M640" t="s">
        <v>52</v>
      </c>
    </row>
    <row r="641" spans="1:13" x14ac:dyDescent="0.25">
      <c r="A641" s="55" t="s">
        <v>75</v>
      </c>
      <c r="B641" s="53" t="s">
        <v>82</v>
      </c>
      <c r="C641" s="53">
        <v>2836</v>
      </c>
      <c r="D641" s="53" t="s">
        <v>175</v>
      </c>
      <c r="E641" s="53">
        <v>28</v>
      </c>
      <c r="F641" s="53" t="s">
        <v>176</v>
      </c>
      <c r="G641" s="53" t="s">
        <v>122</v>
      </c>
      <c r="H641" s="53" t="s">
        <v>123</v>
      </c>
      <c r="I641" s="54">
        <v>1669926</v>
      </c>
      <c r="J641" s="52">
        <v>10040483</v>
      </c>
      <c r="K641" s="37">
        <f t="shared" si="9"/>
        <v>0.16631928961983203</v>
      </c>
      <c r="L641">
        <v>2021</v>
      </c>
      <c r="M641" t="s">
        <v>52</v>
      </c>
    </row>
    <row r="642" spans="1:13" x14ac:dyDescent="0.25">
      <c r="A642" s="55" t="s">
        <v>76</v>
      </c>
      <c r="B642" s="53" t="s">
        <v>82</v>
      </c>
      <c r="C642" s="53">
        <v>2836</v>
      </c>
      <c r="D642" s="53" t="s">
        <v>175</v>
      </c>
      <c r="E642" s="53">
        <v>28</v>
      </c>
      <c r="F642" s="53" t="s">
        <v>176</v>
      </c>
      <c r="G642" s="53" t="s">
        <v>122</v>
      </c>
      <c r="H642" s="53" t="s">
        <v>123</v>
      </c>
      <c r="I642" s="54">
        <v>3077313</v>
      </c>
      <c r="J642" s="52">
        <v>20000000</v>
      </c>
      <c r="K642" s="37">
        <f t="shared" si="9"/>
        <v>0.15386564999999999</v>
      </c>
      <c r="L642">
        <v>2021</v>
      </c>
      <c r="M642" t="s">
        <v>52</v>
      </c>
    </row>
    <row r="643" spans="1:13" x14ac:dyDescent="0.25">
      <c r="A643" s="55" t="s">
        <v>77</v>
      </c>
      <c r="B643" s="53" t="s">
        <v>82</v>
      </c>
      <c r="C643" s="53">
        <v>2836</v>
      </c>
      <c r="D643" s="53" t="s">
        <v>175</v>
      </c>
      <c r="E643" s="53">
        <v>28</v>
      </c>
      <c r="F643" s="53" t="s">
        <v>176</v>
      </c>
      <c r="G643" s="53" t="s">
        <v>122</v>
      </c>
      <c r="H643" s="53" t="s">
        <v>123</v>
      </c>
      <c r="I643" s="54">
        <v>2782891</v>
      </c>
      <c r="J643" s="52">
        <v>17324207</v>
      </c>
      <c r="K643" s="37">
        <f t="shared" ref="K643:K706" si="10">I643/J643</f>
        <v>0.16063598177971436</v>
      </c>
      <c r="L643">
        <v>2021</v>
      </c>
      <c r="M643" t="s">
        <v>52</v>
      </c>
    </row>
    <row r="644" spans="1:13" x14ac:dyDescent="0.25">
      <c r="A644" s="55" t="s">
        <v>78</v>
      </c>
      <c r="B644" s="53" t="s">
        <v>82</v>
      </c>
      <c r="C644" s="53">
        <v>2836</v>
      </c>
      <c r="D644" s="53" t="s">
        <v>175</v>
      </c>
      <c r="E644" s="53">
        <v>28</v>
      </c>
      <c r="F644" s="53" t="s">
        <v>176</v>
      </c>
      <c r="G644" s="53" t="s">
        <v>122</v>
      </c>
      <c r="H644" s="53" t="s">
        <v>123</v>
      </c>
      <c r="I644" s="54">
        <v>1593051</v>
      </c>
      <c r="J644" s="52">
        <v>9500000</v>
      </c>
      <c r="K644" s="37">
        <f t="shared" si="10"/>
        <v>0.16768957894736841</v>
      </c>
      <c r="L644">
        <v>2021</v>
      </c>
      <c r="M644" t="s">
        <v>52</v>
      </c>
    </row>
    <row r="645" spans="1:13" x14ac:dyDescent="0.25">
      <c r="A645" s="55" t="s">
        <v>79</v>
      </c>
      <c r="B645" s="53" t="s">
        <v>82</v>
      </c>
      <c r="C645" s="53">
        <v>2836</v>
      </c>
      <c r="D645" s="53" t="s">
        <v>175</v>
      </c>
      <c r="E645" s="53">
        <v>28</v>
      </c>
      <c r="F645" s="53" t="s">
        <v>176</v>
      </c>
      <c r="G645" s="53" t="s">
        <v>122</v>
      </c>
      <c r="H645" s="53" t="s">
        <v>123</v>
      </c>
      <c r="I645" s="54">
        <v>2100639</v>
      </c>
      <c r="J645" s="52">
        <v>14000962</v>
      </c>
      <c r="K645" s="37">
        <f t="shared" si="10"/>
        <v>0.15003533328638419</v>
      </c>
      <c r="L645">
        <v>2021</v>
      </c>
      <c r="M645" t="s">
        <v>52</v>
      </c>
    </row>
    <row r="646" spans="1:13" x14ac:dyDescent="0.25">
      <c r="A646" s="55" t="s">
        <v>80</v>
      </c>
      <c r="B646" s="53" t="s">
        <v>82</v>
      </c>
      <c r="C646" s="53">
        <v>2836</v>
      </c>
      <c r="D646" s="53" t="s">
        <v>175</v>
      </c>
      <c r="E646" s="53">
        <v>28</v>
      </c>
      <c r="F646" s="53" t="s">
        <v>176</v>
      </c>
      <c r="G646" s="53" t="s">
        <v>122</v>
      </c>
      <c r="H646" s="53" t="s">
        <v>123</v>
      </c>
      <c r="I646" s="54">
        <v>0</v>
      </c>
      <c r="J646" s="52">
        <v>0</v>
      </c>
      <c r="K646" s="37" t="e">
        <f t="shared" si="10"/>
        <v>#DIV/0!</v>
      </c>
      <c r="L646">
        <v>2021</v>
      </c>
      <c r="M646" t="s">
        <v>52</v>
      </c>
    </row>
    <row r="647" spans="1:13" x14ac:dyDescent="0.25">
      <c r="A647" s="55" t="s">
        <v>81</v>
      </c>
      <c r="B647" s="53" t="s">
        <v>82</v>
      </c>
      <c r="C647" s="53">
        <v>2836</v>
      </c>
      <c r="D647" s="53" t="s">
        <v>175</v>
      </c>
      <c r="E647" s="53">
        <v>28</v>
      </c>
      <c r="F647" s="53" t="s">
        <v>176</v>
      </c>
      <c r="G647" s="53" t="s">
        <v>122</v>
      </c>
      <c r="H647" s="53" t="s">
        <v>123</v>
      </c>
      <c r="I647" s="54">
        <v>4268871</v>
      </c>
      <c r="J647" s="52">
        <v>26628477</v>
      </c>
      <c r="K647" s="37">
        <f t="shared" si="10"/>
        <v>0.16031224767379673</v>
      </c>
      <c r="L647">
        <v>2021</v>
      </c>
      <c r="M647" t="s">
        <v>52</v>
      </c>
    </row>
    <row r="648" spans="1:13" x14ac:dyDescent="0.25">
      <c r="A648" s="55" t="s">
        <v>23</v>
      </c>
      <c r="B648" s="53" t="s">
        <v>82</v>
      </c>
      <c r="C648" s="53">
        <v>2836</v>
      </c>
      <c r="D648" s="53" t="s">
        <v>175</v>
      </c>
      <c r="E648" s="53">
        <v>28</v>
      </c>
      <c r="F648" s="53" t="s">
        <v>176</v>
      </c>
      <c r="G648" s="53" t="s">
        <v>122</v>
      </c>
      <c r="H648" s="53" t="s">
        <v>123</v>
      </c>
      <c r="I648" s="54">
        <v>0</v>
      </c>
      <c r="J648" s="52">
        <v>0</v>
      </c>
      <c r="K648" s="37" t="e">
        <f t="shared" si="10"/>
        <v>#DIV/0!</v>
      </c>
      <c r="L648">
        <v>2021</v>
      </c>
      <c r="M648" t="s">
        <v>52</v>
      </c>
    </row>
    <row r="649" spans="1:13" x14ac:dyDescent="0.25">
      <c r="A649" s="55" t="s">
        <v>22</v>
      </c>
      <c r="B649" s="53" t="s">
        <v>82</v>
      </c>
      <c r="C649" s="53">
        <v>3402</v>
      </c>
      <c r="D649" s="53" t="s">
        <v>177</v>
      </c>
      <c r="E649" s="53">
        <v>34</v>
      </c>
      <c r="F649" s="53" t="s">
        <v>178</v>
      </c>
      <c r="G649" s="53" t="s">
        <v>122</v>
      </c>
      <c r="H649" s="53" t="s">
        <v>123</v>
      </c>
      <c r="I649" s="54">
        <v>1712015</v>
      </c>
      <c r="J649" s="52">
        <v>676403</v>
      </c>
      <c r="K649" s="37">
        <f t="shared" si="10"/>
        <v>2.5310576682835531</v>
      </c>
      <c r="L649">
        <v>2021</v>
      </c>
      <c r="M649" t="s">
        <v>52</v>
      </c>
    </row>
    <row r="650" spans="1:13" x14ac:dyDescent="0.25">
      <c r="A650" s="55" t="s">
        <v>72</v>
      </c>
      <c r="B650" s="53" t="s">
        <v>82</v>
      </c>
      <c r="C650" s="53">
        <v>3402</v>
      </c>
      <c r="D650" s="53" t="s">
        <v>177</v>
      </c>
      <c r="E650" s="53">
        <v>34</v>
      </c>
      <c r="F650" s="53" t="s">
        <v>178</v>
      </c>
      <c r="G650" s="53" t="s">
        <v>122</v>
      </c>
      <c r="H650" s="53" t="s">
        <v>123</v>
      </c>
      <c r="I650" s="54">
        <v>1467524</v>
      </c>
      <c r="J650" s="52">
        <v>554172</v>
      </c>
      <c r="K650" s="37">
        <f t="shared" si="10"/>
        <v>2.6481381231819725</v>
      </c>
      <c r="L650">
        <v>2021</v>
      </c>
      <c r="M650" t="s">
        <v>52</v>
      </c>
    </row>
    <row r="651" spans="1:13" x14ac:dyDescent="0.25">
      <c r="A651" s="55" t="s">
        <v>73</v>
      </c>
      <c r="B651" s="53" t="s">
        <v>82</v>
      </c>
      <c r="C651" s="53">
        <v>3402</v>
      </c>
      <c r="D651" s="53" t="s">
        <v>177</v>
      </c>
      <c r="E651" s="53">
        <v>34</v>
      </c>
      <c r="F651" s="53" t="s">
        <v>178</v>
      </c>
      <c r="G651" s="53" t="s">
        <v>122</v>
      </c>
      <c r="H651" s="53" t="s">
        <v>123</v>
      </c>
      <c r="I651" s="54">
        <v>2769240</v>
      </c>
      <c r="J651" s="52">
        <v>1132546</v>
      </c>
      <c r="K651" s="37">
        <f t="shared" si="10"/>
        <v>2.4451457159355998</v>
      </c>
      <c r="L651">
        <v>2021</v>
      </c>
      <c r="M651" t="s">
        <v>52</v>
      </c>
    </row>
    <row r="652" spans="1:13" x14ac:dyDescent="0.25">
      <c r="A652" s="55" t="s">
        <v>74</v>
      </c>
      <c r="B652" s="53" t="s">
        <v>82</v>
      </c>
      <c r="C652" s="53">
        <v>3402</v>
      </c>
      <c r="D652" s="53" t="s">
        <v>177</v>
      </c>
      <c r="E652" s="53">
        <v>34</v>
      </c>
      <c r="F652" s="53" t="s">
        <v>178</v>
      </c>
      <c r="G652" s="53" t="s">
        <v>122</v>
      </c>
      <c r="H652" s="53" t="s">
        <v>123</v>
      </c>
      <c r="I652" s="54">
        <v>2739452</v>
      </c>
      <c r="J652" s="52">
        <v>1285920</v>
      </c>
      <c r="K652" s="37">
        <f t="shared" si="10"/>
        <v>2.1303440338434738</v>
      </c>
      <c r="L652">
        <v>2021</v>
      </c>
      <c r="M652" t="s">
        <v>52</v>
      </c>
    </row>
    <row r="653" spans="1:13" x14ac:dyDescent="0.25">
      <c r="A653" s="55" t="s">
        <v>75</v>
      </c>
      <c r="B653" s="53" t="s">
        <v>82</v>
      </c>
      <c r="C653" s="53">
        <v>3402</v>
      </c>
      <c r="D653" s="53" t="s">
        <v>177</v>
      </c>
      <c r="E653" s="53">
        <v>34</v>
      </c>
      <c r="F653" s="53" t="s">
        <v>178</v>
      </c>
      <c r="G653" s="53" t="s">
        <v>122</v>
      </c>
      <c r="H653" s="53" t="s">
        <v>123</v>
      </c>
      <c r="I653" s="54">
        <v>3742531</v>
      </c>
      <c r="J653" s="52">
        <v>1685020</v>
      </c>
      <c r="K653" s="37">
        <f t="shared" si="10"/>
        <v>2.2210602841509299</v>
      </c>
      <c r="L653">
        <v>2021</v>
      </c>
      <c r="M653" t="s">
        <v>52</v>
      </c>
    </row>
    <row r="654" spans="1:13" x14ac:dyDescent="0.25">
      <c r="A654" s="55" t="s">
        <v>76</v>
      </c>
      <c r="B654" s="53" t="s">
        <v>82</v>
      </c>
      <c r="C654" s="53">
        <v>3402</v>
      </c>
      <c r="D654" s="53" t="s">
        <v>177</v>
      </c>
      <c r="E654" s="53">
        <v>34</v>
      </c>
      <c r="F654" s="53" t="s">
        <v>178</v>
      </c>
      <c r="G654" s="53" t="s">
        <v>122</v>
      </c>
      <c r="H654" s="53" t="s">
        <v>123</v>
      </c>
      <c r="I654" s="54">
        <v>3112802</v>
      </c>
      <c r="J654" s="52">
        <v>1146173</v>
      </c>
      <c r="K654" s="37">
        <f t="shared" si="10"/>
        <v>2.7158221315630362</v>
      </c>
      <c r="L654">
        <v>2021</v>
      </c>
      <c r="M654" t="s">
        <v>52</v>
      </c>
    </row>
    <row r="655" spans="1:13" x14ac:dyDescent="0.25">
      <c r="A655" s="55" t="s">
        <v>77</v>
      </c>
      <c r="B655" s="53" t="s">
        <v>82</v>
      </c>
      <c r="C655" s="53">
        <v>3402</v>
      </c>
      <c r="D655" s="53" t="s">
        <v>177</v>
      </c>
      <c r="E655" s="53">
        <v>34</v>
      </c>
      <c r="F655" s="53" t="s">
        <v>178</v>
      </c>
      <c r="G655" s="53" t="s">
        <v>122</v>
      </c>
      <c r="H655" s="53" t="s">
        <v>123</v>
      </c>
      <c r="I655" s="54">
        <v>2136708</v>
      </c>
      <c r="J655" s="52">
        <v>837080</v>
      </c>
      <c r="K655" s="37">
        <f t="shared" si="10"/>
        <v>2.5525732307545277</v>
      </c>
      <c r="L655">
        <v>2021</v>
      </c>
      <c r="M655" t="s">
        <v>52</v>
      </c>
    </row>
    <row r="656" spans="1:13" x14ac:dyDescent="0.25">
      <c r="A656" s="55" t="s">
        <v>78</v>
      </c>
      <c r="B656" s="53" t="s">
        <v>82</v>
      </c>
      <c r="C656" s="53">
        <v>3402</v>
      </c>
      <c r="D656" s="53" t="s">
        <v>177</v>
      </c>
      <c r="E656" s="53">
        <v>34</v>
      </c>
      <c r="F656" s="53" t="s">
        <v>178</v>
      </c>
      <c r="G656" s="53" t="s">
        <v>122</v>
      </c>
      <c r="H656" s="53" t="s">
        <v>123</v>
      </c>
      <c r="I656" s="54">
        <v>2165204</v>
      </c>
      <c r="J656" s="52">
        <v>1083221</v>
      </c>
      <c r="K656" s="37">
        <f t="shared" si="10"/>
        <v>1.9988571122605636</v>
      </c>
      <c r="L656">
        <v>2021</v>
      </c>
      <c r="M656" t="s">
        <v>52</v>
      </c>
    </row>
    <row r="657" spans="1:13" x14ac:dyDescent="0.25">
      <c r="A657" s="55" t="s">
        <v>79</v>
      </c>
      <c r="B657" s="53" t="s">
        <v>82</v>
      </c>
      <c r="C657" s="53">
        <v>3402</v>
      </c>
      <c r="D657" s="53" t="s">
        <v>177</v>
      </c>
      <c r="E657" s="53">
        <v>34</v>
      </c>
      <c r="F657" s="53" t="s">
        <v>178</v>
      </c>
      <c r="G657" s="53" t="s">
        <v>122</v>
      </c>
      <c r="H657" s="53" t="s">
        <v>123</v>
      </c>
      <c r="I657" s="54">
        <v>2547158</v>
      </c>
      <c r="J657" s="52">
        <v>1066127</v>
      </c>
      <c r="K657" s="37">
        <f t="shared" si="10"/>
        <v>2.3891693953909807</v>
      </c>
      <c r="L657">
        <v>2021</v>
      </c>
      <c r="M657" t="s">
        <v>52</v>
      </c>
    </row>
    <row r="658" spans="1:13" x14ac:dyDescent="0.25">
      <c r="A658" s="55" t="s">
        <v>80</v>
      </c>
      <c r="B658" s="53" t="s">
        <v>82</v>
      </c>
      <c r="C658" s="53">
        <v>3402</v>
      </c>
      <c r="D658" s="53" t="s">
        <v>177</v>
      </c>
      <c r="E658" s="53">
        <v>34</v>
      </c>
      <c r="F658" s="53" t="s">
        <v>178</v>
      </c>
      <c r="G658" s="53" t="s">
        <v>122</v>
      </c>
      <c r="H658" s="53" t="s">
        <v>123</v>
      </c>
      <c r="I658" s="54">
        <v>2683736</v>
      </c>
      <c r="J658" s="52">
        <v>1254313</v>
      </c>
      <c r="K658" s="37">
        <f t="shared" si="10"/>
        <v>2.1396063024141503</v>
      </c>
      <c r="L658">
        <v>2021</v>
      </c>
      <c r="M658" t="s">
        <v>52</v>
      </c>
    </row>
    <row r="659" spans="1:13" x14ac:dyDescent="0.25">
      <c r="A659" s="55" t="s">
        <v>81</v>
      </c>
      <c r="B659" s="53" t="s">
        <v>82</v>
      </c>
      <c r="C659" s="53">
        <v>3402</v>
      </c>
      <c r="D659" s="53" t="s">
        <v>177</v>
      </c>
      <c r="E659" s="53">
        <v>34</v>
      </c>
      <c r="F659" s="53" t="s">
        <v>178</v>
      </c>
      <c r="G659" s="53" t="s">
        <v>122</v>
      </c>
      <c r="H659" s="53" t="s">
        <v>123</v>
      </c>
      <c r="I659" s="54">
        <v>2126091</v>
      </c>
      <c r="J659" s="52">
        <v>1186623</v>
      </c>
      <c r="K659" s="37">
        <f t="shared" si="10"/>
        <v>1.7917156502107241</v>
      </c>
      <c r="L659">
        <v>2021</v>
      </c>
      <c r="M659" t="s">
        <v>52</v>
      </c>
    </row>
    <row r="660" spans="1:13" x14ac:dyDescent="0.25">
      <c r="A660" s="55" t="s">
        <v>23</v>
      </c>
      <c r="B660" s="53" t="s">
        <v>82</v>
      </c>
      <c r="C660" s="53">
        <v>3402</v>
      </c>
      <c r="D660" s="53" t="s">
        <v>177</v>
      </c>
      <c r="E660" s="53">
        <v>34</v>
      </c>
      <c r="F660" s="53" t="s">
        <v>178</v>
      </c>
      <c r="G660" s="53" t="s">
        <v>122</v>
      </c>
      <c r="H660" s="53" t="s">
        <v>123</v>
      </c>
      <c r="I660" s="54">
        <v>1766449</v>
      </c>
      <c r="J660" s="52">
        <v>749690</v>
      </c>
      <c r="K660" s="37">
        <f t="shared" si="10"/>
        <v>2.3562392455548293</v>
      </c>
      <c r="L660">
        <v>2021</v>
      </c>
      <c r="M660" t="s">
        <v>52</v>
      </c>
    </row>
    <row r="661" spans="1:13" x14ac:dyDescent="0.25">
      <c r="A661" s="55" t="s">
        <v>22</v>
      </c>
      <c r="B661" s="53" t="s">
        <v>82</v>
      </c>
      <c r="C661" s="53">
        <v>3102</v>
      </c>
      <c r="D661" s="53" t="s">
        <v>179</v>
      </c>
      <c r="E661" s="53">
        <v>31</v>
      </c>
      <c r="F661" s="53" t="s">
        <v>174</v>
      </c>
      <c r="G661" s="53" t="s">
        <v>122</v>
      </c>
      <c r="H661" s="53" t="s">
        <v>123</v>
      </c>
      <c r="I661" s="54">
        <v>764926</v>
      </c>
      <c r="J661" s="52">
        <v>2750000</v>
      </c>
      <c r="K661" s="37">
        <f t="shared" si="10"/>
        <v>0.27815490909090906</v>
      </c>
      <c r="L661">
        <v>2021</v>
      </c>
      <c r="M661" t="s">
        <v>52</v>
      </c>
    </row>
    <row r="662" spans="1:13" x14ac:dyDescent="0.25">
      <c r="A662" s="55" t="s">
        <v>72</v>
      </c>
      <c r="B662" s="53" t="s">
        <v>82</v>
      </c>
      <c r="C662" s="53">
        <v>3102</v>
      </c>
      <c r="D662" s="53" t="s">
        <v>179</v>
      </c>
      <c r="E662" s="53">
        <v>31</v>
      </c>
      <c r="F662" s="53" t="s">
        <v>174</v>
      </c>
      <c r="G662" s="53" t="s">
        <v>122</v>
      </c>
      <c r="H662" s="53" t="s">
        <v>123</v>
      </c>
      <c r="I662" s="54">
        <v>809306</v>
      </c>
      <c r="J662" s="52">
        <v>3014893</v>
      </c>
      <c r="K662" s="37">
        <f t="shared" si="10"/>
        <v>0.2684360605832446</v>
      </c>
      <c r="L662">
        <v>2021</v>
      </c>
      <c r="M662" t="s">
        <v>52</v>
      </c>
    </row>
    <row r="663" spans="1:13" x14ac:dyDescent="0.25">
      <c r="A663" s="55" t="s">
        <v>73</v>
      </c>
      <c r="B663" s="53" t="s">
        <v>82</v>
      </c>
      <c r="C663" s="53">
        <v>3102</v>
      </c>
      <c r="D663" s="53" t="s">
        <v>179</v>
      </c>
      <c r="E663" s="53">
        <v>31</v>
      </c>
      <c r="F663" s="53" t="s">
        <v>174</v>
      </c>
      <c r="G663" s="53" t="s">
        <v>122</v>
      </c>
      <c r="H663" s="53" t="s">
        <v>123</v>
      </c>
      <c r="I663" s="54">
        <v>2232575</v>
      </c>
      <c r="J663" s="52">
        <v>7471622</v>
      </c>
      <c r="K663" s="37">
        <f t="shared" si="10"/>
        <v>0.29880727370843974</v>
      </c>
      <c r="L663">
        <v>2021</v>
      </c>
      <c r="M663" t="s">
        <v>52</v>
      </c>
    </row>
    <row r="664" spans="1:13" x14ac:dyDescent="0.25">
      <c r="A664" s="55" t="s">
        <v>74</v>
      </c>
      <c r="B664" s="53" t="s">
        <v>82</v>
      </c>
      <c r="C664" s="53">
        <v>3102</v>
      </c>
      <c r="D664" s="53" t="s">
        <v>179</v>
      </c>
      <c r="E664" s="53">
        <v>31</v>
      </c>
      <c r="F664" s="53" t="s">
        <v>174</v>
      </c>
      <c r="G664" s="53" t="s">
        <v>122</v>
      </c>
      <c r="H664" s="53" t="s">
        <v>123</v>
      </c>
      <c r="I664" s="54">
        <v>2133831</v>
      </c>
      <c r="J664" s="52">
        <v>5500000</v>
      </c>
      <c r="K664" s="37">
        <f t="shared" si="10"/>
        <v>0.38796927272727272</v>
      </c>
      <c r="L664">
        <v>2021</v>
      </c>
      <c r="M664" t="s">
        <v>52</v>
      </c>
    </row>
    <row r="665" spans="1:13" x14ac:dyDescent="0.25">
      <c r="A665" s="55" t="s">
        <v>75</v>
      </c>
      <c r="B665" s="53" t="s">
        <v>82</v>
      </c>
      <c r="C665" s="53">
        <v>3102</v>
      </c>
      <c r="D665" s="53" t="s">
        <v>179</v>
      </c>
      <c r="E665" s="53">
        <v>31</v>
      </c>
      <c r="F665" s="53" t="s">
        <v>174</v>
      </c>
      <c r="G665" s="53" t="s">
        <v>122</v>
      </c>
      <c r="H665" s="53" t="s">
        <v>123</v>
      </c>
      <c r="I665" s="54">
        <v>3389642</v>
      </c>
      <c r="J665" s="52">
        <v>11002217</v>
      </c>
      <c r="K665" s="37">
        <f t="shared" si="10"/>
        <v>0.30808717915670997</v>
      </c>
      <c r="L665">
        <v>2021</v>
      </c>
      <c r="M665" t="s">
        <v>52</v>
      </c>
    </row>
    <row r="666" spans="1:13" x14ac:dyDescent="0.25">
      <c r="A666" s="55" t="s">
        <v>76</v>
      </c>
      <c r="B666" s="53" t="s">
        <v>82</v>
      </c>
      <c r="C666" s="53">
        <v>3102</v>
      </c>
      <c r="D666" s="53" t="s">
        <v>179</v>
      </c>
      <c r="E666" s="53">
        <v>31</v>
      </c>
      <c r="F666" s="53" t="s">
        <v>174</v>
      </c>
      <c r="G666" s="53" t="s">
        <v>122</v>
      </c>
      <c r="H666" s="53" t="s">
        <v>123</v>
      </c>
      <c r="I666" s="54">
        <v>2375514</v>
      </c>
      <c r="J666" s="52">
        <v>7054572</v>
      </c>
      <c r="K666" s="37">
        <f t="shared" si="10"/>
        <v>0.33673396486703944</v>
      </c>
      <c r="L666">
        <v>2021</v>
      </c>
      <c r="M666" t="s">
        <v>52</v>
      </c>
    </row>
    <row r="667" spans="1:13" x14ac:dyDescent="0.25">
      <c r="A667" s="55" t="s">
        <v>77</v>
      </c>
      <c r="B667" s="53" t="s">
        <v>82</v>
      </c>
      <c r="C667" s="53">
        <v>3102</v>
      </c>
      <c r="D667" s="53" t="s">
        <v>179</v>
      </c>
      <c r="E667" s="53">
        <v>31</v>
      </c>
      <c r="F667" s="53" t="s">
        <v>174</v>
      </c>
      <c r="G667" s="53" t="s">
        <v>122</v>
      </c>
      <c r="H667" s="53" t="s">
        <v>123</v>
      </c>
      <c r="I667" s="54">
        <v>666594</v>
      </c>
      <c r="J667" s="52">
        <v>1425000</v>
      </c>
      <c r="K667" s="37">
        <f t="shared" si="10"/>
        <v>0.46778526315789476</v>
      </c>
      <c r="L667">
        <v>2021</v>
      </c>
      <c r="M667" t="s">
        <v>52</v>
      </c>
    </row>
    <row r="668" spans="1:13" x14ac:dyDescent="0.25">
      <c r="A668" s="55" t="s">
        <v>78</v>
      </c>
      <c r="B668" s="53" t="s">
        <v>82</v>
      </c>
      <c r="C668" s="53">
        <v>3102</v>
      </c>
      <c r="D668" s="53" t="s">
        <v>179</v>
      </c>
      <c r="E668" s="53">
        <v>31</v>
      </c>
      <c r="F668" s="53" t="s">
        <v>174</v>
      </c>
      <c r="G668" s="53" t="s">
        <v>122</v>
      </c>
      <c r="H668" s="53" t="s">
        <v>123</v>
      </c>
      <c r="I668" s="54">
        <v>975295</v>
      </c>
      <c r="J668" s="52">
        <v>2025000</v>
      </c>
      <c r="K668" s="37">
        <f t="shared" si="10"/>
        <v>0.48162716049382714</v>
      </c>
      <c r="L668">
        <v>2021</v>
      </c>
      <c r="M668" t="s">
        <v>52</v>
      </c>
    </row>
    <row r="669" spans="1:13" x14ac:dyDescent="0.25">
      <c r="A669" s="55" t="s">
        <v>79</v>
      </c>
      <c r="B669" s="53" t="s">
        <v>82</v>
      </c>
      <c r="C669" s="53">
        <v>3102</v>
      </c>
      <c r="D669" s="53" t="s">
        <v>179</v>
      </c>
      <c r="E669" s="53">
        <v>31</v>
      </c>
      <c r="F669" s="53" t="s">
        <v>174</v>
      </c>
      <c r="G669" s="53" t="s">
        <v>122</v>
      </c>
      <c r="H669" s="53" t="s">
        <v>123</v>
      </c>
      <c r="I669" s="54">
        <v>97524</v>
      </c>
      <c r="J669" s="52">
        <v>500000</v>
      </c>
      <c r="K669" s="37">
        <f t="shared" si="10"/>
        <v>0.195048</v>
      </c>
      <c r="L669">
        <v>2021</v>
      </c>
      <c r="M669" t="s">
        <v>52</v>
      </c>
    </row>
    <row r="670" spans="1:13" x14ac:dyDescent="0.25">
      <c r="A670" s="55" t="s">
        <v>80</v>
      </c>
      <c r="B670" s="53" t="s">
        <v>82</v>
      </c>
      <c r="C670" s="53">
        <v>3102</v>
      </c>
      <c r="D670" s="53" t="s">
        <v>179</v>
      </c>
      <c r="E670" s="53">
        <v>31</v>
      </c>
      <c r="F670" s="53" t="s">
        <v>174</v>
      </c>
      <c r="G670" s="53" t="s">
        <v>122</v>
      </c>
      <c r="H670" s="53" t="s">
        <v>123</v>
      </c>
      <c r="I670" s="54">
        <v>3376149</v>
      </c>
      <c r="J670" s="52">
        <v>7450030</v>
      </c>
      <c r="K670" s="37">
        <f t="shared" si="10"/>
        <v>0.45317253756025144</v>
      </c>
      <c r="L670">
        <v>2021</v>
      </c>
      <c r="M670" t="s">
        <v>52</v>
      </c>
    </row>
    <row r="671" spans="1:13" x14ac:dyDescent="0.25">
      <c r="A671" s="55" t="s">
        <v>81</v>
      </c>
      <c r="B671" s="53" t="s">
        <v>82</v>
      </c>
      <c r="C671" s="53">
        <v>3102</v>
      </c>
      <c r="D671" s="53" t="s">
        <v>179</v>
      </c>
      <c r="E671" s="53">
        <v>31</v>
      </c>
      <c r="F671" s="53" t="s">
        <v>174</v>
      </c>
      <c r="G671" s="53" t="s">
        <v>122</v>
      </c>
      <c r="H671" s="53" t="s">
        <v>123</v>
      </c>
      <c r="I671" s="54">
        <v>0</v>
      </c>
      <c r="J671" s="52">
        <v>0</v>
      </c>
      <c r="K671" s="37" t="e">
        <f t="shared" si="10"/>
        <v>#DIV/0!</v>
      </c>
      <c r="L671">
        <v>2021</v>
      </c>
      <c r="M671" t="s">
        <v>52</v>
      </c>
    </row>
    <row r="672" spans="1:13" x14ac:dyDescent="0.25">
      <c r="A672" s="55" t="s">
        <v>23</v>
      </c>
      <c r="B672" s="53" t="s">
        <v>82</v>
      </c>
      <c r="C672" s="53">
        <v>3102</v>
      </c>
      <c r="D672" s="53" t="s">
        <v>179</v>
      </c>
      <c r="E672" s="53">
        <v>31</v>
      </c>
      <c r="F672" s="53" t="s">
        <v>174</v>
      </c>
      <c r="G672" s="53" t="s">
        <v>122</v>
      </c>
      <c r="H672" s="53" t="s">
        <v>123</v>
      </c>
      <c r="I672" s="54">
        <v>1950590</v>
      </c>
      <c r="J672" s="52">
        <v>4050000</v>
      </c>
      <c r="K672" s="37">
        <f t="shared" si="10"/>
        <v>0.48162716049382714</v>
      </c>
      <c r="L672">
        <v>2021</v>
      </c>
      <c r="M672" t="s">
        <v>52</v>
      </c>
    </row>
    <row r="673" spans="1:13" x14ac:dyDescent="0.25">
      <c r="A673" s="55" t="s">
        <v>22</v>
      </c>
      <c r="B673" s="53" t="s">
        <v>61</v>
      </c>
      <c r="C673" s="53">
        <v>8708</v>
      </c>
      <c r="D673" s="53" t="s">
        <v>156</v>
      </c>
      <c r="E673" s="53">
        <v>87</v>
      </c>
      <c r="F673" s="53" t="s">
        <v>67</v>
      </c>
      <c r="G673" s="53" t="s">
        <v>64</v>
      </c>
      <c r="H673" s="53" t="s">
        <v>65</v>
      </c>
      <c r="I673" s="54">
        <v>12194062</v>
      </c>
      <c r="J673" s="52">
        <v>1047017</v>
      </c>
      <c r="K673" s="37">
        <f t="shared" si="10"/>
        <v>11.646479474545304</v>
      </c>
      <c r="L673">
        <v>2021</v>
      </c>
      <c r="M673" t="s">
        <v>52</v>
      </c>
    </row>
    <row r="674" spans="1:13" x14ac:dyDescent="0.25">
      <c r="A674" s="55" t="s">
        <v>22</v>
      </c>
      <c r="B674" s="53" t="s">
        <v>61</v>
      </c>
      <c r="C674" s="53">
        <v>3002</v>
      </c>
      <c r="D674" s="53" t="s">
        <v>180</v>
      </c>
      <c r="E674" s="53">
        <v>30</v>
      </c>
      <c r="F674" s="53" t="s">
        <v>181</v>
      </c>
      <c r="G674" s="53" t="s">
        <v>122</v>
      </c>
      <c r="H674" s="53" t="s">
        <v>123</v>
      </c>
      <c r="I674" s="54">
        <v>9918890</v>
      </c>
      <c r="J674" s="52">
        <v>1589</v>
      </c>
      <c r="K674" s="37">
        <f t="shared" si="10"/>
        <v>6242.2215229704216</v>
      </c>
      <c r="L674">
        <v>2021</v>
      </c>
      <c r="M674" t="s">
        <v>52</v>
      </c>
    </row>
    <row r="675" spans="1:13" x14ac:dyDescent="0.25">
      <c r="A675" s="55" t="s">
        <v>22</v>
      </c>
      <c r="B675" s="53" t="s">
        <v>61</v>
      </c>
      <c r="C675" s="53">
        <v>8411</v>
      </c>
      <c r="D675" s="53" t="s">
        <v>182</v>
      </c>
      <c r="E675" s="53">
        <v>84</v>
      </c>
      <c r="F675" s="53" t="s">
        <v>118</v>
      </c>
      <c r="G675" s="53" t="s">
        <v>70</v>
      </c>
      <c r="H675" s="53" t="s">
        <v>71</v>
      </c>
      <c r="I675" s="54">
        <v>23902318</v>
      </c>
      <c r="J675" s="52">
        <v>22115</v>
      </c>
      <c r="K675" s="37">
        <f t="shared" si="10"/>
        <v>1080.8192629437033</v>
      </c>
      <c r="L675">
        <v>2021</v>
      </c>
      <c r="M675" t="s">
        <v>52</v>
      </c>
    </row>
    <row r="676" spans="1:13" x14ac:dyDescent="0.25">
      <c r="A676" s="55" t="s">
        <v>22</v>
      </c>
      <c r="B676" s="53" t="s">
        <v>61</v>
      </c>
      <c r="C676" s="53">
        <v>2931</v>
      </c>
      <c r="D676" s="53" t="s">
        <v>183</v>
      </c>
      <c r="E676" s="53">
        <v>29</v>
      </c>
      <c r="F676" s="53" t="s">
        <v>121</v>
      </c>
      <c r="G676" s="53" t="s">
        <v>122</v>
      </c>
      <c r="H676" s="53" t="s">
        <v>123</v>
      </c>
      <c r="I676" s="54">
        <v>4616374</v>
      </c>
      <c r="J676" s="52">
        <v>1841871</v>
      </c>
      <c r="K676" s="37">
        <f t="shared" si="10"/>
        <v>2.506350336152749</v>
      </c>
      <c r="L676">
        <v>2021</v>
      </c>
      <c r="M676" t="s">
        <v>52</v>
      </c>
    </row>
    <row r="677" spans="1:13" x14ac:dyDescent="0.25">
      <c r="A677" s="55" t="s">
        <v>72</v>
      </c>
      <c r="B677" s="53" t="s">
        <v>61</v>
      </c>
      <c r="C677" s="53">
        <v>8708</v>
      </c>
      <c r="D677" s="53" t="s">
        <v>156</v>
      </c>
      <c r="E677" s="53">
        <v>87</v>
      </c>
      <c r="F677" s="53" t="s">
        <v>67</v>
      </c>
      <c r="G677" s="53" t="s">
        <v>64</v>
      </c>
      <c r="H677" s="53" t="s">
        <v>65</v>
      </c>
      <c r="I677" s="54">
        <v>22023158</v>
      </c>
      <c r="J677" s="52">
        <v>1889084</v>
      </c>
      <c r="K677" s="37">
        <f t="shared" si="10"/>
        <v>11.658114726502369</v>
      </c>
      <c r="L677">
        <v>2021</v>
      </c>
      <c r="M677" t="s">
        <v>52</v>
      </c>
    </row>
    <row r="678" spans="1:13" x14ac:dyDescent="0.25">
      <c r="A678" s="55" t="s">
        <v>72</v>
      </c>
      <c r="B678" s="53" t="s">
        <v>61</v>
      </c>
      <c r="C678" s="53">
        <v>3002</v>
      </c>
      <c r="D678" s="53" t="s">
        <v>180</v>
      </c>
      <c r="E678" s="53">
        <v>30</v>
      </c>
      <c r="F678" s="53" t="s">
        <v>181</v>
      </c>
      <c r="G678" s="53" t="s">
        <v>122</v>
      </c>
      <c r="H678" s="53" t="s">
        <v>123</v>
      </c>
      <c r="I678" s="54">
        <v>12635774</v>
      </c>
      <c r="J678" s="52">
        <v>1273</v>
      </c>
      <c r="K678" s="37">
        <f t="shared" si="10"/>
        <v>9925.9811468970929</v>
      </c>
      <c r="L678">
        <v>2021</v>
      </c>
      <c r="M678" t="s">
        <v>52</v>
      </c>
    </row>
    <row r="679" spans="1:13" x14ac:dyDescent="0.25">
      <c r="A679" s="55" t="s">
        <v>72</v>
      </c>
      <c r="B679" s="53" t="s">
        <v>61</v>
      </c>
      <c r="C679" s="53">
        <v>8411</v>
      </c>
      <c r="D679" s="53" t="s">
        <v>182</v>
      </c>
      <c r="E679" s="53">
        <v>84</v>
      </c>
      <c r="F679" s="53" t="s">
        <v>118</v>
      </c>
      <c r="G679" s="53" t="s">
        <v>70</v>
      </c>
      <c r="H679" s="53" t="s">
        <v>71</v>
      </c>
      <c r="I679" s="54">
        <v>17660516</v>
      </c>
      <c r="J679" s="52">
        <v>13401</v>
      </c>
      <c r="K679" s="37">
        <f t="shared" si="10"/>
        <v>1317.8506081635699</v>
      </c>
      <c r="L679">
        <v>2021</v>
      </c>
      <c r="M679" t="s">
        <v>52</v>
      </c>
    </row>
    <row r="680" spans="1:13" x14ac:dyDescent="0.25">
      <c r="A680" s="55" t="s">
        <v>72</v>
      </c>
      <c r="B680" s="53" t="s">
        <v>61</v>
      </c>
      <c r="C680" s="53">
        <v>2931</v>
      </c>
      <c r="D680" s="53" t="s">
        <v>183</v>
      </c>
      <c r="E680" s="53">
        <v>29</v>
      </c>
      <c r="F680" s="53" t="s">
        <v>121</v>
      </c>
      <c r="G680" s="53" t="s">
        <v>122</v>
      </c>
      <c r="H680" s="53" t="s">
        <v>123</v>
      </c>
      <c r="I680" s="54">
        <v>1046274</v>
      </c>
      <c r="J680" s="52">
        <v>534424</v>
      </c>
      <c r="K680" s="37">
        <f t="shared" si="10"/>
        <v>1.9577601305330599</v>
      </c>
      <c r="L680">
        <v>2021</v>
      </c>
      <c r="M680" t="s">
        <v>52</v>
      </c>
    </row>
    <row r="681" spans="1:13" x14ac:dyDescent="0.25">
      <c r="A681" s="55" t="s">
        <v>73</v>
      </c>
      <c r="B681" s="53" t="s">
        <v>61</v>
      </c>
      <c r="C681" s="53">
        <v>8708</v>
      </c>
      <c r="D681" s="53" t="s">
        <v>156</v>
      </c>
      <c r="E681" s="53">
        <v>87</v>
      </c>
      <c r="F681" s="53" t="s">
        <v>67</v>
      </c>
      <c r="G681" s="53" t="s">
        <v>64</v>
      </c>
      <c r="H681" s="53" t="s">
        <v>65</v>
      </c>
      <c r="I681" s="54">
        <v>22508464</v>
      </c>
      <c r="J681" s="52">
        <v>1995601</v>
      </c>
      <c r="K681" s="37">
        <f t="shared" si="10"/>
        <v>11.279040249027737</v>
      </c>
      <c r="L681">
        <v>2021</v>
      </c>
      <c r="M681" t="s">
        <v>52</v>
      </c>
    </row>
    <row r="682" spans="1:13" x14ac:dyDescent="0.25">
      <c r="A682" s="55" t="s">
        <v>73</v>
      </c>
      <c r="B682" s="53" t="s">
        <v>61</v>
      </c>
      <c r="C682" s="53">
        <v>3002</v>
      </c>
      <c r="D682" s="53" t="s">
        <v>180</v>
      </c>
      <c r="E682" s="53">
        <v>30</v>
      </c>
      <c r="F682" s="53" t="s">
        <v>181</v>
      </c>
      <c r="G682" s="53" t="s">
        <v>122</v>
      </c>
      <c r="H682" s="53" t="s">
        <v>123</v>
      </c>
      <c r="I682" s="54">
        <v>11651684</v>
      </c>
      <c r="J682" s="52">
        <v>1733</v>
      </c>
      <c r="K682" s="37">
        <f t="shared" si="10"/>
        <v>6723.4183496826308</v>
      </c>
      <c r="L682">
        <v>2021</v>
      </c>
      <c r="M682" t="s">
        <v>52</v>
      </c>
    </row>
    <row r="683" spans="1:13" x14ac:dyDescent="0.25">
      <c r="A683" s="55" t="s">
        <v>73</v>
      </c>
      <c r="B683" s="53" t="s">
        <v>61</v>
      </c>
      <c r="C683" s="53">
        <v>8411</v>
      </c>
      <c r="D683" s="53" t="s">
        <v>182</v>
      </c>
      <c r="E683" s="53">
        <v>84</v>
      </c>
      <c r="F683" s="53" t="s">
        <v>118</v>
      </c>
      <c r="G683" s="53" t="s">
        <v>70</v>
      </c>
      <c r="H683" s="53" t="s">
        <v>71</v>
      </c>
      <c r="I683" s="54">
        <v>28192981</v>
      </c>
      <c r="J683" s="52">
        <v>22022</v>
      </c>
      <c r="K683" s="37">
        <f t="shared" si="10"/>
        <v>1280.2189174461901</v>
      </c>
      <c r="L683">
        <v>2021</v>
      </c>
      <c r="M683" t="s">
        <v>52</v>
      </c>
    </row>
    <row r="684" spans="1:13" x14ac:dyDescent="0.25">
      <c r="A684" s="55" t="s">
        <v>73</v>
      </c>
      <c r="B684" s="53" t="s">
        <v>61</v>
      </c>
      <c r="C684" s="53">
        <v>2931</v>
      </c>
      <c r="D684" s="53" t="s">
        <v>183</v>
      </c>
      <c r="E684" s="53">
        <v>29</v>
      </c>
      <c r="F684" s="53" t="s">
        <v>121</v>
      </c>
      <c r="G684" s="53" t="s">
        <v>122</v>
      </c>
      <c r="H684" s="53" t="s">
        <v>123</v>
      </c>
      <c r="I684" s="54">
        <v>5665076</v>
      </c>
      <c r="J684" s="52">
        <v>1902867</v>
      </c>
      <c r="K684" s="37">
        <f t="shared" si="10"/>
        <v>2.9771266199897313</v>
      </c>
      <c r="L684">
        <v>2021</v>
      </c>
      <c r="M684" t="s">
        <v>52</v>
      </c>
    </row>
    <row r="685" spans="1:13" x14ac:dyDescent="0.25">
      <c r="A685" s="55" t="s">
        <v>74</v>
      </c>
      <c r="B685" s="53" t="s">
        <v>61</v>
      </c>
      <c r="C685" s="53">
        <v>8708</v>
      </c>
      <c r="D685" s="53" t="s">
        <v>156</v>
      </c>
      <c r="E685" s="53">
        <v>87</v>
      </c>
      <c r="F685" s="53" t="s">
        <v>67</v>
      </c>
      <c r="G685" s="53" t="s">
        <v>64</v>
      </c>
      <c r="H685" s="53" t="s">
        <v>65</v>
      </c>
      <c r="I685" s="54">
        <v>4646203</v>
      </c>
      <c r="J685" s="52">
        <v>418057</v>
      </c>
      <c r="K685" s="37">
        <f t="shared" si="10"/>
        <v>11.113802663273191</v>
      </c>
      <c r="L685">
        <v>2021</v>
      </c>
      <c r="M685" t="s">
        <v>52</v>
      </c>
    </row>
    <row r="686" spans="1:13" x14ac:dyDescent="0.25">
      <c r="A686" s="55" t="s">
        <v>74</v>
      </c>
      <c r="B686" s="53" t="s">
        <v>61</v>
      </c>
      <c r="C686" s="53">
        <v>3002</v>
      </c>
      <c r="D686" s="53" t="s">
        <v>180</v>
      </c>
      <c r="E686" s="53">
        <v>30</v>
      </c>
      <c r="F686" s="53" t="s">
        <v>181</v>
      </c>
      <c r="G686" s="53" t="s">
        <v>122</v>
      </c>
      <c r="H686" s="53" t="s">
        <v>123</v>
      </c>
      <c r="I686" s="54">
        <v>2182810</v>
      </c>
      <c r="J686" s="52">
        <v>410</v>
      </c>
      <c r="K686" s="37">
        <f t="shared" si="10"/>
        <v>5323.9268292682927</v>
      </c>
      <c r="L686">
        <v>2021</v>
      </c>
      <c r="M686" t="s">
        <v>52</v>
      </c>
    </row>
    <row r="687" spans="1:13" x14ac:dyDescent="0.25">
      <c r="A687" s="55" t="s">
        <v>74</v>
      </c>
      <c r="B687" s="53" t="s">
        <v>61</v>
      </c>
      <c r="C687" s="53">
        <v>8411</v>
      </c>
      <c r="D687" s="53" t="s">
        <v>182</v>
      </c>
      <c r="E687" s="53">
        <v>84</v>
      </c>
      <c r="F687" s="53" t="s">
        <v>118</v>
      </c>
      <c r="G687" s="53" t="s">
        <v>70</v>
      </c>
      <c r="H687" s="53" t="s">
        <v>71</v>
      </c>
      <c r="I687" s="54">
        <v>6525240</v>
      </c>
      <c r="J687" s="52">
        <v>6812</v>
      </c>
      <c r="K687" s="37">
        <f t="shared" si="10"/>
        <v>957.90369935408103</v>
      </c>
      <c r="L687">
        <v>2021</v>
      </c>
      <c r="M687" t="s">
        <v>52</v>
      </c>
    </row>
    <row r="688" spans="1:13" x14ac:dyDescent="0.25">
      <c r="A688" s="55" t="s">
        <v>74</v>
      </c>
      <c r="B688" s="53" t="s">
        <v>61</v>
      </c>
      <c r="C688" s="53">
        <v>2931</v>
      </c>
      <c r="D688" s="53" t="s">
        <v>183</v>
      </c>
      <c r="E688" s="53">
        <v>29</v>
      </c>
      <c r="F688" s="53" t="s">
        <v>121</v>
      </c>
      <c r="G688" s="53" t="s">
        <v>122</v>
      </c>
      <c r="H688" s="53" t="s">
        <v>123</v>
      </c>
      <c r="I688" s="54">
        <v>7641386</v>
      </c>
      <c r="J688" s="52">
        <v>2528261</v>
      </c>
      <c r="K688" s="37">
        <f t="shared" si="10"/>
        <v>3.0223881157839321</v>
      </c>
      <c r="L688">
        <v>2021</v>
      </c>
      <c r="M688" t="s">
        <v>52</v>
      </c>
    </row>
    <row r="689" spans="1:13" x14ac:dyDescent="0.25">
      <c r="A689" s="55" t="s">
        <v>75</v>
      </c>
      <c r="B689" s="53" t="s">
        <v>61</v>
      </c>
      <c r="C689" s="53">
        <v>8708</v>
      </c>
      <c r="D689" s="53" t="s">
        <v>156</v>
      </c>
      <c r="E689" s="53">
        <v>87</v>
      </c>
      <c r="F689" s="53" t="s">
        <v>67</v>
      </c>
      <c r="G689" s="53" t="s">
        <v>64</v>
      </c>
      <c r="H689" s="53" t="s">
        <v>65</v>
      </c>
      <c r="I689" s="54">
        <v>19420578</v>
      </c>
      <c r="J689" s="52">
        <v>1605849</v>
      </c>
      <c r="K689" s="37">
        <f t="shared" si="10"/>
        <v>12.093651395616899</v>
      </c>
      <c r="L689">
        <v>2021</v>
      </c>
      <c r="M689" t="s">
        <v>52</v>
      </c>
    </row>
    <row r="690" spans="1:13" x14ac:dyDescent="0.25">
      <c r="A690" s="55" t="s">
        <v>75</v>
      </c>
      <c r="B690" s="53" t="s">
        <v>61</v>
      </c>
      <c r="C690" s="53">
        <v>3002</v>
      </c>
      <c r="D690" s="53" t="s">
        <v>180</v>
      </c>
      <c r="E690" s="53">
        <v>30</v>
      </c>
      <c r="F690" s="53" t="s">
        <v>181</v>
      </c>
      <c r="G690" s="53" t="s">
        <v>122</v>
      </c>
      <c r="H690" s="53" t="s">
        <v>123</v>
      </c>
      <c r="I690" s="54">
        <v>14042702</v>
      </c>
      <c r="J690" s="52">
        <v>1979</v>
      </c>
      <c r="K690" s="37">
        <f t="shared" si="10"/>
        <v>7095.8575037897926</v>
      </c>
      <c r="L690">
        <v>2021</v>
      </c>
      <c r="M690" t="s">
        <v>52</v>
      </c>
    </row>
    <row r="691" spans="1:13" x14ac:dyDescent="0.25">
      <c r="A691" s="55" t="s">
        <v>75</v>
      </c>
      <c r="B691" s="53" t="s">
        <v>61</v>
      </c>
      <c r="C691" s="53">
        <v>8411</v>
      </c>
      <c r="D691" s="53" t="s">
        <v>182</v>
      </c>
      <c r="E691" s="53">
        <v>84</v>
      </c>
      <c r="F691" s="53" t="s">
        <v>118</v>
      </c>
      <c r="G691" s="53" t="s">
        <v>70</v>
      </c>
      <c r="H691" s="53" t="s">
        <v>71</v>
      </c>
      <c r="I691" s="54">
        <v>24418863</v>
      </c>
      <c r="J691" s="52">
        <v>22397</v>
      </c>
      <c r="K691" s="37">
        <f t="shared" si="10"/>
        <v>1090.2738313166942</v>
      </c>
      <c r="L691">
        <v>2021</v>
      </c>
      <c r="M691" t="s">
        <v>52</v>
      </c>
    </row>
    <row r="692" spans="1:13" x14ac:dyDescent="0.25">
      <c r="A692" s="55" t="s">
        <v>75</v>
      </c>
      <c r="B692" s="53" t="s">
        <v>61</v>
      </c>
      <c r="C692" s="53">
        <v>2931</v>
      </c>
      <c r="D692" s="53" t="s">
        <v>183</v>
      </c>
      <c r="E692" s="53">
        <v>29</v>
      </c>
      <c r="F692" s="53" t="s">
        <v>121</v>
      </c>
      <c r="G692" s="53" t="s">
        <v>122</v>
      </c>
      <c r="H692" s="53" t="s">
        <v>123</v>
      </c>
      <c r="I692" s="54">
        <v>8721594</v>
      </c>
      <c r="J692" s="52">
        <v>3094841</v>
      </c>
      <c r="K692" s="37">
        <f t="shared" si="10"/>
        <v>2.8181072953343969</v>
      </c>
      <c r="L692">
        <v>2021</v>
      </c>
      <c r="M692" t="s">
        <v>52</v>
      </c>
    </row>
    <row r="693" spans="1:13" x14ac:dyDescent="0.25">
      <c r="A693" s="55" t="s">
        <v>76</v>
      </c>
      <c r="B693" s="53" t="s">
        <v>61</v>
      </c>
      <c r="C693" s="53">
        <v>8708</v>
      </c>
      <c r="D693" s="53" t="s">
        <v>156</v>
      </c>
      <c r="E693" s="53">
        <v>87</v>
      </c>
      <c r="F693" s="53" t="s">
        <v>67</v>
      </c>
      <c r="G693" s="53" t="s">
        <v>64</v>
      </c>
      <c r="H693" s="53" t="s">
        <v>65</v>
      </c>
      <c r="I693" s="54">
        <v>21120402</v>
      </c>
      <c r="J693" s="52">
        <v>1841400</v>
      </c>
      <c r="K693" s="37">
        <f t="shared" si="10"/>
        <v>11.469752362333008</v>
      </c>
      <c r="L693">
        <v>2021</v>
      </c>
      <c r="M693" t="s">
        <v>52</v>
      </c>
    </row>
    <row r="694" spans="1:13" x14ac:dyDescent="0.25">
      <c r="A694" s="55" t="s">
        <v>76</v>
      </c>
      <c r="B694" s="53" t="s">
        <v>61</v>
      </c>
      <c r="C694" s="53">
        <v>3002</v>
      </c>
      <c r="D694" s="53" t="s">
        <v>180</v>
      </c>
      <c r="E694" s="53">
        <v>30</v>
      </c>
      <c r="F694" s="53" t="s">
        <v>181</v>
      </c>
      <c r="G694" s="53" t="s">
        <v>122</v>
      </c>
      <c r="H694" s="53" t="s">
        <v>123</v>
      </c>
      <c r="I694" s="54">
        <v>15449789</v>
      </c>
      <c r="J694" s="52">
        <v>1363</v>
      </c>
      <c r="K694" s="37">
        <f t="shared" si="10"/>
        <v>11335.134996331621</v>
      </c>
      <c r="L694">
        <v>2021</v>
      </c>
      <c r="M694" t="s">
        <v>52</v>
      </c>
    </row>
    <row r="695" spans="1:13" x14ac:dyDescent="0.25">
      <c r="A695" s="55" t="s">
        <v>76</v>
      </c>
      <c r="B695" s="53" t="s">
        <v>61</v>
      </c>
      <c r="C695" s="53">
        <v>8411</v>
      </c>
      <c r="D695" s="53" t="s">
        <v>182</v>
      </c>
      <c r="E695" s="53">
        <v>84</v>
      </c>
      <c r="F695" s="53" t="s">
        <v>118</v>
      </c>
      <c r="G695" s="53" t="s">
        <v>70</v>
      </c>
      <c r="H695" s="53" t="s">
        <v>71</v>
      </c>
      <c r="I695" s="54">
        <v>20213172</v>
      </c>
      <c r="J695" s="52">
        <v>13432</v>
      </c>
      <c r="K695" s="37">
        <f t="shared" si="10"/>
        <v>1504.851995235259</v>
      </c>
      <c r="L695">
        <v>2021</v>
      </c>
      <c r="M695" t="s">
        <v>52</v>
      </c>
    </row>
    <row r="696" spans="1:13" x14ac:dyDescent="0.25">
      <c r="A696" s="55" t="s">
        <v>76</v>
      </c>
      <c r="B696" s="53" t="s">
        <v>61</v>
      </c>
      <c r="C696" s="53">
        <v>2931</v>
      </c>
      <c r="D696" s="53" t="s">
        <v>183</v>
      </c>
      <c r="E696" s="53">
        <v>29</v>
      </c>
      <c r="F696" s="53" t="s">
        <v>121</v>
      </c>
      <c r="G696" s="53" t="s">
        <v>122</v>
      </c>
      <c r="H696" s="53" t="s">
        <v>123</v>
      </c>
      <c r="I696" s="54">
        <v>20361205</v>
      </c>
      <c r="J696" s="52">
        <v>5786744</v>
      </c>
      <c r="K696" s="37">
        <f t="shared" si="10"/>
        <v>3.5185943943606284</v>
      </c>
      <c r="L696">
        <v>2021</v>
      </c>
      <c r="M696" t="s">
        <v>52</v>
      </c>
    </row>
    <row r="697" spans="1:13" x14ac:dyDescent="0.25">
      <c r="A697" s="55" t="s">
        <v>77</v>
      </c>
      <c r="B697" s="53" t="s">
        <v>61</v>
      </c>
      <c r="C697" s="53">
        <v>8708</v>
      </c>
      <c r="D697" s="53" t="s">
        <v>156</v>
      </c>
      <c r="E697" s="53">
        <v>87</v>
      </c>
      <c r="F697" s="53" t="s">
        <v>67</v>
      </c>
      <c r="G697" s="53" t="s">
        <v>64</v>
      </c>
      <c r="H697" s="53" t="s">
        <v>65</v>
      </c>
      <c r="I697" s="54">
        <v>27297725</v>
      </c>
      <c r="J697" s="52">
        <v>2451922</v>
      </c>
      <c r="K697" s="37">
        <f t="shared" si="10"/>
        <v>11.133194693795316</v>
      </c>
      <c r="L697">
        <v>2021</v>
      </c>
      <c r="M697" t="s">
        <v>52</v>
      </c>
    </row>
    <row r="698" spans="1:13" x14ac:dyDescent="0.25">
      <c r="A698" s="55" t="s">
        <v>77</v>
      </c>
      <c r="B698" s="53" t="s">
        <v>61</v>
      </c>
      <c r="C698" s="53">
        <v>3002</v>
      </c>
      <c r="D698" s="53" t="s">
        <v>180</v>
      </c>
      <c r="E698" s="53">
        <v>30</v>
      </c>
      <c r="F698" s="53" t="s">
        <v>181</v>
      </c>
      <c r="G698" s="53" t="s">
        <v>122</v>
      </c>
      <c r="H698" s="53" t="s">
        <v>123</v>
      </c>
      <c r="I698" s="54">
        <v>5204143</v>
      </c>
      <c r="J698" s="52">
        <v>354</v>
      </c>
      <c r="K698" s="37">
        <f t="shared" si="10"/>
        <v>14700.968926553673</v>
      </c>
      <c r="L698">
        <v>2021</v>
      </c>
      <c r="M698" t="s">
        <v>52</v>
      </c>
    </row>
    <row r="699" spans="1:13" x14ac:dyDescent="0.25">
      <c r="A699" s="55" t="s">
        <v>77</v>
      </c>
      <c r="B699" s="53" t="s">
        <v>61</v>
      </c>
      <c r="C699" s="53">
        <v>8411</v>
      </c>
      <c r="D699" s="53" t="s">
        <v>182</v>
      </c>
      <c r="E699" s="53">
        <v>84</v>
      </c>
      <c r="F699" s="53" t="s">
        <v>118</v>
      </c>
      <c r="G699" s="53" t="s">
        <v>70</v>
      </c>
      <c r="H699" s="53" t="s">
        <v>71</v>
      </c>
      <c r="I699" s="54">
        <v>14453040</v>
      </c>
      <c r="J699" s="52">
        <v>9351</v>
      </c>
      <c r="K699" s="37">
        <f t="shared" si="10"/>
        <v>1545.6143727943536</v>
      </c>
      <c r="L699">
        <v>2021</v>
      </c>
      <c r="M699" t="s">
        <v>52</v>
      </c>
    </row>
    <row r="700" spans="1:13" x14ac:dyDescent="0.25">
      <c r="A700" s="55" t="s">
        <v>77</v>
      </c>
      <c r="B700" s="53" t="s">
        <v>61</v>
      </c>
      <c r="C700" s="53">
        <v>2931</v>
      </c>
      <c r="D700" s="53" t="s">
        <v>183</v>
      </c>
      <c r="E700" s="53">
        <v>29</v>
      </c>
      <c r="F700" s="53" t="s">
        <v>121</v>
      </c>
      <c r="G700" s="53" t="s">
        <v>122</v>
      </c>
      <c r="H700" s="53" t="s">
        <v>123</v>
      </c>
      <c r="I700" s="54">
        <v>21269545</v>
      </c>
      <c r="J700" s="52">
        <v>6562026</v>
      </c>
      <c r="K700" s="37">
        <f t="shared" si="10"/>
        <v>3.241307638829837</v>
      </c>
      <c r="L700">
        <v>2021</v>
      </c>
      <c r="M700" t="s">
        <v>52</v>
      </c>
    </row>
    <row r="701" spans="1:13" x14ac:dyDescent="0.25">
      <c r="A701" s="55" t="s">
        <v>78</v>
      </c>
      <c r="B701" s="53" t="s">
        <v>61</v>
      </c>
      <c r="C701" s="53">
        <v>8708</v>
      </c>
      <c r="D701" s="53" t="s">
        <v>156</v>
      </c>
      <c r="E701" s="53">
        <v>87</v>
      </c>
      <c r="F701" s="53" t="s">
        <v>67</v>
      </c>
      <c r="G701" s="53" t="s">
        <v>64</v>
      </c>
      <c r="H701" s="53" t="s">
        <v>65</v>
      </c>
      <c r="I701" s="54">
        <v>26165472</v>
      </c>
      <c r="J701" s="52">
        <v>2237176</v>
      </c>
      <c r="K701" s="37">
        <f t="shared" si="10"/>
        <v>11.695759296541711</v>
      </c>
      <c r="L701">
        <v>2021</v>
      </c>
      <c r="M701" t="s">
        <v>52</v>
      </c>
    </row>
    <row r="702" spans="1:13" x14ac:dyDescent="0.25">
      <c r="A702" s="55" t="s">
        <v>78</v>
      </c>
      <c r="B702" s="53" t="s">
        <v>61</v>
      </c>
      <c r="C702" s="53">
        <v>3002</v>
      </c>
      <c r="D702" s="53" t="s">
        <v>180</v>
      </c>
      <c r="E702" s="53">
        <v>30</v>
      </c>
      <c r="F702" s="53" t="s">
        <v>181</v>
      </c>
      <c r="G702" s="53" t="s">
        <v>122</v>
      </c>
      <c r="H702" s="53" t="s">
        <v>123</v>
      </c>
      <c r="I702" s="54">
        <v>28474902</v>
      </c>
      <c r="J702" s="52">
        <v>2965</v>
      </c>
      <c r="K702" s="37">
        <f t="shared" si="10"/>
        <v>9603.6768971332203</v>
      </c>
      <c r="L702">
        <v>2021</v>
      </c>
      <c r="M702" t="s">
        <v>52</v>
      </c>
    </row>
    <row r="703" spans="1:13" x14ac:dyDescent="0.25">
      <c r="A703" s="55" t="s">
        <v>78</v>
      </c>
      <c r="B703" s="53" t="s">
        <v>61</v>
      </c>
      <c r="C703" s="53">
        <v>8411</v>
      </c>
      <c r="D703" s="53" t="s">
        <v>182</v>
      </c>
      <c r="E703" s="53">
        <v>84</v>
      </c>
      <c r="F703" s="53" t="s">
        <v>118</v>
      </c>
      <c r="G703" s="53" t="s">
        <v>70</v>
      </c>
      <c r="H703" s="53" t="s">
        <v>71</v>
      </c>
      <c r="I703" s="54">
        <v>15109611</v>
      </c>
      <c r="J703" s="52">
        <v>8899</v>
      </c>
      <c r="K703" s="37">
        <f t="shared" si="10"/>
        <v>1697.8998763906056</v>
      </c>
      <c r="L703">
        <v>2021</v>
      </c>
      <c r="M703" t="s">
        <v>52</v>
      </c>
    </row>
    <row r="704" spans="1:13" x14ac:dyDescent="0.25">
      <c r="A704" s="55" t="s">
        <v>78</v>
      </c>
      <c r="B704" s="53" t="s">
        <v>61</v>
      </c>
      <c r="C704" s="53">
        <v>2931</v>
      </c>
      <c r="D704" s="53" t="s">
        <v>183</v>
      </c>
      <c r="E704" s="53">
        <v>29</v>
      </c>
      <c r="F704" s="53" t="s">
        <v>121</v>
      </c>
      <c r="G704" s="53" t="s">
        <v>122</v>
      </c>
      <c r="H704" s="53" t="s">
        <v>123</v>
      </c>
      <c r="I704" s="54">
        <v>11133374</v>
      </c>
      <c r="J704" s="52">
        <v>3584636</v>
      </c>
      <c r="K704" s="37">
        <f t="shared" si="10"/>
        <v>3.1058590049310446</v>
      </c>
      <c r="L704">
        <v>2021</v>
      </c>
      <c r="M704" t="s">
        <v>52</v>
      </c>
    </row>
    <row r="705" spans="1:13" x14ac:dyDescent="0.25">
      <c r="A705" s="55" t="s">
        <v>79</v>
      </c>
      <c r="B705" s="53" t="s">
        <v>61</v>
      </c>
      <c r="C705" s="53">
        <v>8708</v>
      </c>
      <c r="D705" s="53" t="s">
        <v>156</v>
      </c>
      <c r="E705" s="53">
        <v>87</v>
      </c>
      <c r="F705" s="53" t="s">
        <v>67</v>
      </c>
      <c r="G705" s="53" t="s">
        <v>64</v>
      </c>
      <c r="H705" s="53" t="s">
        <v>65</v>
      </c>
      <c r="I705" s="54">
        <v>22509398</v>
      </c>
      <c r="J705" s="52">
        <v>1866331</v>
      </c>
      <c r="K705" s="37">
        <f t="shared" si="10"/>
        <v>12.060774857193071</v>
      </c>
      <c r="L705">
        <v>2021</v>
      </c>
      <c r="M705" t="s">
        <v>52</v>
      </c>
    </row>
    <row r="706" spans="1:13" x14ac:dyDescent="0.25">
      <c r="A706" s="55" t="s">
        <v>79</v>
      </c>
      <c r="B706" s="53" t="s">
        <v>61</v>
      </c>
      <c r="C706" s="53">
        <v>3002</v>
      </c>
      <c r="D706" s="53" t="s">
        <v>180</v>
      </c>
      <c r="E706" s="53">
        <v>30</v>
      </c>
      <c r="F706" s="53" t="s">
        <v>181</v>
      </c>
      <c r="G706" s="53" t="s">
        <v>122</v>
      </c>
      <c r="H706" s="53" t="s">
        <v>123</v>
      </c>
      <c r="I706" s="54">
        <v>2704804</v>
      </c>
      <c r="J706" s="52">
        <v>402</v>
      </c>
      <c r="K706" s="37">
        <f t="shared" si="10"/>
        <v>6728.3681592039802</v>
      </c>
      <c r="L706">
        <v>2021</v>
      </c>
      <c r="M706" t="s">
        <v>52</v>
      </c>
    </row>
    <row r="707" spans="1:13" x14ac:dyDescent="0.25">
      <c r="A707" s="55" t="s">
        <v>79</v>
      </c>
      <c r="B707" s="53" t="s">
        <v>61</v>
      </c>
      <c r="C707" s="53">
        <v>8411</v>
      </c>
      <c r="D707" s="53" t="s">
        <v>182</v>
      </c>
      <c r="E707" s="53">
        <v>84</v>
      </c>
      <c r="F707" s="53" t="s">
        <v>118</v>
      </c>
      <c r="G707" s="53" t="s">
        <v>70</v>
      </c>
      <c r="H707" s="53" t="s">
        <v>71</v>
      </c>
      <c r="I707" s="54">
        <v>15336544</v>
      </c>
      <c r="J707" s="52">
        <v>11484</v>
      </c>
      <c r="K707" s="37">
        <f t="shared" ref="K707:K770" si="11">I707/J707</f>
        <v>1335.4705677464299</v>
      </c>
      <c r="L707">
        <v>2021</v>
      </c>
      <c r="M707" t="s">
        <v>52</v>
      </c>
    </row>
    <row r="708" spans="1:13" x14ac:dyDescent="0.25">
      <c r="A708" s="55" t="s">
        <v>79</v>
      </c>
      <c r="B708" s="53" t="s">
        <v>61</v>
      </c>
      <c r="C708" s="53">
        <v>2931</v>
      </c>
      <c r="D708" s="53" t="s">
        <v>183</v>
      </c>
      <c r="E708" s="53">
        <v>29</v>
      </c>
      <c r="F708" s="53" t="s">
        <v>121</v>
      </c>
      <c r="G708" s="53" t="s">
        <v>122</v>
      </c>
      <c r="H708" s="53" t="s">
        <v>123</v>
      </c>
      <c r="I708" s="54">
        <v>10384784</v>
      </c>
      <c r="J708" s="52">
        <v>3031814</v>
      </c>
      <c r="K708" s="37">
        <f t="shared" si="11"/>
        <v>3.425270811467986</v>
      </c>
      <c r="L708">
        <v>2021</v>
      </c>
      <c r="M708" t="s">
        <v>52</v>
      </c>
    </row>
    <row r="709" spans="1:13" x14ac:dyDescent="0.25">
      <c r="A709" s="55" t="s">
        <v>80</v>
      </c>
      <c r="B709" s="53" t="s">
        <v>61</v>
      </c>
      <c r="C709" s="53">
        <v>8708</v>
      </c>
      <c r="D709" s="53" t="s">
        <v>156</v>
      </c>
      <c r="E709" s="53">
        <v>87</v>
      </c>
      <c r="F709" s="53" t="s">
        <v>67</v>
      </c>
      <c r="G709" s="53" t="s">
        <v>64</v>
      </c>
      <c r="H709" s="53" t="s">
        <v>65</v>
      </c>
      <c r="I709" s="54">
        <v>18715643</v>
      </c>
      <c r="J709" s="52">
        <v>1645294</v>
      </c>
      <c r="K709" s="37">
        <f t="shared" si="11"/>
        <v>11.37525755275349</v>
      </c>
      <c r="L709">
        <v>2021</v>
      </c>
      <c r="M709" t="s">
        <v>52</v>
      </c>
    </row>
    <row r="710" spans="1:13" x14ac:dyDescent="0.25">
      <c r="A710" s="55" t="s">
        <v>80</v>
      </c>
      <c r="B710" s="53" t="s">
        <v>61</v>
      </c>
      <c r="C710" s="53">
        <v>3002</v>
      </c>
      <c r="D710" s="53" t="s">
        <v>180</v>
      </c>
      <c r="E710" s="53">
        <v>30</v>
      </c>
      <c r="F710" s="53" t="s">
        <v>181</v>
      </c>
      <c r="G710" s="53" t="s">
        <v>122</v>
      </c>
      <c r="H710" s="53" t="s">
        <v>123</v>
      </c>
      <c r="I710" s="54">
        <v>19001794</v>
      </c>
      <c r="J710" s="52">
        <v>2049</v>
      </c>
      <c r="K710" s="37">
        <f t="shared" si="11"/>
        <v>9273.6915568570039</v>
      </c>
      <c r="L710">
        <v>2021</v>
      </c>
      <c r="M710" t="s">
        <v>52</v>
      </c>
    </row>
    <row r="711" spans="1:13" x14ac:dyDescent="0.25">
      <c r="A711" s="55" t="s">
        <v>80</v>
      </c>
      <c r="B711" s="53" t="s">
        <v>61</v>
      </c>
      <c r="C711" s="53">
        <v>8411</v>
      </c>
      <c r="D711" s="53" t="s">
        <v>182</v>
      </c>
      <c r="E711" s="53">
        <v>84</v>
      </c>
      <c r="F711" s="53" t="s">
        <v>118</v>
      </c>
      <c r="G711" s="53" t="s">
        <v>70</v>
      </c>
      <c r="H711" s="53" t="s">
        <v>71</v>
      </c>
      <c r="I711" s="54">
        <v>21173001</v>
      </c>
      <c r="J711" s="52">
        <v>17807</v>
      </c>
      <c r="K711" s="37">
        <f t="shared" si="11"/>
        <v>1189.0268433762003</v>
      </c>
      <c r="L711">
        <v>2021</v>
      </c>
      <c r="M711" t="s">
        <v>52</v>
      </c>
    </row>
    <row r="712" spans="1:13" x14ac:dyDescent="0.25">
      <c r="A712" s="55" t="s">
        <v>80</v>
      </c>
      <c r="B712" s="53" t="s">
        <v>61</v>
      </c>
      <c r="C712" s="53">
        <v>2931</v>
      </c>
      <c r="D712" s="53" t="s">
        <v>183</v>
      </c>
      <c r="E712" s="53">
        <v>29</v>
      </c>
      <c r="F712" s="53" t="s">
        <v>121</v>
      </c>
      <c r="G712" s="53" t="s">
        <v>122</v>
      </c>
      <c r="H712" s="53" t="s">
        <v>123</v>
      </c>
      <c r="I712" s="54">
        <v>5664876</v>
      </c>
      <c r="J712" s="52">
        <v>1832308</v>
      </c>
      <c r="K712" s="37">
        <f t="shared" si="11"/>
        <v>3.0916614455648288</v>
      </c>
      <c r="L712">
        <v>2021</v>
      </c>
      <c r="M712" t="s">
        <v>52</v>
      </c>
    </row>
    <row r="713" spans="1:13" x14ac:dyDescent="0.25">
      <c r="A713" s="55" t="s">
        <v>81</v>
      </c>
      <c r="B713" s="53" t="s">
        <v>61</v>
      </c>
      <c r="C713" s="53">
        <v>8708</v>
      </c>
      <c r="D713" s="53" t="s">
        <v>156</v>
      </c>
      <c r="E713" s="53">
        <v>87</v>
      </c>
      <c r="F713" s="53" t="s">
        <v>67</v>
      </c>
      <c r="G713" s="53" t="s">
        <v>64</v>
      </c>
      <c r="H713" s="53" t="s">
        <v>65</v>
      </c>
      <c r="I713" s="54">
        <v>11051733</v>
      </c>
      <c r="J713" s="52">
        <v>936323</v>
      </c>
      <c r="K713" s="37">
        <f t="shared" si="11"/>
        <v>11.803333892257266</v>
      </c>
      <c r="L713">
        <v>2021</v>
      </c>
      <c r="M713" t="s">
        <v>52</v>
      </c>
    </row>
    <row r="714" spans="1:13" x14ac:dyDescent="0.25">
      <c r="A714" s="55" t="s">
        <v>81</v>
      </c>
      <c r="B714" s="53" t="s">
        <v>61</v>
      </c>
      <c r="C714" s="53">
        <v>3002</v>
      </c>
      <c r="D714" s="53" t="s">
        <v>180</v>
      </c>
      <c r="E714" s="53">
        <v>30</v>
      </c>
      <c r="F714" s="53" t="s">
        <v>181</v>
      </c>
      <c r="G714" s="53" t="s">
        <v>122</v>
      </c>
      <c r="H714" s="53" t="s">
        <v>123</v>
      </c>
      <c r="I714" s="54">
        <v>12078606</v>
      </c>
      <c r="J714" s="52">
        <v>1425</v>
      </c>
      <c r="K714" s="37">
        <f t="shared" si="11"/>
        <v>8476.2147368421047</v>
      </c>
      <c r="L714">
        <v>2021</v>
      </c>
      <c r="M714" t="s">
        <v>52</v>
      </c>
    </row>
    <row r="715" spans="1:13" x14ac:dyDescent="0.25">
      <c r="A715" s="55" t="s">
        <v>81</v>
      </c>
      <c r="B715" s="53" t="s">
        <v>61</v>
      </c>
      <c r="C715" s="53">
        <v>8411</v>
      </c>
      <c r="D715" s="53" t="s">
        <v>182</v>
      </c>
      <c r="E715" s="53">
        <v>84</v>
      </c>
      <c r="F715" s="53" t="s">
        <v>118</v>
      </c>
      <c r="G715" s="53" t="s">
        <v>70</v>
      </c>
      <c r="H715" s="53" t="s">
        <v>71</v>
      </c>
      <c r="I715" s="54">
        <v>17866794</v>
      </c>
      <c r="J715" s="52">
        <v>8502</v>
      </c>
      <c r="K715" s="37">
        <f t="shared" si="11"/>
        <v>2101.4812985179956</v>
      </c>
      <c r="L715">
        <v>2021</v>
      </c>
      <c r="M715" t="s">
        <v>52</v>
      </c>
    </row>
    <row r="716" spans="1:13" x14ac:dyDescent="0.25">
      <c r="A716" s="55" t="s">
        <v>81</v>
      </c>
      <c r="B716" s="53" t="s">
        <v>61</v>
      </c>
      <c r="C716" s="53">
        <v>2931</v>
      </c>
      <c r="D716" s="53" t="s">
        <v>183</v>
      </c>
      <c r="E716" s="53">
        <v>29</v>
      </c>
      <c r="F716" s="53" t="s">
        <v>121</v>
      </c>
      <c r="G716" s="53" t="s">
        <v>122</v>
      </c>
      <c r="H716" s="53" t="s">
        <v>123</v>
      </c>
      <c r="I716" s="54">
        <v>3330914</v>
      </c>
      <c r="J716" s="52">
        <v>880000</v>
      </c>
      <c r="K716" s="37">
        <f t="shared" si="11"/>
        <v>3.7851295454545455</v>
      </c>
      <c r="L716">
        <v>2021</v>
      </c>
      <c r="M716" t="s">
        <v>52</v>
      </c>
    </row>
    <row r="717" spans="1:13" x14ac:dyDescent="0.25">
      <c r="A717" s="55" t="s">
        <v>23</v>
      </c>
      <c r="B717" s="53" t="s">
        <v>61</v>
      </c>
      <c r="C717" s="53">
        <v>8708</v>
      </c>
      <c r="D717" s="53" t="s">
        <v>156</v>
      </c>
      <c r="E717" s="53">
        <v>87</v>
      </c>
      <c r="F717" s="53" t="s">
        <v>67</v>
      </c>
      <c r="G717" s="53" t="s">
        <v>64</v>
      </c>
      <c r="H717" s="53" t="s">
        <v>65</v>
      </c>
      <c r="I717" s="54">
        <v>14021345</v>
      </c>
      <c r="J717" s="52">
        <v>1147792</v>
      </c>
      <c r="K717" s="37">
        <f t="shared" si="11"/>
        <v>12.215928495755328</v>
      </c>
      <c r="L717">
        <v>2021</v>
      </c>
      <c r="M717" t="s">
        <v>52</v>
      </c>
    </row>
    <row r="718" spans="1:13" x14ac:dyDescent="0.25">
      <c r="A718" s="55" t="s">
        <v>23</v>
      </c>
      <c r="B718" s="53" t="s">
        <v>61</v>
      </c>
      <c r="C718" s="53">
        <v>3002</v>
      </c>
      <c r="D718" s="53" t="s">
        <v>180</v>
      </c>
      <c r="E718" s="53">
        <v>30</v>
      </c>
      <c r="F718" s="53" t="s">
        <v>181</v>
      </c>
      <c r="G718" s="53" t="s">
        <v>122</v>
      </c>
      <c r="H718" s="53" t="s">
        <v>123</v>
      </c>
      <c r="I718" s="54">
        <v>17100852</v>
      </c>
      <c r="J718" s="52">
        <v>1459</v>
      </c>
      <c r="K718" s="37">
        <f t="shared" si="11"/>
        <v>11720.940370116517</v>
      </c>
      <c r="L718">
        <v>2021</v>
      </c>
      <c r="M718" t="s">
        <v>52</v>
      </c>
    </row>
    <row r="719" spans="1:13" x14ac:dyDescent="0.25">
      <c r="A719" s="55" t="s">
        <v>23</v>
      </c>
      <c r="B719" s="53" t="s">
        <v>61</v>
      </c>
      <c r="C719" s="53">
        <v>8411</v>
      </c>
      <c r="D719" s="53" t="s">
        <v>182</v>
      </c>
      <c r="E719" s="53">
        <v>84</v>
      </c>
      <c r="F719" s="53" t="s">
        <v>118</v>
      </c>
      <c r="G719" s="53" t="s">
        <v>70</v>
      </c>
      <c r="H719" s="53" t="s">
        <v>71</v>
      </c>
      <c r="I719" s="54">
        <v>14454699</v>
      </c>
      <c r="J719" s="52">
        <v>7309</v>
      </c>
      <c r="K719" s="37">
        <f t="shared" si="11"/>
        <v>1977.6575454918593</v>
      </c>
      <c r="L719">
        <v>2021</v>
      </c>
      <c r="M719" t="s">
        <v>52</v>
      </c>
    </row>
    <row r="720" spans="1:13" x14ac:dyDescent="0.25">
      <c r="A720" s="55" t="s">
        <v>23</v>
      </c>
      <c r="B720" s="53" t="s">
        <v>61</v>
      </c>
      <c r="C720" s="53">
        <v>2931</v>
      </c>
      <c r="D720" s="53" t="s">
        <v>183</v>
      </c>
      <c r="E720" s="53">
        <v>29</v>
      </c>
      <c r="F720" s="53" t="s">
        <v>121</v>
      </c>
      <c r="G720" s="53" t="s">
        <v>122</v>
      </c>
      <c r="H720" s="53" t="s">
        <v>123</v>
      </c>
      <c r="I720" s="54">
        <v>15624911</v>
      </c>
      <c r="J720" s="52">
        <v>3888753</v>
      </c>
      <c r="K720" s="37">
        <f t="shared" si="11"/>
        <v>4.0179746566572883</v>
      </c>
      <c r="L720">
        <v>2021</v>
      </c>
      <c r="M720" t="s">
        <v>52</v>
      </c>
    </row>
    <row r="721" spans="1:13" x14ac:dyDescent="0.25">
      <c r="A721" s="55" t="s">
        <v>72</v>
      </c>
      <c r="B721" s="53" t="s">
        <v>37</v>
      </c>
      <c r="C721" s="53">
        <v>5407</v>
      </c>
      <c r="D721" s="53" t="s">
        <v>184</v>
      </c>
      <c r="E721" s="53">
        <v>54</v>
      </c>
      <c r="F721" s="53" t="s">
        <v>185</v>
      </c>
      <c r="G721" s="53" t="s">
        <v>161</v>
      </c>
      <c r="H721" s="53" t="s">
        <v>162</v>
      </c>
      <c r="I721" s="54">
        <v>9805</v>
      </c>
      <c r="J721" s="52">
        <v>938</v>
      </c>
      <c r="K721" s="37">
        <f t="shared" si="11"/>
        <v>10.453091684434968</v>
      </c>
      <c r="L721">
        <v>2021</v>
      </c>
      <c r="M721" t="s">
        <v>52</v>
      </c>
    </row>
    <row r="722" spans="1:13" x14ac:dyDescent="0.25">
      <c r="A722" s="55" t="s">
        <v>75</v>
      </c>
      <c r="B722" s="53" t="s">
        <v>37</v>
      </c>
      <c r="C722" s="53">
        <v>6306</v>
      </c>
      <c r="D722" s="53" t="s">
        <v>159</v>
      </c>
      <c r="E722" s="53">
        <v>63</v>
      </c>
      <c r="F722" s="53" t="s">
        <v>160</v>
      </c>
      <c r="G722" s="53" t="s">
        <v>161</v>
      </c>
      <c r="H722" s="53" t="s">
        <v>162</v>
      </c>
      <c r="I722" s="54">
        <v>16582</v>
      </c>
      <c r="J722" s="52">
        <v>173</v>
      </c>
      <c r="K722" s="37">
        <f t="shared" si="11"/>
        <v>95.849710982658962</v>
      </c>
      <c r="L722">
        <v>2021</v>
      </c>
      <c r="M722" t="s">
        <v>52</v>
      </c>
    </row>
    <row r="723" spans="1:13" x14ac:dyDescent="0.25">
      <c r="A723" s="55" t="s">
        <v>75</v>
      </c>
      <c r="B723" s="53" t="s">
        <v>37</v>
      </c>
      <c r="C723" s="53">
        <v>9506</v>
      </c>
      <c r="D723" s="53" t="s">
        <v>186</v>
      </c>
      <c r="E723" s="53">
        <v>95</v>
      </c>
      <c r="F723" s="53" t="s">
        <v>187</v>
      </c>
      <c r="G723" s="53" t="s">
        <v>154</v>
      </c>
      <c r="H723" s="53" t="s">
        <v>155</v>
      </c>
      <c r="I723" s="54">
        <v>2663</v>
      </c>
      <c r="J723" s="52">
        <v>40</v>
      </c>
      <c r="K723" s="37">
        <f t="shared" si="11"/>
        <v>66.575000000000003</v>
      </c>
      <c r="L723">
        <v>2021</v>
      </c>
      <c r="M723" t="s">
        <v>52</v>
      </c>
    </row>
    <row r="724" spans="1:13" x14ac:dyDescent="0.25">
      <c r="A724" s="55" t="s">
        <v>78</v>
      </c>
      <c r="B724" s="53" t="s">
        <v>37</v>
      </c>
      <c r="C724" s="53">
        <v>6306</v>
      </c>
      <c r="D724" s="53" t="s">
        <v>159</v>
      </c>
      <c r="E724" s="53">
        <v>63</v>
      </c>
      <c r="F724" s="53" t="s">
        <v>160</v>
      </c>
      <c r="G724" s="53" t="s">
        <v>161</v>
      </c>
      <c r="H724" s="53" t="s">
        <v>162</v>
      </c>
      <c r="I724" s="54">
        <v>14300</v>
      </c>
      <c r="J724" s="52">
        <v>142</v>
      </c>
      <c r="K724" s="37">
        <f t="shared" si="11"/>
        <v>100.70422535211267</v>
      </c>
      <c r="L724">
        <v>2021</v>
      </c>
      <c r="M724" t="s">
        <v>52</v>
      </c>
    </row>
    <row r="725" spans="1:13" x14ac:dyDescent="0.25">
      <c r="A725" s="55" t="s">
        <v>78</v>
      </c>
      <c r="B725" s="53" t="s">
        <v>37</v>
      </c>
      <c r="C725" s="53">
        <v>9506</v>
      </c>
      <c r="D725" s="53" t="s">
        <v>186</v>
      </c>
      <c r="E725" s="53">
        <v>95</v>
      </c>
      <c r="F725" s="53" t="s">
        <v>187</v>
      </c>
      <c r="G725" s="53" t="s">
        <v>154</v>
      </c>
      <c r="H725" s="53" t="s">
        <v>155</v>
      </c>
      <c r="I725" s="54">
        <v>8304</v>
      </c>
      <c r="J725" s="52">
        <v>84</v>
      </c>
      <c r="K725" s="37">
        <f t="shared" si="11"/>
        <v>98.857142857142861</v>
      </c>
      <c r="L725">
        <v>2021</v>
      </c>
      <c r="M725" t="s">
        <v>52</v>
      </c>
    </row>
    <row r="726" spans="1:13" x14ac:dyDescent="0.25">
      <c r="A726" s="55" t="s">
        <v>79</v>
      </c>
      <c r="B726" s="53" t="s">
        <v>37</v>
      </c>
      <c r="C726" s="53">
        <v>5407</v>
      </c>
      <c r="D726" s="53" t="s">
        <v>184</v>
      </c>
      <c r="E726" s="53">
        <v>54</v>
      </c>
      <c r="F726" s="53" t="s">
        <v>185</v>
      </c>
      <c r="G726" s="53" t="s">
        <v>161</v>
      </c>
      <c r="H726" s="53" t="s">
        <v>162</v>
      </c>
      <c r="I726" s="54">
        <v>1257</v>
      </c>
      <c r="J726" s="52">
        <v>20</v>
      </c>
      <c r="K726" s="37">
        <f t="shared" si="11"/>
        <v>62.85</v>
      </c>
      <c r="L726">
        <v>2021</v>
      </c>
      <c r="M726" t="s">
        <v>52</v>
      </c>
    </row>
    <row r="727" spans="1:13" x14ac:dyDescent="0.25">
      <c r="A727" s="55" t="s">
        <v>79</v>
      </c>
      <c r="B727" s="53" t="s">
        <v>37</v>
      </c>
      <c r="C727" s="53">
        <v>9506</v>
      </c>
      <c r="D727" s="53" t="s">
        <v>186</v>
      </c>
      <c r="E727" s="53">
        <v>95</v>
      </c>
      <c r="F727" s="53" t="s">
        <v>187</v>
      </c>
      <c r="G727" s="53" t="s">
        <v>154</v>
      </c>
      <c r="H727" s="53" t="s">
        <v>155</v>
      </c>
      <c r="I727" s="54">
        <v>39208</v>
      </c>
      <c r="J727" s="52">
        <v>773</v>
      </c>
      <c r="K727" s="37">
        <f t="shared" si="11"/>
        <v>50.721862871927556</v>
      </c>
      <c r="L727">
        <v>2021</v>
      </c>
      <c r="M727" t="s">
        <v>52</v>
      </c>
    </row>
    <row r="728" spans="1:13" x14ac:dyDescent="0.25">
      <c r="A728" s="55" t="s">
        <v>80</v>
      </c>
      <c r="B728" s="53" t="s">
        <v>37</v>
      </c>
      <c r="C728" s="53">
        <v>6306</v>
      </c>
      <c r="D728" s="53" t="s">
        <v>159</v>
      </c>
      <c r="E728" s="53">
        <v>63</v>
      </c>
      <c r="F728" s="53" t="s">
        <v>160</v>
      </c>
      <c r="G728" s="53" t="s">
        <v>161</v>
      </c>
      <c r="H728" s="53" t="s">
        <v>162</v>
      </c>
      <c r="I728" s="54">
        <v>37608</v>
      </c>
      <c r="J728" s="52">
        <v>207</v>
      </c>
      <c r="K728" s="37">
        <f t="shared" si="11"/>
        <v>181.68115942028984</v>
      </c>
      <c r="L728">
        <v>2021</v>
      </c>
      <c r="M728" t="s">
        <v>52</v>
      </c>
    </row>
    <row r="729" spans="1:13" x14ac:dyDescent="0.25">
      <c r="A729" s="55" t="s">
        <v>80</v>
      </c>
      <c r="B729" s="53" t="s">
        <v>37</v>
      </c>
      <c r="C729" s="53">
        <v>9506</v>
      </c>
      <c r="D729" s="53" t="s">
        <v>186</v>
      </c>
      <c r="E729" s="53">
        <v>95</v>
      </c>
      <c r="F729" s="53" t="s">
        <v>187</v>
      </c>
      <c r="G729" s="53" t="s">
        <v>154</v>
      </c>
      <c r="H729" s="53" t="s">
        <v>155</v>
      </c>
      <c r="I729" s="54">
        <v>6818</v>
      </c>
      <c r="J729" s="52">
        <v>194</v>
      </c>
      <c r="K729" s="37">
        <f t="shared" si="11"/>
        <v>35.144329896907216</v>
      </c>
      <c r="L729">
        <v>2021</v>
      </c>
      <c r="M729" t="s">
        <v>52</v>
      </c>
    </row>
    <row r="730" spans="1:13" x14ac:dyDescent="0.25">
      <c r="A730" s="55" t="s">
        <v>23</v>
      </c>
      <c r="B730" s="53" t="s">
        <v>37</v>
      </c>
      <c r="C730" s="53">
        <v>5407</v>
      </c>
      <c r="D730" s="53" t="s">
        <v>184</v>
      </c>
      <c r="E730" s="53">
        <v>54</v>
      </c>
      <c r="F730" s="53" t="s">
        <v>185</v>
      </c>
      <c r="G730" s="53" t="s">
        <v>161</v>
      </c>
      <c r="H730" s="53" t="s">
        <v>162</v>
      </c>
      <c r="I730" s="54">
        <v>14318</v>
      </c>
      <c r="J730" s="52">
        <v>101</v>
      </c>
      <c r="K730" s="37">
        <f t="shared" si="11"/>
        <v>141.76237623762376</v>
      </c>
      <c r="L730">
        <v>2021</v>
      </c>
      <c r="M730" t="s">
        <v>52</v>
      </c>
    </row>
    <row r="731" spans="1:13" x14ac:dyDescent="0.25">
      <c r="A731" s="55" t="s">
        <v>22</v>
      </c>
      <c r="B731" s="53" t="s">
        <v>40</v>
      </c>
      <c r="C731" s="53">
        <v>2709</v>
      </c>
      <c r="D731" s="53" t="s">
        <v>134</v>
      </c>
      <c r="E731" s="53">
        <v>27</v>
      </c>
      <c r="F731" s="53" t="s">
        <v>131</v>
      </c>
      <c r="G731" s="53" t="s">
        <v>132</v>
      </c>
      <c r="H731" s="53" t="s">
        <v>133</v>
      </c>
      <c r="I731" s="54">
        <v>0</v>
      </c>
      <c r="J731" s="52">
        <v>0</v>
      </c>
      <c r="K731" s="37" t="e">
        <f t="shared" si="11"/>
        <v>#DIV/0!</v>
      </c>
      <c r="L731">
        <v>2021</v>
      </c>
      <c r="M731" t="s">
        <v>52</v>
      </c>
    </row>
    <row r="732" spans="1:13" x14ac:dyDescent="0.25">
      <c r="A732" s="55" t="s">
        <v>72</v>
      </c>
      <c r="B732" s="53" t="s">
        <v>40</v>
      </c>
      <c r="C732" s="53">
        <v>2709</v>
      </c>
      <c r="D732" s="53" t="s">
        <v>134</v>
      </c>
      <c r="E732" s="53">
        <v>27</v>
      </c>
      <c r="F732" s="53" t="s">
        <v>131</v>
      </c>
      <c r="G732" s="53" t="s">
        <v>132</v>
      </c>
      <c r="H732" s="53" t="s">
        <v>133</v>
      </c>
      <c r="I732" s="54">
        <v>0</v>
      </c>
      <c r="J732" s="52">
        <v>0</v>
      </c>
      <c r="K732" s="37" t="e">
        <f t="shared" si="11"/>
        <v>#DIV/0!</v>
      </c>
      <c r="L732">
        <v>2021</v>
      </c>
      <c r="M732" t="s">
        <v>52</v>
      </c>
    </row>
    <row r="733" spans="1:13" x14ac:dyDescent="0.25">
      <c r="A733" s="55" t="s">
        <v>73</v>
      </c>
      <c r="B733" s="53" t="s">
        <v>40</v>
      </c>
      <c r="C733" s="53">
        <v>2709</v>
      </c>
      <c r="D733" s="53" t="s">
        <v>134</v>
      </c>
      <c r="E733" s="53">
        <v>27</v>
      </c>
      <c r="F733" s="53" t="s">
        <v>131</v>
      </c>
      <c r="G733" s="53" t="s">
        <v>132</v>
      </c>
      <c r="H733" s="53" t="s">
        <v>133</v>
      </c>
      <c r="I733" s="54">
        <v>99539925</v>
      </c>
      <c r="J733" s="52">
        <v>215734792</v>
      </c>
      <c r="K733" s="37">
        <f t="shared" si="11"/>
        <v>0.46139949925184065</v>
      </c>
      <c r="L733">
        <v>2021</v>
      </c>
      <c r="M733" t="s">
        <v>52</v>
      </c>
    </row>
    <row r="734" spans="1:13" x14ac:dyDescent="0.25">
      <c r="A734" s="55" t="s">
        <v>74</v>
      </c>
      <c r="B734" s="53" t="s">
        <v>40</v>
      </c>
      <c r="C734" s="53">
        <v>2709</v>
      </c>
      <c r="D734" s="53" t="s">
        <v>134</v>
      </c>
      <c r="E734" s="53">
        <v>27</v>
      </c>
      <c r="F734" s="53" t="s">
        <v>131</v>
      </c>
      <c r="G734" s="53" t="s">
        <v>132</v>
      </c>
      <c r="H734" s="53" t="s">
        <v>133</v>
      </c>
      <c r="I734" s="54">
        <v>118245479</v>
      </c>
      <c r="J734" s="52">
        <v>247408008</v>
      </c>
      <c r="K734" s="37">
        <f t="shared" si="11"/>
        <v>0.4779371531094499</v>
      </c>
      <c r="L734">
        <v>2021</v>
      </c>
      <c r="M734" t="s">
        <v>52</v>
      </c>
    </row>
    <row r="735" spans="1:13" x14ac:dyDescent="0.25">
      <c r="A735" s="55" t="s">
        <v>75</v>
      </c>
      <c r="B735" s="53" t="s">
        <v>40</v>
      </c>
      <c r="C735" s="53">
        <v>2709</v>
      </c>
      <c r="D735" s="53" t="s">
        <v>134</v>
      </c>
      <c r="E735" s="53">
        <v>27</v>
      </c>
      <c r="F735" s="53" t="s">
        <v>131</v>
      </c>
      <c r="G735" s="53" t="s">
        <v>132</v>
      </c>
      <c r="H735" s="53" t="s">
        <v>133</v>
      </c>
      <c r="I735" s="54">
        <v>66171725</v>
      </c>
      <c r="J735" s="52">
        <v>122044925</v>
      </c>
      <c r="K735" s="37">
        <f t="shared" si="11"/>
        <v>0.54219153315879376</v>
      </c>
      <c r="L735">
        <v>2021</v>
      </c>
      <c r="M735" t="s">
        <v>52</v>
      </c>
    </row>
    <row r="736" spans="1:13" x14ac:dyDescent="0.25">
      <c r="A736" s="55" t="s">
        <v>76</v>
      </c>
      <c r="B736" s="53" t="s">
        <v>40</v>
      </c>
      <c r="C736" s="53">
        <v>2709</v>
      </c>
      <c r="D736" s="53" t="s">
        <v>134</v>
      </c>
      <c r="E736" s="53">
        <v>27</v>
      </c>
      <c r="F736" s="53" t="s">
        <v>131</v>
      </c>
      <c r="G736" s="53" t="s">
        <v>132</v>
      </c>
      <c r="H736" s="53" t="s">
        <v>133</v>
      </c>
      <c r="I736" s="54">
        <v>86650429</v>
      </c>
      <c r="J736" s="52">
        <v>176470753</v>
      </c>
      <c r="K736" s="37">
        <f t="shared" si="11"/>
        <v>0.49101863921893052</v>
      </c>
      <c r="L736">
        <v>2021</v>
      </c>
      <c r="M736" t="s">
        <v>52</v>
      </c>
    </row>
    <row r="737" spans="1:13" x14ac:dyDescent="0.25">
      <c r="A737" s="55" t="s">
        <v>77</v>
      </c>
      <c r="B737" s="53" t="s">
        <v>40</v>
      </c>
      <c r="C737" s="53">
        <v>2709</v>
      </c>
      <c r="D737" s="53" t="s">
        <v>134</v>
      </c>
      <c r="E737" s="53">
        <v>27</v>
      </c>
      <c r="F737" s="53" t="s">
        <v>131</v>
      </c>
      <c r="G737" s="53" t="s">
        <v>132</v>
      </c>
      <c r="H737" s="53" t="s">
        <v>133</v>
      </c>
      <c r="I737" s="54">
        <v>0</v>
      </c>
      <c r="J737" s="52">
        <v>0</v>
      </c>
      <c r="K737" s="37" t="e">
        <f t="shared" si="11"/>
        <v>#DIV/0!</v>
      </c>
      <c r="L737">
        <v>2021</v>
      </c>
      <c r="M737" t="s">
        <v>52</v>
      </c>
    </row>
    <row r="738" spans="1:13" x14ac:dyDescent="0.25">
      <c r="A738" s="55" t="s">
        <v>78</v>
      </c>
      <c r="B738" s="53" t="s">
        <v>40</v>
      </c>
      <c r="C738" s="53">
        <v>2709</v>
      </c>
      <c r="D738" s="53" t="s">
        <v>134</v>
      </c>
      <c r="E738" s="53">
        <v>27</v>
      </c>
      <c r="F738" s="53" t="s">
        <v>131</v>
      </c>
      <c r="G738" s="53" t="s">
        <v>132</v>
      </c>
      <c r="H738" s="53" t="s">
        <v>133</v>
      </c>
      <c r="I738" s="54">
        <v>0</v>
      </c>
      <c r="J738" s="52">
        <v>0</v>
      </c>
      <c r="K738" s="37" t="e">
        <f t="shared" si="11"/>
        <v>#DIV/0!</v>
      </c>
      <c r="L738">
        <v>2021</v>
      </c>
      <c r="M738" t="s">
        <v>52</v>
      </c>
    </row>
    <row r="739" spans="1:13" x14ac:dyDescent="0.25">
      <c r="A739" s="55" t="s">
        <v>79</v>
      </c>
      <c r="B739" s="53" t="s">
        <v>40</v>
      </c>
      <c r="C739" s="53">
        <v>2709</v>
      </c>
      <c r="D739" s="53" t="s">
        <v>134</v>
      </c>
      <c r="E739" s="53">
        <v>27</v>
      </c>
      <c r="F739" s="53" t="s">
        <v>131</v>
      </c>
      <c r="G739" s="53" t="s">
        <v>132</v>
      </c>
      <c r="H739" s="53" t="s">
        <v>133</v>
      </c>
      <c r="I739" s="54">
        <v>67746825</v>
      </c>
      <c r="J739" s="52">
        <v>143597404</v>
      </c>
      <c r="K739" s="37">
        <f t="shared" si="11"/>
        <v>0.47178307624558452</v>
      </c>
      <c r="L739">
        <v>2021</v>
      </c>
      <c r="M739" t="s">
        <v>52</v>
      </c>
    </row>
    <row r="740" spans="1:13" x14ac:dyDescent="0.25">
      <c r="A740" s="55" t="s">
        <v>80</v>
      </c>
      <c r="B740" s="53" t="s">
        <v>40</v>
      </c>
      <c r="C740" s="53">
        <v>2709</v>
      </c>
      <c r="D740" s="53" t="s">
        <v>134</v>
      </c>
      <c r="E740" s="53">
        <v>27</v>
      </c>
      <c r="F740" s="53" t="s">
        <v>131</v>
      </c>
      <c r="G740" s="53" t="s">
        <v>132</v>
      </c>
      <c r="H740" s="53" t="s">
        <v>133</v>
      </c>
      <c r="I740" s="54">
        <v>0</v>
      </c>
      <c r="J740" s="52">
        <v>0</v>
      </c>
      <c r="K740" s="37" t="e">
        <f t="shared" si="11"/>
        <v>#DIV/0!</v>
      </c>
      <c r="L740">
        <v>2021</v>
      </c>
      <c r="M740" t="s">
        <v>52</v>
      </c>
    </row>
    <row r="741" spans="1:13" x14ac:dyDescent="0.25">
      <c r="A741" s="55" t="s">
        <v>81</v>
      </c>
      <c r="B741" s="53" t="s">
        <v>40</v>
      </c>
      <c r="C741" s="53">
        <v>2709</v>
      </c>
      <c r="D741" s="53" t="s">
        <v>134</v>
      </c>
      <c r="E741" s="53">
        <v>27</v>
      </c>
      <c r="F741" s="53" t="s">
        <v>131</v>
      </c>
      <c r="G741" s="53" t="s">
        <v>132</v>
      </c>
      <c r="H741" s="53" t="s">
        <v>133</v>
      </c>
      <c r="I741" s="54">
        <v>0</v>
      </c>
      <c r="J741" s="52">
        <v>0</v>
      </c>
      <c r="K741" s="37" t="e">
        <f t="shared" si="11"/>
        <v>#DIV/0!</v>
      </c>
      <c r="L741">
        <v>2021</v>
      </c>
      <c r="M741" t="s">
        <v>52</v>
      </c>
    </row>
    <row r="742" spans="1:13" x14ac:dyDescent="0.25">
      <c r="A742" s="55" t="s">
        <v>23</v>
      </c>
      <c r="B742" s="53" t="s">
        <v>40</v>
      </c>
      <c r="C742" s="53">
        <v>2709</v>
      </c>
      <c r="D742" s="53" t="s">
        <v>134</v>
      </c>
      <c r="E742" s="53">
        <v>27</v>
      </c>
      <c r="F742" s="53" t="s">
        <v>131</v>
      </c>
      <c r="G742" s="53" t="s">
        <v>132</v>
      </c>
      <c r="H742" s="53" t="s">
        <v>133</v>
      </c>
      <c r="I742" s="54">
        <v>124495273</v>
      </c>
      <c r="J742" s="52">
        <v>203849623</v>
      </c>
      <c r="K742" s="37">
        <f t="shared" si="11"/>
        <v>0.61072113437266451</v>
      </c>
      <c r="L742">
        <v>2021</v>
      </c>
      <c r="M742" t="s">
        <v>52</v>
      </c>
    </row>
    <row r="743" spans="1:13" x14ac:dyDescent="0.25">
      <c r="A743" s="55" t="s">
        <v>22</v>
      </c>
      <c r="B743" s="53" t="s">
        <v>40</v>
      </c>
      <c r="C743" s="53">
        <v>2710</v>
      </c>
      <c r="D743" s="53" t="s">
        <v>130</v>
      </c>
      <c r="E743" s="53">
        <v>27</v>
      </c>
      <c r="F743" s="53" t="s">
        <v>131</v>
      </c>
      <c r="G743" s="53" t="s">
        <v>132</v>
      </c>
      <c r="H743" s="53" t="s">
        <v>133</v>
      </c>
      <c r="I743" s="54">
        <v>0</v>
      </c>
      <c r="J743" s="52">
        <v>0</v>
      </c>
      <c r="K743" s="37" t="e">
        <f t="shared" si="11"/>
        <v>#DIV/0!</v>
      </c>
      <c r="L743">
        <v>2021</v>
      </c>
      <c r="M743" t="s">
        <v>52</v>
      </c>
    </row>
    <row r="744" spans="1:13" x14ac:dyDescent="0.25">
      <c r="A744" s="55" t="s">
        <v>72</v>
      </c>
      <c r="B744" s="53" t="s">
        <v>40</v>
      </c>
      <c r="C744" s="53">
        <v>2710</v>
      </c>
      <c r="D744" s="53" t="s">
        <v>130</v>
      </c>
      <c r="E744" s="53">
        <v>27</v>
      </c>
      <c r="F744" s="53" t="s">
        <v>131</v>
      </c>
      <c r="G744" s="53" t="s">
        <v>132</v>
      </c>
      <c r="H744" s="53" t="s">
        <v>133</v>
      </c>
      <c r="I744" s="54">
        <v>0</v>
      </c>
      <c r="J744" s="52">
        <v>0</v>
      </c>
      <c r="K744" s="37" t="e">
        <f t="shared" si="11"/>
        <v>#DIV/0!</v>
      </c>
      <c r="L744">
        <v>2021</v>
      </c>
      <c r="M744" t="s">
        <v>52</v>
      </c>
    </row>
    <row r="745" spans="1:13" x14ac:dyDescent="0.25">
      <c r="A745" s="55" t="s">
        <v>73</v>
      </c>
      <c r="B745" s="53" t="s">
        <v>40</v>
      </c>
      <c r="C745" s="53">
        <v>2710</v>
      </c>
      <c r="D745" s="53" t="s">
        <v>130</v>
      </c>
      <c r="E745" s="53">
        <v>27</v>
      </c>
      <c r="F745" s="53" t="s">
        <v>131</v>
      </c>
      <c r="G745" s="53" t="s">
        <v>132</v>
      </c>
      <c r="H745" s="53" t="s">
        <v>133</v>
      </c>
      <c r="I745" s="54">
        <v>2558733</v>
      </c>
      <c r="J745" s="52">
        <v>14754549</v>
      </c>
      <c r="K745" s="37">
        <f t="shared" si="11"/>
        <v>0.17341993984363738</v>
      </c>
      <c r="L745">
        <v>2021</v>
      </c>
      <c r="M745" t="s">
        <v>52</v>
      </c>
    </row>
    <row r="746" spans="1:13" x14ac:dyDescent="0.25">
      <c r="A746" s="55" t="s">
        <v>74</v>
      </c>
      <c r="B746" s="53" t="s">
        <v>40</v>
      </c>
      <c r="C746" s="53">
        <v>2710</v>
      </c>
      <c r="D746" s="53" t="s">
        <v>130</v>
      </c>
      <c r="E746" s="53">
        <v>27</v>
      </c>
      <c r="F746" s="53" t="s">
        <v>131</v>
      </c>
      <c r="G746" s="53" t="s">
        <v>132</v>
      </c>
      <c r="H746" s="53" t="s">
        <v>133</v>
      </c>
      <c r="I746" s="54">
        <v>18883115</v>
      </c>
      <c r="J746" s="52">
        <v>41747192</v>
      </c>
      <c r="K746" s="37">
        <f t="shared" si="11"/>
        <v>0.45232060158680854</v>
      </c>
      <c r="L746">
        <v>2021</v>
      </c>
      <c r="M746" t="s">
        <v>52</v>
      </c>
    </row>
    <row r="747" spans="1:13" x14ac:dyDescent="0.25">
      <c r="A747" s="55" t="s">
        <v>75</v>
      </c>
      <c r="B747" s="53" t="s">
        <v>40</v>
      </c>
      <c r="C747" s="53">
        <v>2710</v>
      </c>
      <c r="D747" s="53" t="s">
        <v>130</v>
      </c>
      <c r="E747" s="53">
        <v>27</v>
      </c>
      <c r="F747" s="53" t="s">
        <v>131</v>
      </c>
      <c r="G747" s="53" t="s">
        <v>132</v>
      </c>
      <c r="H747" s="53" t="s">
        <v>133</v>
      </c>
      <c r="I747" s="54">
        <v>50380048</v>
      </c>
      <c r="J747" s="52">
        <v>98611312</v>
      </c>
      <c r="K747" s="37">
        <f t="shared" si="11"/>
        <v>0.51089522062134207</v>
      </c>
      <c r="L747">
        <v>2021</v>
      </c>
      <c r="M747" t="s">
        <v>52</v>
      </c>
    </row>
    <row r="748" spans="1:13" x14ac:dyDescent="0.25">
      <c r="A748" s="55" t="s">
        <v>76</v>
      </c>
      <c r="B748" s="53" t="s">
        <v>40</v>
      </c>
      <c r="C748" s="53">
        <v>2710</v>
      </c>
      <c r="D748" s="53" t="s">
        <v>130</v>
      </c>
      <c r="E748" s="53">
        <v>27</v>
      </c>
      <c r="F748" s="53" t="s">
        <v>131</v>
      </c>
      <c r="G748" s="53" t="s">
        <v>132</v>
      </c>
      <c r="H748" s="53" t="s">
        <v>133</v>
      </c>
      <c r="I748" s="54">
        <v>52961442</v>
      </c>
      <c r="J748" s="52">
        <v>104023789</v>
      </c>
      <c r="K748" s="37">
        <f t="shared" si="11"/>
        <v>0.50912817644048713</v>
      </c>
      <c r="L748">
        <v>2021</v>
      </c>
      <c r="M748" t="s">
        <v>52</v>
      </c>
    </row>
    <row r="749" spans="1:13" x14ac:dyDescent="0.25">
      <c r="A749" s="55" t="s">
        <v>77</v>
      </c>
      <c r="B749" s="53" t="s">
        <v>40</v>
      </c>
      <c r="C749" s="53">
        <v>2710</v>
      </c>
      <c r="D749" s="53" t="s">
        <v>130</v>
      </c>
      <c r="E749" s="53">
        <v>27</v>
      </c>
      <c r="F749" s="53" t="s">
        <v>131</v>
      </c>
      <c r="G749" s="53" t="s">
        <v>132</v>
      </c>
      <c r="H749" s="53" t="s">
        <v>133</v>
      </c>
      <c r="I749" s="54">
        <v>0</v>
      </c>
      <c r="J749" s="52">
        <v>0</v>
      </c>
      <c r="K749" s="37" t="e">
        <f t="shared" si="11"/>
        <v>#DIV/0!</v>
      </c>
      <c r="L749">
        <v>2021</v>
      </c>
      <c r="M749" t="s">
        <v>52</v>
      </c>
    </row>
    <row r="750" spans="1:13" x14ac:dyDescent="0.25">
      <c r="A750" s="55" t="s">
        <v>78</v>
      </c>
      <c r="B750" s="53" t="s">
        <v>40</v>
      </c>
      <c r="C750" s="53">
        <v>2710</v>
      </c>
      <c r="D750" s="53" t="s">
        <v>130</v>
      </c>
      <c r="E750" s="53">
        <v>27</v>
      </c>
      <c r="F750" s="53" t="s">
        <v>131</v>
      </c>
      <c r="G750" s="53" t="s">
        <v>132</v>
      </c>
      <c r="H750" s="53" t="s">
        <v>133</v>
      </c>
      <c r="I750" s="54">
        <v>0</v>
      </c>
      <c r="J750" s="52">
        <v>0</v>
      </c>
      <c r="K750" s="37" t="e">
        <f t="shared" si="11"/>
        <v>#DIV/0!</v>
      </c>
      <c r="L750">
        <v>2021</v>
      </c>
      <c r="M750" t="s">
        <v>52</v>
      </c>
    </row>
    <row r="751" spans="1:13" x14ac:dyDescent="0.25">
      <c r="A751" s="55" t="s">
        <v>79</v>
      </c>
      <c r="B751" s="53" t="s">
        <v>40</v>
      </c>
      <c r="C751" s="53">
        <v>2710</v>
      </c>
      <c r="D751" s="53" t="s">
        <v>130</v>
      </c>
      <c r="E751" s="53">
        <v>27</v>
      </c>
      <c r="F751" s="53" t="s">
        <v>131</v>
      </c>
      <c r="G751" s="53" t="s">
        <v>132</v>
      </c>
      <c r="H751" s="53" t="s">
        <v>133</v>
      </c>
      <c r="I751" s="54">
        <v>0</v>
      </c>
      <c r="J751" s="52">
        <v>0</v>
      </c>
      <c r="K751" s="37" t="e">
        <f t="shared" si="11"/>
        <v>#DIV/0!</v>
      </c>
      <c r="L751">
        <v>2021</v>
      </c>
      <c r="M751" t="s">
        <v>52</v>
      </c>
    </row>
    <row r="752" spans="1:13" x14ac:dyDescent="0.25">
      <c r="A752" s="55" t="s">
        <v>80</v>
      </c>
      <c r="B752" s="53" t="s">
        <v>40</v>
      </c>
      <c r="C752" s="53">
        <v>2710</v>
      </c>
      <c r="D752" s="53" t="s">
        <v>130</v>
      </c>
      <c r="E752" s="53">
        <v>27</v>
      </c>
      <c r="F752" s="53" t="s">
        <v>131</v>
      </c>
      <c r="G752" s="53" t="s">
        <v>132</v>
      </c>
      <c r="H752" s="53" t="s">
        <v>133</v>
      </c>
      <c r="I752" s="54">
        <v>62614640</v>
      </c>
      <c r="J752" s="52">
        <v>103071010</v>
      </c>
      <c r="K752" s="37">
        <f t="shared" si="11"/>
        <v>0.60749031177631807</v>
      </c>
      <c r="L752">
        <v>2021</v>
      </c>
      <c r="M752" t="s">
        <v>52</v>
      </c>
    </row>
    <row r="753" spans="1:13" x14ac:dyDescent="0.25">
      <c r="A753" s="55" t="s">
        <v>81</v>
      </c>
      <c r="B753" s="53" t="s">
        <v>40</v>
      </c>
      <c r="C753" s="53">
        <v>2710</v>
      </c>
      <c r="D753" s="53" t="s">
        <v>130</v>
      </c>
      <c r="E753" s="53">
        <v>27</v>
      </c>
      <c r="F753" s="53" t="s">
        <v>131</v>
      </c>
      <c r="G753" s="53" t="s">
        <v>132</v>
      </c>
      <c r="H753" s="53" t="s">
        <v>133</v>
      </c>
      <c r="I753" s="54">
        <v>23150482</v>
      </c>
      <c r="J753" s="52">
        <v>38809361</v>
      </c>
      <c r="K753" s="37">
        <f t="shared" si="11"/>
        <v>0.59651798956442492</v>
      </c>
      <c r="L753">
        <v>2021</v>
      </c>
      <c r="M753" t="s">
        <v>52</v>
      </c>
    </row>
    <row r="754" spans="1:13" x14ac:dyDescent="0.25">
      <c r="A754" s="55" t="s">
        <v>23</v>
      </c>
      <c r="B754" s="53" t="s">
        <v>40</v>
      </c>
      <c r="C754" s="53">
        <v>2710</v>
      </c>
      <c r="D754" s="53" t="s">
        <v>130</v>
      </c>
      <c r="E754" s="53">
        <v>27</v>
      </c>
      <c r="F754" s="53" t="s">
        <v>131</v>
      </c>
      <c r="G754" s="53" t="s">
        <v>132</v>
      </c>
      <c r="H754" s="53" t="s">
        <v>133</v>
      </c>
      <c r="I754" s="54">
        <v>33786781</v>
      </c>
      <c r="J754" s="52">
        <v>45913632</v>
      </c>
      <c r="K754" s="37">
        <f t="shared" si="11"/>
        <v>0.73587689599463624</v>
      </c>
      <c r="L754">
        <v>2021</v>
      </c>
      <c r="M754" t="s">
        <v>52</v>
      </c>
    </row>
    <row r="755" spans="1:13" x14ac:dyDescent="0.25">
      <c r="A755" s="55" t="s">
        <v>22</v>
      </c>
      <c r="B755" s="53" t="s">
        <v>40</v>
      </c>
      <c r="C755" s="53">
        <v>1003</v>
      </c>
      <c r="D755" s="53" t="s">
        <v>188</v>
      </c>
      <c r="E755" s="53">
        <v>10</v>
      </c>
      <c r="F755" s="53" t="s">
        <v>189</v>
      </c>
      <c r="G755" s="53" t="s">
        <v>190</v>
      </c>
      <c r="H755" s="53" t="s">
        <v>191</v>
      </c>
      <c r="I755" s="54">
        <v>3491128</v>
      </c>
      <c r="J755" s="52">
        <v>11844408</v>
      </c>
      <c r="K755" s="37">
        <f t="shared" si="11"/>
        <v>0.29474904950927056</v>
      </c>
      <c r="L755">
        <v>2021</v>
      </c>
      <c r="M755" t="s">
        <v>52</v>
      </c>
    </row>
    <row r="756" spans="1:13" x14ac:dyDescent="0.25">
      <c r="A756" s="55" t="s">
        <v>72</v>
      </c>
      <c r="B756" s="53" t="s">
        <v>40</v>
      </c>
      <c r="C756" s="53">
        <v>1003</v>
      </c>
      <c r="D756" s="53" t="s">
        <v>188</v>
      </c>
      <c r="E756" s="53">
        <v>10</v>
      </c>
      <c r="F756" s="53" t="s">
        <v>189</v>
      </c>
      <c r="G756" s="53" t="s">
        <v>190</v>
      </c>
      <c r="H756" s="53" t="s">
        <v>191</v>
      </c>
      <c r="I756" s="54">
        <v>0</v>
      </c>
      <c r="J756" s="52">
        <v>0</v>
      </c>
      <c r="K756" s="37" t="e">
        <f t="shared" si="11"/>
        <v>#DIV/0!</v>
      </c>
      <c r="L756">
        <v>2021</v>
      </c>
      <c r="M756" t="s">
        <v>52</v>
      </c>
    </row>
    <row r="757" spans="1:13" x14ac:dyDescent="0.25">
      <c r="A757" s="55" t="s">
        <v>73</v>
      </c>
      <c r="B757" s="53" t="s">
        <v>40</v>
      </c>
      <c r="C757" s="53">
        <v>1003</v>
      </c>
      <c r="D757" s="53" t="s">
        <v>188</v>
      </c>
      <c r="E757" s="53">
        <v>10</v>
      </c>
      <c r="F757" s="53" t="s">
        <v>189</v>
      </c>
      <c r="G757" s="53" t="s">
        <v>190</v>
      </c>
      <c r="H757" s="53" t="s">
        <v>191</v>
      </c>
      <c r="I757" s="54">
        <v>3249517</v>
      </c>
      <c r="J757" s="52">
        <v>12018100</v>
      </c>
      <c r="K757" s="37">
        <f t="shared" si="11"/>
        <v>0.27038525224453114</v>
      </c>
      <c r="L757">
        <v>2021</v>
      </c>
      <c r="M757" t="s">
        <v>52</v>
      </c>
    </row>
    <row r="758" spans="1:13" x14ac:dyDescent="0.25">
      <c r="A758" s="55" t="s">
        <v>74</v>
      </c>
      <c r="B758" s="53" t="s">
        <v>40</v>
      </c>
      <c r="C758" s="53">
        <v>1003</v>
      </c>
      <c r="D758" s="53" t="s">
        <v>188</v>
      </c>
      <c r="E758" s="53">
        <v>10</v>
      </c>
      <c r="F758" s="53" t="s">
        <v>189</v>
      </c>
      <c r="G758" s="53" t="s">
        <v>190</v>
      </c>
      <c r="H758" s="53" t="s">
        <v>191</v>
      </c>
      <c r="I758" s="54">
        <v>0</v>
      </c>
      <c r="J758" s="52">
        <v>0</v>
      </c>
      <c r="K758" s="37" t="e">
        <f t="shared" si="11"/>
        <v>#DIV/0!</v>
      </c>
      <c r="L758">
        <v>2021</v>
      </c>
      <c r="M758" t="s">
        <v>52</v>
      </c>
    </row>
    <row r="759" spans="1:13" x14ac:dyDescent="0.25">
      <c r="A759" s="55" t="s">
        <v>75</v>
      </c>
      <c r="B759" s="53" t="s">
        <v>40</v>
      </c>
      <c r="C759" s="53">
        <v>1003</v>
      </c>
      <c r="D759" s="53" t="s">
        <v>188</v>
      </c>
      <c r="E759" s="53">
        <v>10</v>
      </c>
      <c r="F759" s="53" t="s">
        <v>189</v>
      </c>
      <c r="G759" s="53" t="s">
        <v>190</v>
      </c>
      <c r="H759" s="53" t="s">
        <v>191</v>
      </c>
      <c r="I759" s="54">
        <v>0</v>
      </c>
      <c r="J759" s="52">
        <v>0</v>
      </c>
      <c r="K759" s="37" t="e">
        <f t="shared" si="11"/>
        <v>#DIV/0!</v>
      </c>
      <c r="L759">
        <v>2021</v>
      </c>
      <c r="M759" t="s">
        <v>52</v>
      </c>
    </row>
    <row r="760" spans="1:13" x14ac:dyDescent="0.25">
      <c r="A760" s="55" t="s">
        <v>76</v>
      </c>
      <c r="B760" s="53" t="s">
        <v>40</v>
      </c>
      <c r="C760" s="53">
        <v>1003</v>
      </c>
      <c r="D760" s="53" t="s">
        <v>188</v>
      </c>
      <c r="E760" s="53">
        <v>10</v>
      </c>
      <c r="F760" s="53" t="s">
        <v>189</v>
      </c>
      <c r="G760" s="53" t="s">
        <v>190</v>
      </c>
      <c r="H760" s="53" t="s">
        <v>191</v>
      </c>
      <c r="I760" s="54">
        <v>0</v>
      </c>
      <c r="J760" s="52">
        <v>0</v>
      </c>
      <c r="K760" s="37" t="e">
        <f t="shared" si="11"/>
        <v>#DIV/0!</v>
      </c>
      <c r="L760">
        <v>2021</v>
      </c>
      <c r="M760" t="s">
        <v>52</v>
      </c>
    </row>
    <row r="761" spans="1:13" x14ac:dyDescent="0.25">
      <c r="A761" s="55" t="s">
        <v>77</v>
      </c>
      <c r="B761" s="53" t="s">
        <v>40</v>
      </c>
      <c r="C761" s="53">
        <v>1003</v>
      </c>
      <c r="D761" s="53" t="s">
        <v>188</v>
      </c>
      <c r="E761" s="53">
        <v>10</v>
      </c>
      <c r="F761" s="53" t="s">
        <v>189</v>
      </c>
      <c r="G761" s="53" t="s">
        <v>190</v>
      </c>
      <c r="H761" s="53" t="s">
        <v>191</v>
      </c>
      <c r="I761" s="54">
        <v>4705851</v>
      </c>
      <c r="J761" s="52">
        <v>17000000</v>
      </c>
      <c r="K761" s="37">
        <f t="shared" si="11"/>
        <v>0.27681476470588234</v>
      </c>
      <c r="L761">
        <v>2021</v>
      </c>
      <c r="M761" t="s">
        <v>52</v>
      </c>
    </row>
    <row r="762" spans="1:13" x14ac:dyDescent="0.25">
      <c r="A762" s="55" t="s">
        <v>78</v>
      </c>
      <c r="B762" s="53" t="s">
        <v>40</v>
      </c>
      <c r="C762" s="53">
        <v>1003</v>
      </c>
      <c r="D762" s="53" t="s">
        <v>188</v>
      </c>
      <c r="E762" s="53">
        <v>10</v>
      </c>
      <c r="F762" s="53" t="s">
        <v>189</v>
      </c>
      <c r="G762" s="53" t="s">
        <v>190</v>
      </c>
      <c r="H762" s="53" t="s">
        <v>191</v>
      </c>
      <c r="I762" s="54">
        <v>0</v>
      </c>
      <c r="J762" s="52">
        <v>0</v>
      </c>
      <c r="K762" s="37" t="e">
        <f t="shared" si="11"/>
        <v>#DIV/0!</v>
      </c>
      <c r="L762">
        <v>2021</v>
      </c>
      <c r="M762" t="s">
        <v>52</v>
      </c>
    </row>
    <row r="763" spans="1:13" x14ac:dyDescent="0.25">
      <c r="A763" s="55" t="s">
        <v>79</v>
      </c>
      <c r="B763" s="53" t="s">
        <v>40</v>
      </c>
      <c r="C763" s="53">
        <v>1003</v>
      </c>
      <c r="D763" s="53" t="s">
        <v>188</v>
      </c>
      <c r="E763" s="53">
        <v>10</v>
      </c>
      <c r="F763" s="53" t="s">
        <v>189</v>
      </c>
      <c r="G763" s="53" t="s">
        <v>190</v>
      </c>
      <c r="H763" s="53" t="s">
        <v>191</v>
      </c>
      <c r="I763" s="54">
        <v>0</v>
      </c>
      <c r="J763" s="52">
        <v>0</v>
      </c>
      <c r="K763" s="37" t="e">
        <f t="shared" si="11"/>
        <v>#DIV/0!</v>
      </c>
      <c r="L763">
        <v>2021</v>
      </c>
      <c r="M763" t="s">
        <v>52</v>
      </c>
    </row>
    <row r="764" spans="1:13" x14ac:dyDescent="0.25">
      <c r="A764" s="55" t="s">
        <v>80</v>
      </c>
      <c r="B764" s="53" t="s">
        <v>40</v>
      </c>
      <c r="C764" s="53">
        <v>1003</v>
      </c>
      <c r="D764" s="53" t="s">
        <v>188</v>
      </c>
      <c r="E764" s="53">
        <v>10</v>
      </c>
      <c r="F764" s="53" t="s">
        <v>189</v>
      </c>
      <c r="G764" s="53" t="s">
        <v>190</v>
      </c>
      <c r="H764" s="53" t="s">
        <v>191</v>
      </c>
      <c r="I764" s="54">
        <v>1553463</v>
      </c>
      <c r="J764" s="52">
        <v>5023029</v>
      </c>
      <c r="K764" s="37">
        <f t="shared" si="11"/>
        <v>0.30926817265040674</v>
      </c>
      <c r="L764">
        <v>2021</v>
      </c>
      <c r="M764" t="s">
        <v>52</v>
      </c>
    </row>
    <row r="765" spans="1:13" x14ac:dyDescent="0.25">
      <c r="A765" s="55" t="s">
        <v>81</v>
      </c>
      <c r="B765" s="53" t="s">
        <v>40</v>
      </c>
      <c r="C765" s="53">
        <v>1003</v>
      </c>
      <c r="D765" s="53" t="s">
        <v>188</v>
      </c>
      <c r="E765" s="53">
        <v>10</v>
      </c>
      <c r="F765" s="53" t="s">
        <v>189</v>
      </c>
      <c r="G765" s="53" t="s">
        <v>190</v>
      </c>
      <c r="H765" s="53" t="s">
        <v>191</v>
      </c>
      <c r="I765" s="54">
        <v>8530053</v>
      </c>
      <c r="J765" s="52">
        <v>28023243</v>
      </c>
      <c r="K765" s="37">
        <f t="shared" si="11"/>
        <v>0.30439207196683127</v>
      </c>
      <c r="L765">
        <v>2021</v>
      </c>
      <c r="M765" t="s">
        <v>52</v>
      </c>
    </row>
    <row r="766" spans="1:13" x14ac:dyDescent="0.25">
      <c r="A766" s="55" t="s">
        <v>23</v>
      </c>
      <c r="B766" s="53" t="s">
        <v>40</v>
      </c>
      <c r="C766" s="53">
        <v>1003</v>
      </c>
      <c r="D766" s="53" t="s">
        <v>188</v>
      </c>
      <c r="E766" s="53">
        <v>10</v>
      </c>
      <c r="F766" s="53" t="s">
        <v>189</v>
      </c>
      <c r="G766" s="53" t="s">
        <v>190</v>
      </c>
      <c r="H766" s="53" t="s">
        <v>191</v>
      </c>
      <c r="I766" s="54">
        <v>0</v>
      </c>
      <c r="J766" s="52">
        <v>0</v>
      </c>
      <c r="K766" s="37" t="e">
        <f t="shared" si="11"/>
        <v>#DIV/0!</v>
      </c>
      <c r="L766">
        <v>2021</v>
      </c>
      <c r="M766" t="s">
        <v>52</v>
      </c>
    </row>
    <row r="767" spans="1:13" x14ac:dyDescent="0.25">
      <c r="A767" s="55" t="s">
        <v>22</v>
      </c>
      <c r="B767" s="53" t="s">
        <v>40</v>
      </c>
      <c r="C767" s="53">
        <v>1107</v>
      </c>
      <c r="D767" s="53" t="s">
        <v>192</v>
      </c>
      <c r="E767" s="53">
        <v>11</v>
      </c>
      <c r="F767" s="53" t="s">
        <v>193</v>
      </c>
      <c r="G767" s="53" t="s">
        <v>190</v>
      </c>
      <c r="H767" s="53" t="s">
        <v>191</v>
      </c>
      <c r="I767" s="54">
        <v>0</v>
      </c>
      <c r="J767" s="52">
        <v>0</v>
      </c>
      <c r="K767" s="37" t="e">
        <f t="shared" si="11"/>
        <v>#DIV/0!</v>
      </c>
      <c r="L767">
        <v>2021</v>
      </c>
      <c r="M767" t="s">
        <v>52</v>
      </c>
    </row>
    <row r="768" spans="1:13" x14ac:dyDescent="0.25">
      <c r="A768" s="55" t="s">
        <v>72</v>
      </c>
      <c r="B768" s="53" t="s">
        <v>40</v>
      </c>
      <c r="C768" s="53">
        <v>1107</v>
      </c>
      <c r="D768" s="53" t="s">
        <v>192</v>
      </c>
      <c r="E768" s="53">
        <v>11</v>
      </c>
      <c r="F768" s="53" t="s">
        <v>193</v>
      </c>
      <c r="G768" s="53" t="s">
        <v>190</v>
      </c>
      <c r="H768" s="53" t="s">
        <v>191</v>
      </c>
      <c r="I768" s="54">
        <v>2563798</v>
      </c>
      <c r="J768" s="52">
        <v>6003930</v>
      </c>
      <c r="K768" s="37">
        <f t="shared" si="11"/>
        <v>0.427019968587242</v>
      </c>
      <c r="L768">
        <v>2021</v>
      </c>
      <c r="M768" t="s">
        <v>52</v>
      </c>
    </row>
    <row r="769" spans="1:13" x14ac:dyDescent="0.25">
      <c r="A769" s="55" t="s">
        <v>73</v>
      </c>
      <c r="B769" s="53" t="s">
        <v>40</v>
      </c>
      <c r="C769" s="53">
        <v>1107</v>
      </c>
      <c r="D769" s="53" t="s">
        <v>192</v>
      </c>
      <c r="E769" s="53">
        <v>11</v>
      </c>
      <c r="F769" s="53" t="s">
        <v>193</v>
      </c>
      <c r="G769" s="53" t="s">
        <v>190</v>
      </c>
      <c r="H769" s="53" t="s">
        <v>191</v>
      </c>
      <c r="I769" s="54">
        <v>1831726</v>
      </c>
      <c r="J769" s="52">
        <v>3953612</v>
      </c>
      <c r="K769" s="37">
        <f t="shared" si="11"/>
        <v>0.46330444160934353</v>
      </c>
      <c r="L769">
        <v>2021</v>
      </c>
      <c r="M769" t="s">
        <v>52</v>
      </c>
    </row>
    <row r="770" spans="1:13" x14ac:dyDescent="0.25">
      <c r="A770" s="55" t="s">
        <v>74</v>
      </c>
      <c r="B770" s="53" t="s">
        <v>40</v>
      </c>
      <c r="C770" s="53">
        <v>1107</v>
      </c>
      <c r="D770" s="53" t="s">
        <v>192</v>
      </c>
      <c r="E770" s="53">
        <v>11</v>
      </c>
      <c r="F770" s="53" t="s">
        <v>193</v>
      </c>
      <c r="G770" s="53" t="s">
        <v>190</v>
      </c>
      <c r="H770" s="53" t="s">
        <v>191</v>
      </c>
      <c r="I770" s="54">
        <v>4801163</v>
      </c>
      <c r="J770" s="52">
        <v>10166719</v>
      </c>
      <c r="K770" s="37">
        <f t="shared" si="11"/>
        <v>0.47224311009284314</v>
      </c>
      <c r="L770">
        <v>2021</v>
      </c>
      <c r="M770" t="s">
        <v>52</v>
      </c>
    </row>
    <row r="771" spans="1:13" x14ac:dyDescent="0.25">
      <c r="A771" s="55" t="s">
        <v>75</v>
      </c>
      <c r="B771" s="53" t="s">
        <v>40</v>
      </c>
      <c r="C771" s="53">
        <v>1107</v>
      </c>
      <c r="D771" s="53" t="s">
        <v>192</v>
      </c>
      <c r="E771" s="53">
        <v>11</v>
      </c>
      <c r="F771" s="53" t="s">
        <v>193</v>
      </c>
      <c r="G771" s="53" t="s">
        <v>190</v>
      </c>
      <c r="H771" s="53" t="s">
        <v>191</v>
      </c>
      <c r="I771" s="54">
        <v>0</v>
      </c>
      <c r="J771" s="52">
        <v>0</v>
      </c>
      <c r="K771" s="37" t="e">
        <f t="shared" ref="K771:K834" si="12">I771/J771</f>
        <v>#DIV/0!</v>
      </c>
      <c r="L771">
        <v>2021</v>
      </c>
      <c r="M771" t="s">
        <v>52</v>
      </c>
    </row>
    <row r="772" spans="1:13" x14ac:dyDescent="0.25">
      <c r="A772" s="55" t="s">
        <v>76</v>
      </c>
      <c r="B772" s="53" t="s">
        <v>40</v>
      </c>
      <c r="C772" s="53">
        <v>1107</v>
      </c>
      <c r="D772" s="53" t="s">
        <v>192</v>
      </c>
      <c r="E772" s="53">
        <v>11</v>
      </c>
      <c r="F772" s="53" t="s">
        <v>193</v>
      </c>
      <c r="G772" s="53" t="s">
        <v>190</v>
      </c>
      <c r="H772" s="53" t="s">
        <v>191</v>
      </c>
      <c r="I772" s="54">
        <v>0</v>
      </c>
      <c r="J772" s="52">
        <v>0</v>
      </c>
      <c r="K772" s="37" t="e">
        <f t="shared" si="12"/>
        <v>#DIV/0!</v>
      </c>
      <c r="L772">
        <v>2021</v>
      </c>
      <c r="M772" t="s">
        <v>52</v>
      </c>
    </row>
    <row r="773" spans="1:13" x14ac:dyDescent="0.25">
      <c r="A773" s="55" t="s">
        <v>77</v>
      </c>
      <c r="B773" s="53" t="s">
        <v>40</v>
      </c>
      <c r="C773" s="53">
        <v>1107</v>
      </c>
      <c r="D773" s="53" t="s">
        <v>192</v>
      </c>
      <c r="E773" s="53">
        <v>11</v>
      </c>
      <c r="F773" s="53" t="s">
        <v>193</v>
      </c>
      <c r="G773" s="53" t="s">
        <v>190</v>
      </c>
      <c r="H773" s="53" t="s">
        <v>191</v>
      </c>
      <c r="I773" s="54">
        <v>0</v>
      </c>
      <c r="J773" s="52">
        <v>0</v>
      </c>
      <c r="K773" s="37" t="e">
        <f t="shared" si="12"/>
        <v>#DIV/0!</v>
      </c>
      <c r="L773">
        <v>2021</v>
      </c>
      <c r="M773" t="s">
        <v>52</v>
      </c>
    </row>
    <row r="774" spans="1:13" x14ac:dyDescent="0.25">
      <c r="A774" s="55" t="s">
        <v>78</v>
      </c>
      <c r="B774" s="53" t="s">
        <v>40</v>
      </c>
      <c r="C774" s="53">
        <v>1107</v>
      </c>
      <c r="D774" s="53" t="s">
        <v>192</v>
      </c>
      <c r="E774" s="53">
        <v>11</v>
      </c>
      <c r="F774" s="53" t="s">
        <v>193</v>
      </c>
      <c r="G774" s="53" t="s">
        <v>190</v>
      </c>
      <c r="H774" s="53" t="s">
        <v>191</v>
      </c>
      <c r="I774" s="54">
        <v>3341122</v>
      </c>
      <c r="J774" s="52">
        <v>7538313</v>
      </c>
      <c r="K774" s="37">
        <f t="shared" si="12"/>
        <v>0.44321879444379664</v>
      </c>
      <c r="L774">
        <v>2021</v>
      </c>
      <c r="M774" t="s">
        <v>52</v>
      </c>
    </row>
    <row r="775" spans="1:13" x14ac:dyDescent="0.25">
      <c r="A775" s="55" t="s">
        <v>79</v>
      </c>
      <c r="B775" s="53" t="s">
        <v>40</v>
      </c>
      <c r="C775" s="53">
        <v>1107</v>
      </c>
      <c r="D775" s="53" t="s">
        <v>192</v>
      </c>
      <c r="E775" s="53">
        <v>11</v>
      </c>
      <c r="F775" s="53" t="s">
        <v>193</v>
      </c>
      <c r="G775" s="53" t="s">
        <v>190</v>
      </c>
      <c r="H775" s="53" t="s">
        <v>191</v>
      </c>
      <c r="I775" s="54">
        <v>0</v>
      </c>
      <c r="J775" s="52">
        <v>0</v>
      </c>
      <c r="K775" s="37" t="e">
        <f t="shared" si="12"/>
        <v>#DIV/0!</v>
      </c>
      <c r="L775">
        <v>2021</v>
      </c>
      <c r="M775" t="s">
        <v>52</v>
      </c>
    </row>
    <row r="776" spans="1:13" x14ac:dyDescent="0.25">
      <c r="A776" s="55" t="s">
        <v>80</v>
      </c>
      <c r="B776" s="53" t="s">
        <v>40</v>
      </c>
      <c r="C776" s="53">
        <v>1107</v>
      </c>
      <c r="D776" s="53" t="s">
        <v>192</v>
      </c>
      <c r="E776" s="53">
        <v>11</v>
      </c>
      <c r="F776" s="53" t="s">
        <v>193</v>
      </c>
      <c r="G776" s="53" t="s">
        <v>190</v>
      </c>
      <c r="H776" s="53" t="s">
        <v>191</v>
      </c>
      <c r="I776" s="54">
        <v>0</v>
      </c>
      <c r="J776" s="52">
        <v>0</v>
      </c>
      <c r="K776" s="37" t="e">
        <f t="shared" si="12"/>
        <v>#DIV/0!</v>
      </c>
      <c r="L776">
        <v>2021</v>
      </c>
      <c r="M776" t="s">
        <v>52</v>
      </c>
    </row>
    <row r="777" spans="1:13" x14ac:dyDescent="0.25">
      <c r="A777" s="55" t="s">
        <v>81</v>
      </c>
      <c r="B777" s="53" t="s">
        <v>40</v>
      </c>
      <c r="C777" s="53">
        <v>1107</v>
      </c>
      <c r="D777" s="53" t="s">
        <v>192</v>
      </c>
      <c r="E777" s="53">
        <v>11</v>
      </c>
      <c r="F777" s="53" t="s">
        <v>193</v>
      </c>
      <c r="G777" s="53" t="s">
        <v>190</v>
      </c>
      <c r="H777" s="53" t="s">
        <v>191</v>
      </c>
      <c r="I777" s="54">
        <v>0</v>
      </c>
      <c r="J777" s="52">
        <v>0</v>
      </c>
      <c r="K777" s="37" t="e">
        <f t="shared" si="12"/>
        <v>#DIV/0!</v>
      </c>
      <c r="L777">
        <v>2021</v>
      </c>
      <c r="M777" t="s">
        <v>52</v>
      </c>
    </row>
    <row r="778" spans="1:13" x14ac:dyDescent="0.25">
      <c r="A778" s="55" t="s">
        <v>23</v>
      </c>
      <c r="B778" s="53" t="s">
        <v>40</v>
      </c>
      <c r="C778" s="53">
        <v>1107</v>
      </c>
      <c r="D778" s="53" t="s">
        <v>192</v>
      </c>
      <c r="E778" s="53">
        <v>11</v>
      </c>
      <c r="F778" s="53" t="s">
        <v>193</v>
      </c>
      <c r="G778" s="53" t="s">
        <v>190</v>
      </c>
      <c r="H778" s="53" t="s">
        <v>191</v>
      </c>
      <c r="I778" s="54">
        <v>0</v>
      </c>
      <c r="J778" s="52">
        <v>0</v>
      </c>
      <c r="K778" s="37" t="e">
        <f t="shared" si="12"/>
        <v>#DIV/0!</v>
      </c>
      <c r="L778">
        <v>2021</v>
      </c>
      <c r="M778" t="s">
        <v>52</v>
      </c>
    </row>
    <row r="779" spans="1:13" x14ac:dyDescent="0.25">
      <c r="A779" s="55" t="s">
        <v>74</v>
      </c>
      <c r="B779" s="53" t="s">
        <v>194</v>
      </c>
      <c r="C779" s="53">
        <v>9401</v>
      </c>
      <c r="D779" s="53" t="s">
        <v>152</v>
      </c>
      <c r="E779" s="53">
        <v>94</v>
      </c>
      <c r="F779" s="53" t="s">
        <v>153</v>
      </c>
      <c r="G779" s="53" t="s">
        <v>154</v>
      </c>
      <c r="H779" s="53" t="s">
        <v>155</v>
      </c>
      <c r="I779" s="54">
        <v>1681539</v>
      </c>
      <c r="J779" s="52">
        <v>176200</v>
      </c>
      <c r="K779" s="37">
        <f t="shared" si="12"/>
        <v>9.5433541430192967</v>
      </c>
      <c r="L779">
        <v>2022</v>
      </c>
      <c r="M779" t="s">
        <v>52</v>
      </c>
    </row>
    <row r="780" spans="1:13" x14ac:dyDescent="0.25">
      <c r="A780" s="55" t="s">
        <v>74</v>
      </c>
      <c r="B780" s="53" t="s">
        <v>194</v>
      </c>
      <c r="C780" s="53">
        <v>1517</v>
      </c>
      <c r="D780" s="53" t="s">
        <v>164</v>
      </c>
      <c r="E780" s="53">
        <v>15</v>
      </c>
      <c r="F780" s="53" t="s">
        <v>165</v>
      </c>
      <c r="G780" s="53" t="s">
        <v>166</v>
      </c>
      <c r="H780" s="53" t="s">
        <v>167</v>
      </c>
      <c r="I780" s="54">
        <v>1589396</v>
      </c>
      <c r="J780" s="52">
        <v>480840</v>
      </c>
      <c r="K780" s="37">
        <f t="shared" si="12"/>
        <v>3.3054571167124198</v>
      </c>
      <c r="L780">
        <v>2022</v>
      </c>
      <c r="M780" t="s">
        <v>52</v>
      </c>
    </row>
    <row r="781" spans="1:13" x14ac:dyDescent="0.25">
      <c r="A781" s="55" t="s">
        <v>78</v>
      </c>
      <c r="B781" s="53" t="s">
        <v>194</v>
      </c>
      <c r="C781" s="53" t="s">
        <v>168</v>
      </c>
      <c r="D781" s="53" t="s">
        <v>169</v>
      </c>
      <c r="E781" s="53" t="s">
        <v>170</v>
      </c>
      <c r="F781" s="53" t="s">
        <v>171</v>
      </c>
      <c r="G781" s="53" t="s">
        <v>138</v>
      </c>
      <c r="H781" s="53" t="s">
        <v>139</v>
      </c>
      <c r="I781" s="54">
        <v>3004720</v>
      </c>
      <c r="J781" s="52">
        <v>741000</v>
      </c>
      <c r="K781" s="37">
        <f t="shared" si="12"/>
        <v>4.0549527665317138</v>
      </c>
      <c r="L781">
        <v>2022</v>
      </c>
      <c r="M781" t="s">
        <v>52</v>
      </c>
    </row>
    <row r="782" spans="1:13" x14ac:dyDescent="0.25">
      <c r="A782" s="55" t="s">
        <v>78</v>
      </c>
      <c r="B782" s="53" t="s">
        <v>194</v>
      </c>
      <c r="C782" s="53">
        <v>9401</v>
      </c>
      <c r="D782" s="53" t="s">
        <v>152</v>
      </c>
      <c r="E782" s="53">
        <v>94</v>
      </c>
      <c r="F782" s="53" t="s">
        <v>153</v>
      </c>
      <c r="G782" s="53" t="s">
        <v>154</v>
      </c>
      <c r="H782" s="53" t="s">
        <v>155</v>
      </c>
      <c r="I782" s="54">
        <v>1984883</v>
      </c>
      <c r="J782" s="52">
        <v>217489</v>
      </c>
      <c r="K782" s="37">
        <f t="shared" si="12"/>
        <v>9.1263604136301151</v>
      </c>
      <c r="L782">
        <v>2022</v>
      </c>
      <c r="M782" t="s">
        <v>52</v>
      </c>
    </row>
    <row r="783" spans="1:13" x14ac:dyDescent="0.25">
      <c r="A783" s="55" t="s">
        <v>78</v>
      </c>
      <c r="B783" s="53" t="s">
        <v>194</v>
      </c>
      <c r="C783" s="53">
        <v>1517</v>
      </c>
      <c r="D783" s="53" t="s">
        <v>164</v>
      </c>
      <c r="E783" s="53">
        <v>15</v>
      </c>
      <c r="F783" s="53" t="s">
        <v>165</v>
      </c>
      <c r="G783" s="53" t="s">
        <v>166</v>
      </c>
      <c r="H783" s="53" t="s">
        <v>167</v>
      </c>
      <c r="I783" s="54">
        <v>1485502</v>
      </c>
      <c r="J783" s="52">
        <v>474940</v>
      </c>
      <c r="K783" s="37">
        <f t="shared" si="12"/>
        <v>3.1277677180275405</v>
      </c>
      <c r="L783">
        <v>2022</v>
      </c>
      <c r="M783" t="s">
        <v>52</v>
      </c>
    </row>
    <row r="784" spans="1:13" x14ac:dyDescent="0.25">
      <c r="A784" s="55" t="s">
        <v>23</v>
      </c>
      <c r="B784" s="53" t="s">
        <v>194</v>
      </c>
      <c r="C784" s="53" t="s">
        <v>168</v>
      </c>
      <c r="D784" s="53" t="s">
        <v>169</v>
      </c>
      <c r="E784" s="53" t="s">
        <v>170</v>
      </c>
      <c r="F784" s="53" t="s">
        <v>171</v>
      </c>
      <c r="G784" s="53" t="s">
        <v>138</v>
      </c>
      <c r="H784" s="53" t="s">
        <v>139</v>
      </c>
      <c r="I784" s="54">
        <v>5990869</v>
      </c>
      <c r="J784" s="52">
        <v>1600000</v>
      </c>
      <c r="K784" s="37">
        <f t="shared" si="12"/>
        <v>3.744293125</v>
      </c>
      <c r="L784">
        <v>2022</v>
      </c>
      <c r="M784" t="s">
        <v>52</v>
      </c>
    </row>
    <row r="785" spans="1:13" x14ac:dyDescent="0.25">
      <c r="A785" s="55" t="s">
        <v>23</v>
      </c>
      <c r="B785" s="53" t="s">
        <v>194</v>
      </c>
      <c r="C785" s="53">
        <v>1517</v>
      </c>
      <c r="D785" s="53" t="s">
        <v>164</v>
      </c>
      <c r="E785" s="53">
        <v>15</v>
      </c>
      <c r="F785" s="53" t="s">
        <v>165</v>
      </c>
      <c r="G785" s="53" t="s">
        <v>166</v>
      </c>
      <c r="H785" s="53" t="s">
        <v>167</v>
      </c>
      <c r="I785" s="54">
        <v>2236860</v>
      </c>
      <c r="J785" s="52">
        <v>656600</v>
      </c>
      <c r="K785" s="37">
        <f t="shared" si="12"/>
        <v>3.4067316478830336</v>
      </c>
      <c r="L785">
        <v>2022</v>
      </c>
      <c r="M785" t="s">
        <v>52</v>
      </c>
    </row>
    <row r="786" spans="1:13" x14ac:dyDescent="0.25">
      <c r="A786" s="55" t="s">
        <v>23</v>
      </c>
      <c r="B786" s="53" t="s">
        <v>194</v>
      </c>
      <c r="C786" s="53">
        <v>9401</v>
      </c>
      <c r="D786" s="53" t="s">
        <v>152</v>
      </c>
      <c r="E786" s="53">
        <v>94</v>
      </c>
      <c r="F786" s="53" t="s">
        <v>153</v>
      </c>
      <c r="G786" s="53" t="s">
        <v>154</v>
      </c>
      <c r="H786" s="53" t="s">
        <v>155</v>
      </c>
      <c r="I786" s="54">
        <v>1172800</v>
      </c>
      <c r="J786" s="52">
        <v>94915</v>
      </c>
      <c r="K786" s="37">
        <f t="shared" si="12"/>
        <v>12.356318811568245</v>
      </c>
      <c r="L786">
        <v>2022</v>
      </c>
      <c r="M786" t="s">
        <v>52</v>
      </c>
    </row>
    <row r="787" spans="1:13" x14ac:dyDescent="0.25">
      <c r="A787" s="55" t="s">
        <v>195</v>
      </c>
      <c r="B787" s="53" t="s">
        <v>194</v>
      </c>
      <c r="C787" s="53">
        <v>9401</v>
      </c>
      <c r="D787" s="53" t="s">
        <v>152</v>
      </c>
      <c r="E787" s="53">
        <v>94</v>
      </c>
      <c r="F787" s="53" t="s">
        <v>153</v>
      </c>
      <c r="G787" s="53" t="s">
        <v>154</v>
      </c>
      <c r="H787" s="53" t="s">
        <v>155</v>
      </c>
      <c r="I787" s="54">
        <v>1722560</v>
      </c>
      <c r="J787" s="52">
        <v>202449</v>
      </c>
      <c r="K787" s="37">
        <f t="shared" si="12"/>
        <v>8.5086120455028187</v>
      </c>
      <c r="L787">
        <v>2022</v>
      </c>
      <c r="M787" t="s">
        <v>52</v>
      </c>
    </row>
    <row r="788" spans="1:13" x14ac:dyDescent="0.25">
      <c r="A788" s="55" t="s">
        <v>195</v>
      </c>
      <c r="B788" s="53" t="s">
        <v>194</v>
      </c>
      <c r="C788" s="53">
        <v>1517</v>
      </c>
      <c r="D788" s="53" t="s">
        <v>164</v>
      </c>
      <c r="E788" s="53">
        <v>15</v>
      </c>
      <c r="F788" s="53" t="s">
        <v>165</v>
      </c>
      <c r="G788" s="53" t="s">
        <v>166</v>
      </c>
      <c r="H788" s="53" t="s">
        <v>167</v>
      </c>
      <c r="I788" s="54">
        <v>1472246</v>
      </c>
      <c r="J788" s="52">
        <v>449210</v>
      </c>
      <c r="K788" s="37">
        <f t="shared" si="12"/>
        <v>3.2774114556666145</v>
      </c>
      <c r="L788">
        <v>2022</v>
      </c>
      <c r="M788" t="s">
        <v>52</v>
      </c>
    </row>
    <row r="789" spans="1:13" x14ac:dyDescent="0.25">
      <c r="A789" s="55" t="s">
        <v>22</v>
      </c>
      <c r="B789" s="53" t="s">
        <v>194</v>
      </c>
      <c r="C789" s="53">
        <v>1517</v>
      </c>
      <c r="D789" s="53" t="s">
        <v>164</v>
      </c>
      <c r="E789" s="53">
        <v>15</v>
      </c>
      <c r="F789" s="53" t="s">
        <v>165</v>
      </c>
      <c r="G789" s="53" t="s">
        <v>166</v>
      </c>
      <c r="H789" s="53" t="s">
        <v>167</v>
      </c>
      <c r="I789" s="54">
        <v>1743310</v>
      </c>
      <c r="J789" s="52">
        <v>537700</v>
      </c>
      <c r="K789" s="37">
        <f t="shared" si="12"/>
        <v>3.2421610563511249</v>
      </c>
      <c r="L789">
        <v>2022</v>
      </c>
      <c r="M789" t="s">
        <v>52</v>
      </c>
    </row>
    <row r="790" spans="1:13" x14ac:dyDescent="0.25">
      <c r="A790" s="55" t="s">
        <v>22</v>
      </c>
      <c r="B790" s="53" t="s">
        <v>194</v>
      </c>
      <c r="C790" s="53">
        <v>9401</v>
      </c>
      <c r="D790" s="53" t="s">
        <v>152</v>
      </c>
      <c r="E790" s="53">
        <v>94</v>
      </c>
      <c r="F790" s="53" t="s">
        <v>153</v>
      </c>
      <c r="G790" s="53" t="s">
        <v>154</v>
      </c>
      <c r="H790" s="53" t="s">
        <v>155</v>
      </c>
      <c r="I790" s="54">
        <v>683519</v>
      </c>
      <c r="J790" s="52">
        <v>89522</v>
      </c>
      <c r="K790" s="37">
        <f t="shared" si="12"/>
        <v>7.6352069882263578</v>
      </c>
      <c r="L790">
        <v>2022</v>
      </c>
      <c r="M790" t="s">
        <v>52</v>
      </c>
    </row>
    <row r="791" spans="1:13" x14ac:dyDescent="0.25">
      <c r="A791" s="55" t="s">
        <v>77</v>
      </c>
      <c r="B791" s="53" t="s">
        <v>194</v>
      </c>
      <c r="C791" s="53">
        <v>1517</v>
      </c>
      <c r="D791" s="53" t="s">
        <v>164</v>
      </c>
      <c r="E791" s="53">
        <v>15</v>
      </c>
      <c r="F791" s="53" t="s">
        <v>165</v>
      </c>
      <c r="G791" s="53" t="s">
        <v>166</v>
      </c>
      <c r="H791" s="53" t="s">
        <v>167</v>
      </c>
      <c r="I791" s="54">
        <v>1744196</v>
      </c>
      <c r="J791" s="52">
        <v>547970</v>
      </c>
      <c r="K791" s="37">
        <f t="shared" si="12"/>
        <v>3.1830136686314945</v>
      </c>
      <c r="L791">
        <v>2022</v>
      </c>
      <c r="M791" t="s">
        <v>52</v>
      </c>
    </row>
    <row r="792" spans="1:13" x14ac:dyDescent="0.25">
      <c r="A792" s="55" t="s">
        <v>77</v>
      </c>
      <c r="B792" s="53" t="s">
        <v>194</v>
      </c>
      <c r="C792" s="53">
        <v>9401</v>
      </c>
      <c r="D792" s="53" t="s">
        <v>152</v>
      </c>
      <c r="E792" s="53">
        <v>94</v>
      </c>
      <c r="F792" s="53" t="s">
        <v>153</v>
      </c>
      <c r="G792" s="53" t="s">
        <v>154</v>
      </c>
      <c r="H792" s="53" t="s">
        <v>155</v>
      </c>
      <c r="I792" s="54">
        <v>1620867</v>
      </c>
      <c r="J792" s="52">
        <v>162061</v>
      </c>
      <c r="K792" s="37">
        <f t="shared" si="12"/>
        <v>10.001585822622346</v>
      </c>
      <c r="L792">
        <v>2022</v>
      </c>
      <c r="M792" t="s">
        <v>52</v>
      </c>
    </row>
    <row r="793" spans="1:13" x14ac:dyDescent="0.25">
      <c r="A793" s="55" t="s">
        <v>76</v>
      </c>
      <c r="B793" s="53" t="s">
        <v>194</v>
      </c>
      <c r="C793" s="53">
        <v>1517</v>
      </c>
      <c r="D793" s="53" t="s">
        <v>164</v>
      </c>
      <c r="E793" s="53">
        <v>15</v>
      </c>
      <c r="F793" s="53" t="s">
        <v>165</v>
      </c>
      <c r="G793" s="53" t="s">
        <v>166</v>
      </c>
      <c r="H793" s="53" t="s">
        <v>167</v>
      </c>
      <c r="I793" s="54">
        <v>1907822</v>
      </c>
      <c r="J793" s="52">
        <v>609330</v>
      </c>
      <c r="K793" s="37">
        <f t="shared" si="12"/>
        <v>3.1310160340045625</v>
      </c>
      <c r="L793">
        <v>2022</v>
      </c>
      <c r="M793" t="s">
        <v>52</v>
      </c>
    </row>
    <row r="794" spans="1:13" x14ac:dyDescent="0.25">
      <c r="A794" s="55" t="s">
        <v>76</v>
      </c>
      <c r="B794" s="53" t="s">
        <v>194</v>
      </c>
      <c r="C794" s="53">
        <v>9401</v>
      </c>
      <c r="D794" s="53" t="s">
        <v>152</v>
      </c>
      <c r="E794" s="53">
        <v>94</v>
      </c>
      <c r="F794" s="53" t="s">
        <v>153</v>
      </c>
      <c r="G794" s="53" t="s">
        <v>154</v>
      </c>
      <c r="H794" s="53" t="s">
        <v>155</v>
      </c>
      <c r="I794" s="54">
        <v>1469556</v>
      </c>
      <c r="J794" s="52">
        <v>170458</v>
      </c>
      <c r="K794" s="37">
        <f t="shared" si="12"/>
        <v>8.6212204765983405</v>
      </c>
      <c r="L794">
        <v>2022</v>
      </c>
      <c r="M794" t="s">
        <v>52</v>
      </c>
    </row>
    <row r="795" spans="1:13" x14ac:dyDescent="0.25">
      <c r="A795" s="55" t="s">
        <v>75</v>
      </c>
      <c r="B795" s="53" t="s">
        <v>194</v>
      </c>
      <c r="C795" s="53">
        <v>9401</v>
      </c>
      <c r="D795" s="53" t="s">
        <v>152</v>
      </c>
      <c r="E795" s="53">
        <v>94</v>
      </c>
      <c r="F795" s="53" t="s">
        <v>153</v>
      </c>
      <c r="G795" s="53" t="s">
        <v>154</v>
      </c>
      <c r="H795" s="53" t="s">
        <v>155</v>
      </c>
      <c r="I795" s="54">
        <v>1849364</v>
      </c>
      <c r="J795" s="52">
        <v>212860</v>
      </c>
      <c r="K795" s="37">
        <f t="shared" si="12"/>
        <v>8.6881706285821672</v>
      </c>
      <c r="L795">
        <v>2022</v>
      </c>
      <c r="M795" t="s">
        <v>52</v>
      </c>
    </row>
    <row r="796" spans="1:13" x14ac:dyDescent="0.25">
      <c r="A796" s="55" t="s">
        <v>75</v>
      </c>
      <c r="B796" s="53" t="s">
        <v>194</v>
      </c>
      <c r="C796" s="53">
        <v>1517</v>
      </c>
      <c r="D796" s="53" t="s">
        <v>164</v>
      </c>
      <c r="E796" s="53">
        <v>15</v>
      </c>
      <c r="F796" s="53" t="s">
        <v>165</v>
      </c>
      <c r="G796" s="53" t="s">
        <v>166</v>
      </c>
      <c r="H796" s="53" t="s">
        <v>167</v>
      </c>
      <c r="I796" s="54">
        <v>971081</v>
      </c>
      <c r="J796" s="52">
        <v>295010</v>
      </c>
      <c r="K796" s="37">
        <f t="shared" si="12"/>
        <v>3.2916884173417849</v>
      </c>
      <c r="L796">
        <v>2022</v>
      </c>
      <c r="M796" t="s">
        <v>52</v>
      </c>
    </row>
    <row r="797" spans="1:13" x14ac:dyDescent="0.25">
      <c r="A797" s="55" t="s">
        <v>73</v>
      </c>
      <c r="B797" s="53" t="s">
        <v>194</v>
      </c>
      <c r="C797" s="53">
        <v>9401</v>
      </c>
      <c r="D797" s="53" t="s">
        <v>152</v>
      </c>
      <c r="E797" s="53">
        <v>94</v>
      </c>
      <c r="F797" s="53" t="s">
        <v>153</v>
      </c>
      <c r="G797" s="53" t="s">
        <v>154</v>
      </c>
      <c r="H797" s="53" t="s">
        <v>155</v>
      </c>
      <c r="I797" s="54">
        <v>2733463</v>
      </c>
      <c r="J797" s="52">
        <v>307614</v>
      </c>
      <c r="K797" s="37">
        <f t="shared" si="12"/>
        <v>8.886016241133369</v>
      </c>
      <c r="L797">
        <v>2022</v>
      </c>
      <c r="M797" t="s">
        <v>52</v>
      </c>
    </row>
    <row r="798" spans="1:13" x14ac:dyDescent="0.25">
      <c r="A798" s="55" t="s">
        <v>73</v>
      </c>
      <c r="B798" s="53" t="s">
        <v>194</v>
      </c>
      <c r="C798" s="53">
        <v>1517</v>
      </c>
      <c r="D798" s="53" t="s">
        <v>164</v>
      </c>
      <c r="E798" s="53">
        <v>15</v>
      </c>
      <c r="F798" s="53" t="s">
        <v>165</v>
      </c>
      <c r="G798" s="53" t="s">
        <v>166</v>
      </c>
      <c r="H798" s="53" t="s">
        <v>167</v>
      </c>
      <c r="I798" s="54">
        <v>1698819</v>
      </c>
      <c r="J798" s="52">
        <v>514630</v>
      </c>
      <c r="K798" s="37">
        <f t="shared" si="12"/>
        <v>3.3010492975535821</v>
      </c>
      <c r="L798">
        <v>2022</v>
      </c>
      <c r="M798" t="s">
        <v>52</v>
      </c>
    </row>
    <row r="799" spans="1:13" x14ac:dyDescent="0.25">
      <c r="A799" s="55" t="s">
        <v>81</v>
      </c>
      <c r="B799" s="53" t="s">
        <v>194</v>
      </c>
      <c r="C799" s="53" t="s">
        <v>168</v>
      </c>
      <c r="D799" s="53" t="s">
        <v>169</v>
      </c>
      <c r="E799" s="53" t="s">
        <v>170</v>
      </c>
      <c r="F799" s="53" t="s">
        <v>171</v>
      </c>
      <c r="G799" s="53" t="s">
        <v>138</v>
      </c>
      <c r="H799" s="53" t="s">
        <v>139</v>
      </c>
      <c r="I799" s="54">
        <v>4103648</v>
      </c>
      <c r="J799" s="52">
        <v>959750</v>
      </c>
      <c r="K799" s="37">
        <f t="shared" si="12"/>
        <v>4.2757468090648603</v>
      </c>
      <c r="L799">
        <v>2022</v>
      </c>
      <c r="M799" t="s">
        <v>52</v>
      </c>
    </row>
    <row r="800" spans="1:13" x14ac:dyDescent="0.25">
      <c r="A800" s="55" t="s">
        <v>81</v>
      </c>
      <c r="B800" s="53" t="s">
        <v>194</v>
      </c>
      <c r="C800" s="53">
        <v>1517</v>
      </c>
      <c r="D800" s="53" t="s">
        <v>164</v>
      </c>
      <c r="E800" s="53">
        <v>15</v>
      </c>
      <c r="F800" s="53" t="s">
        <v>165</v>
      </c>
      <c r="G800" s="53" t="s">
        <v>166</v>
      </c>
      <c r="H800" s="53" t="s">
        <v>167</v>
      </c>
      <c r="I800" s="54">
        <v>3058757</v>
      </c>
      <c r="J800" s="52">
        <v>948480</v>
      </c>
      <c r="K800" s="37">
        <f t="shared" si="12"/>
        <v>3.224904057017544</v>
      </c>
      <c r="L800">
        <v>2022</v>
      </c>
      <c r="M800" t="s">
        <v>52</v>
      </c>
    </row>
    <row r="801" spans="1:13" x14ac:dyDescent="0.25">
      <c r="A801" s="55" t="s">
        <v>81</v>
      </c>
      <c r="B801" s="53" t="s">
        <v>194</v>
      </c>
      <c r="C801" s="53">
        <v>9401</v>
      </c>
      <c r="D801" s="53" t="s">
        <v>152</v>
      </c>
      <c r="E801" s="53">
        <v>94</v>
      </c>
      <c r="F801" s="53" t="s">
        <v>153</v>
      </c>
      <c r="G801" s="53" t="s">
        <v>154</v>
      </c>
      <c r="H801" s="53" t="s">
        <v>155</v>
      </c>
      <c r="I801" s="54">
        <v>2358406</v>
      </c>
      <c r="J801" s="52">
        <v>269795</v>
      </c>
      <c r="K801" s="37">
        <f t="shared" si="12"/>
        <v>8.741474082173502</v>
      </c>
      <c r="L801">
        <v>2022</v>
      </c>
      <c r="M801" t="s">
        <v>52</v>
      </c>
    </row>
    <row r="802" spans="1:13" x14ac:dyDescent="0.25">
      <c r="A802" s="55" t="s">
        <v>80</v>
      </c>
      <c r="B802" s="53" t="s">
        <v>194</v>
      </c>
      <c r="C802" s="53" t="s">
        <v>168</v>
      </c>
      <c r="D802" s="53" t="s">
        <v>169</v>
      </c>
      <c r="E802" s="53" t="s">
        <v>170</v>
      </c>
      <c r="F802" s="53" t="s">
        <v>171</v>
      </c>
      <c r="G802" s="53" t="s">
        <v>138</v>
      </c>
      <c r="H802" s="53" t="s">
        <v>139</v>
      </c>
      <c r="I802" s="54">
        <v>5905206</v>
      </c>
      <c r="J802" s="52">
        <v>1396250</v>
      </c>
      <c r="K802" s="37">
        <f t="shared" si="12"/>
        <v>4.2293328558639214</v>
      </c>
      <c r="L802">
        <v>2022</v>
      </c>
      <c r="M802" t="s">
        <v>52</v>
      </c>
    </row>
    <row r="803" spans="1:13" x14ac:dyDescent="0.25">
      <c r="A803" s="55" t="s">
        <v>80</v>
      </c>
      <c r="B803" s="53" t="s">
        <v>194</v>
      </c>
      <c r="C803" s="53">
        <v>1517</v>
      </c>
      <c r="D803" s="53" t="s">
        <v>164</v>
      </c>
      <c r="E803" s="53">
        <v>15</v>
      </c>
      <c r="F803" s="53" t="s">
        <v>165</v>
      </c>
      <c r="G803" s="53" t="s">
        <v>166</v>
      </c>
      <c r="H803" s="53" t="s">
        <v>167</v>
      </c>
      <c r="I803" s="54">
        <v>2014335</v>
      </c>
      <c r="J803" s="52">
        <v>618240</v>
      </c>
      <c r="K803" s="37">
        <f t="shared" si="12"/>
        <v>3.2581764363354035</v>
      </c>
      <c r="L803">
        <v>2022</v>
      </c>
      <c r="M803" t="s">
        <v>52</v>
      </c>
    </row>
    <row r="804" spans="1:13" x14ac:dyDescent="0.25">
      <c r="A804" s="55" t="s">
        <v>80</v>
      </c>
      <c r="B804" s="53" t="s">
        <v>194</v>
      </c>
      <c r="C804" s="53">
        <v>9401</v>
      </c>
      <c r="D804" s="53" t="s">
        <v>152</v>
      </c>
      <c r="E804" s="53">
        <v>94</v>
      </c>
      <c r="F804" s="53" t="s">
        <v>153</v>
      </c>
      <c r="G804" s="53" t="s">
        <v>154</v>
      </c>
      <c r="H804" s="53" t="s">
        <v>155</v>
      </c>
      <c r="I804" s="54">
        <v>1388078</v>
      </c>
      <c r="J804" s="52">
        <v>144887</v>
      </c>
      <c r="K804" s="37">
        <f t="shared" si="12"/>
        <v>9.5804178428706503</v>
      </c>
      <c r="L804">
        <v>2022</v>
      </c>
      <c r="M804" t="s">
        <v>52</v>
      </c>
    </row>
    <row r="805" spans="1:13" x14ac:dyDescent="0.25">
      <c r="A805" s="55" t="s">
        <v>79</v>
      </c>
      <c r="B805" s="53" t="s">
        <v>194</v>
      </c>
      <c r="C805" s="53" t="s">
        <v>168</v>
      </c>
      <c r="D805" s="53" t="s">
        <v>169</v>
      </c>
      <c r="E805" s="53" t="s">
        <v>170</v>
      </c>
      <c r="F805" s="53" t="s">
        <v>171</v>
      </c>
      <c r="G805" s="53" t="s">
        <v>138</v>
      </c>
      <c r="H805" s="53" t="s">
        <v>139</v>
      </c>
      <c r="I805" s="54">
        <v>4103292</v>
      </c>
      <c r="J805" s="52">
        <v>1009250</v>
      </c>
      <c r="K805" s="37">
        <f t="shared" si="12"/>
        <v>4.0656844191231114</v>
      </c>
      <c r="L805">
        <v>2022</v>
      </c>
      <c r="M805" t="s">
        <v>52</v>
      </c>
    </row>
    <row r="806" spans="1:13" x14ac:dyDescent="0.25">
      <c r="A806" s="55" t="s">
        <v>79</v>
      </c>
      <c r="B806" s="53" t="s">
        <v>194</v>
      </c>
      <c r="C806" s="53">
        <v>1517</v>
      </c>
      <c r="D806" s="53" t="s">
        <v>164</v>
      </c>
      <c r="E806" s="53">
        <v>15</v>
      </c>
      <c r="F806" s="53" t="s">
        <v>165</v>
      </c>
      <c r="G806" s="53" t="s">
        <v>166</v>
      </c>
      <c r="H806" s="53" t="s">
        <v>167</v>
      </c>
      <c r="I806" s="54">
        <v>1597253</v>
      </c>
      <c r="J806" s="52">
        <v>501590</v>
      </c>
      <c r="K806" s="37">
        <f t="shared" si="12"/>
        <v>3.1843796726410014</v>
      </c>
      <c r="L806">
        <v>2022</v>
      </c>
      <c r="M806" t="s">
        <v>52</v>
      </c>
    </row>
    <row r="807" spans="1:13" x14ac:dyDescent="0.25">
      <c r="A807" s="55" t="s">
        <v>79</v>
      </c>
      <c r="B807" s="53" t="s">
        <v>194</v>
      </c>
      <c r="C807" s="53">
        <v>9401</v>
      </c>
      <c r="D807" s="53" t="s">
        <v>152</v>
      </c>
      <c r="E807" s="53">
        <v>94</v>
      </c>
      <c r="F807" s="53" t="s">
        <v>153</v>
      </c>
      <c r="G807" s="53" t="s">
        <v>154</v>
      </c>
      <c r="H807" s="53" t="s">
        <v>155</v>
      </c>
      <c r="I807" s="54">
        <v>1326868</v>
      </c>
      <c r="J807" s="52">
        <v>158414</v>
      </c>
      <c r="K807" s="37">
        <f t="shared" si="12"/>
        <v>8.3759516204375881</v>
      </c>
      <c r="L807">
        <v>2022</v>
      </c>
      <c r="M807" t="s">
        <v>52</v>
      </c>
    </row>
    <row r="808" spans="1:13" x14ac:dyDescent="0.25">
      <c r="A808" s="55" t="s">
        <v>74</v>
      </c>
      <c r="B808" s="53" t="s">
        <v>35</v>
      </c>
      <c r="C808" s="53">
        <v>2933</v>
      </c>
      <c r="D808" s="53" t="s">
        <v>120</v>
      </c>
      <c r="E808" s="53">
        <v>29</v>
      </c>
      <c r="F808" s="53" t="s">
        <v>121</v>
      </c>
      <c r="G808" s="53" t="s">
        <v>122</v>
      </c>
      <c r="H808" s="53" t="s">
        <v>123</v>
      </c>
      <c r="I808" s="54">
        <v>67647583</v>
      </c>
      <c r="J808" s="52">
        <v>901184</v>
      </c>
      <c r="K808" s="37">
        <f t="shared" si="12"/>
        <v>75.065228632554508</v>
      </c>
      <c r="L808">
        <v>2022</v>
      </c>
      <c r="M808" t="s">
        <v>52</v>
      </c>
    </row>
    <row r="809" spans="1:13" x14ac:dyDescent="0.25">
      <c r="A809" s="55" t="s">
        <v>74</v>
      </c>
      <c r="B809" s="53" t="s">
        <v>35</v>
      </c>
      <c r="C809" s="53">
        <v>2934</v>
      </c>
      <c r="D809" s="53" t="s">
        <v>196</v>
      </c>
      <c r="E809" s="53">
        <v>29</v>
      </c>
      <c r="F809" s="53" t="s">
        <v>121</v>
      </c>
      <c r="G809" s="53" t="s">
        <v>122</v>
      </c>
      <c r="H809" s="53" t="s">
        <v>123</v>
      </c>
      <c r="I809" s="54">
        <v>8904920</v>
      </c>
      <c r="J809" s="52">
        <v>226120</v>
      </c>
      <c r="K809" s="37">
        <f t="shared" si="12"/>
        <v>39.381390412170532</v>
      </c>
      <c r="L809">
        <v>2022</v>
      </c>
      <c r="M809" t="s">
        <v>52</v>
      </c>
    </row>
    <row r="810" spans="1:13" x14ac:dyDescent="0.25">
      <c r="A810" s="55" t="s">
        <v>74</v>
      </c>
      <c r="B810" s="53" t="s">
        <v>35</v>
      </c>
      <c r="C810" s="53">
        <v>3808</v>
      </c>
      <c r="D810" s="53" t="s">
        <v>124</v>
      </c>
      <c r="E810" s="53">
        <v>38</v>
      </c>
      <c r="F810" s="53" t="s">
        <v>125</v>
      </c>
      <c r="G810" s="53" t="s">
        <v>122</v>
      </c>
      <c r="H810" s="53" t="s">
        <v>123</v>
      </c>
      <c r="I810" s="54">
        <v>951140</v>
      </c>
      <c r="J810" s="52">
        <v>166301</v>
      </c>
      <c r="K810" s="37">
        <f t="shared" si="12"/>
        <v>5.7193883380136015</v>
      </c>
      <c r="L810">
        <v>2022</v>
      </c>
      <c r="M810" t="s">
        <v>52</v>
      </c>
    </row>
    <row r="811" spans="1:13" x14ac:dyDescent="0.25">
      <c r="A811" s="55" t="s">
        <v>78</v>
      </c>
      <c r="B811" s="53" t="s">
        <v>35</v>
      </c>
      <c r="C811" s="53">
        <v>2933</v>
      </c>
      <c r="D811" s="53" t="s">
        <v>120</v>
      </c>
      <c r="E811" s="53">
        <v>29</v>
      </c>
      <c r="F811" s="53" t="s">
        <v>121</v>
      </c>
      <c r="G811" s="53" t="s">
        <v>122</v>
      </c>
      <c r="H811" s="53" t="s">
        <v>123</v>
      </c>
      <c r="I811" s="54">
        <v>77061781</v>
      </c>
      <c r="J811" s="52">
        <v>1101472</v>
      </c>
      <c r="K811" s="37">
        <f t="shared" si="12"/>
        <v>69.962541943871472</v>
      </c>
      <c r="L811">
        <v>2022</v>
      </c>
      <c r="M811" t="s">
        <v>52</v>
      </c>
    </row>
    <row r="812" spans="1:13" x14ac:dyDescent="0.25">
      <c r="A812" s="55" t="s">
        <v>78</v>
      </c>
      <c r="B812" s="53" t="s">
        <v>35</v>
      </c>
      <c r="C812" s="53">
        <v>2934</v>
      </c>
      <c r="D812" s="53" t="s">
        <v>196</v>
      </c>
      <c r="E812" s="53">
        <v>29</v>
      </c>
      <c r="F812" s="53" t="s">
        <v>121</v>
      </c>
      <c r="G812" s="53" t="s">
        <v>122</v>
      </c>
      <c r="H812" s="53" t="s">
        <v>123</v>
      </c>
      <c r="I812" s="54">
        <v>13613879</v>
      </c>
      <c r="J812" s="52">
        <v>987600</v>
      </c>
      <c r="K812" s="37">
        <f t="shared" si="12"/>
        <v>13.784810652085865</v>
      </c>
      <c r="L812">
        <v>2022</v>
      </c>
      <c r="M812" t="s">
        <v>52</v>
      </c>
    </row>
    <row r="813" spans="1:13" x14ac:dyDescent="0.25">
      <c r="A813" s="55" t="s">
        <v>78</v>
      </c>
      <c r="B813" s="53" t="s">
        <v>35</v>
      </c>
      <c r="C813" s="53">
        <v>3808</v>
      </c>
      <c r="D813" s="53" t="s">
        <v>124</v>
      </c>
      <c r="E813" s="53">
        <v>38</v>
      </c>
      <c r="F813" s="53" t="s">
        <v>125</v>
      </c>
      <c r="G813" s="53" t="s">
        <v>122</v>
      </c>
      <c r="H813" s="53" t="s">
        <v>123</v>
      </c>
      <c r="I813" s="54">
        <v>22237639</v>
      </c>
      <c r="J813" s="52">
        <v>1129957</v>
      </c>
      <c r="K813" s="37">
        <f t="shared" si="12"/>
        <v>19.68007543649891</v>
      </c>
      <c r="L813">
        <v>2022</v>
      </c>
      <c r="M813" t="s">
        <v>52</v>
      </c>
    </row>
    <row r="814" spans="1:13" x14ac:dyDescent="0.25">
      <c r="A814" s="55" t="s">
        <v>23</v>
      </c>
      <c r="B814" s="53" t="s">
        <v>35</v>
      </c>
      <c r="C814" s="53">
        <v>2933</v>
      </c>
      <c r="D814" s="53" t="s">
        <v>120</v>
      </c>
      <c r="E814" s="53">
        <v>29</v>
      </c>
      <c r="F814" s="53" t="s">
        <v>121</v>
      </c>
      <c r="G814" s="53" t="s">
        <v>122</v>
      </c>
      <c r="H814" s="53" t="s">
        <v>123</v>
      </c>
      <c r="I814" s="54">
        <v>45854687</v>
      </c>
      <c r="J814" s="52">
        <v>720017</v>
      </c>
      <c r="K814" s="37">
        <f t="shared" si="12"/>
        <v>63.685561590906879</v>
      </c>
      <c r="L814">
        <v>2022</v>
      </c>
      <c r="M814" t="s">
        <v>52</v>
      </c>
    </row>
    <row r="815" spans="1:13" x14ac:dyDescent="0.25">
      <c r="A815" s="55" t="s">
        <v>23</v>
      </c>
      <c r="B815" s="53" t="s">
        <v>35</v>
      </c>
      <c r="C815" s="53">
        <v>2934</v>
      </c>
      <c r="D815" s="53" t="s">
        <v>196</v>
      </c>
      <c r="E815" s="53">
        <v>29</v>
      </c>
      <c r="F815" s="53" t="s">
        <v>121</v>
      </c>
      <c r="G815" s="53" t="s">
        <v>122</v>
      </c>
      <c r="H815" s="53" t="s">
        <v>123</v>
      </c>
      <c r="I815" s="54">
        <v>13440358</v>
      </c>
      <c r="J815" s="52">
        <v>299740</v>
      </c>
      <c r="K815" s="37">
        <f t="shared" si="12"/>
        <v>44.840054714085539</v>
      </c>
      <c r="L815">
        <v>2022</v>
      </c>
      <c r="M815" t="s">
        <v>52</v>
      </c>
    </row>
    <row r="816" spans="1:13" x14ac:dyDescent="0.25">
      <c r="A816" s="55" t="s">
        <v>23</v>
      </c>
      <c r="B816" s="53" t="s">
        <v>35</v>
      </c>
      <c r="C816" s="53">
        <v>3808</v>
      </c>
      <c r="D816" s="53" t="s">
        <v>124</v>
      </c>
      <c r="E816" s="53">
        <v>38</v>
      </c>
      <c r="F816" s="53" t="s">
        <v>125</v>
      </c>
      <c r="G816" s="53" t="s">
        <v>122</v>
      </c>
      <c r="H816" s="53" t="s">
        <v>123</v>
      </c>
      <c r="I816" s="54">
        <v>1962868</v>
      </c>
      <c r="J816" s="52">
        <v>137581</v>
      </c>
      <c r="K816" s="37">
        <f t="shared" si="12"/>
        <v>14.266999076907421</v>
      </c>
      <c r="L816">
        <v>2022</v>
      </c>
      <c r="M816" t="s">
        <v>52</v>
      </c>
    </row>
    <row r="817" spans="1:13" x14ac:dyDescent="0.25">
      <c r="A817" s="55" t="s">
        <v>195</v>
      </c>
      <c r="B817" s="53" t="s">
        <v>35</v>
      </c>
      <c r="C817" s="53">
        <v>2933</v>
      </c>
      <c r="D817" s="53" t="s">
        <v>120</v>
      </c>
      <c r="E817" s="53">
        <v>29</v>
      </c>
      <c r="F817" s="53" t="s">
        <v>121</v>
      </c>
      <c r="G817" s="53" t="s">
        <v>122</v>
      </c>
      <c r="H817" s="53" t="s">
        <v>123</v>
      </c>
      <c r="I817" s="54">
        <v>35647300</v>
      </c>
      <c r="J817" s="52">
        <v>555380</v>
      </c>
      <c r="K817" s="37">
        <f t="shared" si="12"/>
        <v>64.185422593539556</v>
      </c>
      <c r="L817">
        <v>2022</v>
      </c>
      <c r="M817" t="s">
        <v>52</v>
      </c>
    </row>
    <row r="818" spans="1:13" x14ac:dyDescent="0.25">
      <c r="A818" s="55" t="s">
        <v>195</v>
      </c>
      <c r="B818" s="53" t="s">
        <v>35</v>
      </c>
      <c r="C818" s="53">
        <v>2934</v>
      </c>
      <c r="D818" s="53" t="s">
        <v>196</v>
      </c>
      <c r="E818" s="53">
        <v>29</v>
      </c>
      <c r="F818" s="53" t="s">
        <v>121</v>
      </c>
      <c r="G818" s="53" t="s">
        <v>122</v>
      </c>
      <c r="H818" s="53" t="s">
        <v>123</v>
      </c>
      <c r="I818" s="54">
        <v>2389424</v>
      </c>
      <c r="J818" s="52">
        <v>134320</v>
      </c>
      <c r="K818" s="37">
        <f t="shared" si="12"/>
        <v>17.789041095890411</v>
      </c>
      <c r="L818">
        <v>2022</v>
      </c>
      <c r="M818" t="s">
        <v>52</v>
      </c>
    </row>
    <row r="819" spans="1:13" x14ac:dyDescent="0.25">
      <c r="A819" s="55" t="s">
        <v>195</v>
      </c>
      <c r="B819" s="53" t="s">
        <v>35</v>
      </c>
      <c r="C819" s="53">
        <v>3808</v>
      </c>
      <c r="D819" s="53" t="s">
        <v>124</v>
      </c>
      <c r="E819" s="53">
        <v>38</v>
      </c>
      <c r="F819" s="53" t="s">
        <v>125</v>
      </c>
      <c r="G819" s="53" t="s">
        <v>122</v>
      </c>
      <c r="H819" s="53" t="s">
        <v>123</v>
      </c>
      <c r="I819" s="54">
        <v>2968430</v>
      </c>
      <c r="J819" s="52">
        <v>171244</v>
      </c>
      <c r="K819" s="37">
        <f t="shared" si="12"/>
        <v>17.334505150545422</v>
      </c>
      <c r="L819">
        <v>2022</v>
      </c>
      <c r="M819" t="s">
        <v>52</v>
      </c>
    </row>
    <row r="820" spans="1:13" x14ac:dyDescent="0.25">
      <c r="A820" s="55" t="s">
        <v>22</v>
      </c>
      <c r="B820" s="53" t="s">
        <v>35</v>
      </c>
      <c r="C820" s="53">
        <v>2933</v>
      </c>
      <c r="D820" s="53" t="s">
        <v>120</v>
      </c>
      <c r="E820" s="53">
        <v>29</v>
      </c>
      <c r="F820" s="53" t="s">
        <v>121</v>
      </c>
      <c r="G820" s="53" t="s">
        <v>122</v>
      </c>
      <c r="H820" s="53" t="s">
        <v>123</v>
      </c>
      <c r="I820" s="54">
        <v>39235118</v>
      </c>
      <c r="J820" s="52">
        <v>594032</v>
      </c>
      <c r="K820" s="37">
        <f t="shared" si="12"/>
        <v>66.048829019312095</v>
      </c>
      <c r="L820">
        <v>2022</v>
      </c>
      <c r="M820" t="s">
        <v>52</v>
      </c>
    </row>
    <row r="821" spans="1:13" x14ac:dyDescent="0.25">
      <c r="A821" s="55" t="s">
        <v>22</v>
      </c>
      <c r="B821" s="53" t="s">
        <v>35</v>
      </c>
      <c r="C821" s="53">
        <v>2934</v>
      </c>
      <c r="D821" s="53" t="s">
        <v>196</v>
      </c>
      <c r="E821" s="53">
        <v>29</v>
      </c>
      <c r="F821" s="53" t="s">
        <v>121</v>
      </c>
      <c r="G821" s="53" t="s">
        <v>122</v>
      </c>
      <c r="H821" s="53" t="s">
        <v>123</v>
      </c>
      <c r="I821" s="54">
        <v>6886084</v>
      </c>
      <c r="J821" s="52">
        <v>298580</v>
      </c>
      <c r="K821" s="37">
        <f t="shared" si="12"/>
        <v>23.062777145153728</v>
      </c>
      <c r="L821">
        <v>2022</v>
      </c>
      <c r="M821" t="s">
        <v>52</v>
      </c>
    </row>
    <row r="822" spans="1:13" x14ac:dyDescent="0.25">
      <c r="A822" s="55" t="s">
        <v>22</v>
      </c>
      <c r="B822" s="53" t="s">
        <v>35</v>
      </c>
      <c r="C822" s="53">
        <v>3808</v>
      </c>
      <c r="D822" s="53" t="s">
        <v>124</v>
      </c>
      <c r="E822" s="53">
        <v>38</v>
      </c>
      <c r="F822" s="53" t="s">
        <v>125</v>
      </c>
      <c r="G822" s="53" t="s">
        <v>122</v>
      </c>
      <c r="H822" s="53" t="s">
        <v>123</v>
      </c>
      <c r="I822" s="54">
        <v>7671852</v>
      </c>
      <c r="J822" s="52">
        <v>619536</v>
      </c>
      <c r="K822" s="37">
        <f t="shared" si="12"/>
        <v>12.383222282482373</v>
      </c>
      <c r="L822">
        <v>2022</v>
      </c>
      <c r="M822" t="s">
        <v>52</v>
      </c>
    </row>
    <row r="823" spans="1:13" x14ac:dyDescent="0.25">
      <c r="A823" s="55" t="s">
        <v>77</v>
      </c>
      <c r="B823" s="53" t="s">
        <v>35</v>
      </c>
      <c r="C823" s="53">
        <v>2933</v>
      </c>
      <c r="D823" s="53" t="s">
        <v>120</v>
      </c>
      <c r="E823" s="53">
        <v>29</v>
      </c>
      <c r="F823" s="53" t="s">
        <v>121</v>
      </c>
      <c r="G823" s="53" t="s">
        <v>122</v>
      </c>
      <c r="H823" s="53" t="s">
        <v>123</v>
      </c>
      <c r="I823" s="54">
        <v>85639860</v>
      </c>
      <c r="J823" s="52">
        <v>1366530</v>
      </c>
      <c r="K823" s="37">
        <f t="shared" si="12"/>
        <v>62.669579153037255</v>
      </c>
      <c r="L823">
        <v>2022</v>
      </c>
      <c r="M823" t="s">
        <v>52</v>
      </c>
    </row>
    <row r="824" spans="1:13" x14ac:dyDescent="0.25">
      <c r="A824" s="55" t="s">
        <v>77</v>
      </c>
      <c r="B824" s="53" t="s">
        <v>35</v>
      </c>
      <c r="C824" s="53">
        <v>2934</v>
      </c>
      <c r="D824" s="53" t="s">
        <v>196</v>
      </c>
      <c r="E824" s="53">
        <v>29</v>
      </c>
      <c r="F824" s="53" t="s">
        <v>121</v>
      </c>
      <c r="G824" s="53" t="s">
        <v>122</v>
      </c>
      <c r="H824" s="53" t="s">
        <v>123</v>
      </c>
      <c r="I824" s="54">
        <v>5296964</v>
      </c>
      <c r="J824" s="52">
        <v>485140</v>
      </c>
      <c r="K824" s="37">
        <f t="shared" si="12"/>
        <v>10.91842354784186</v>
      </c>
      <c r="L824">
        <v>2022</v>
      </c>
      <c r="M824" t="s">
        <v>52</v>
      </c>
    </row>
    <row r="825" spans="1:13" x14ac:dyDescent="0.25">
      <c r="A825" s="55" t="s">
        <v>77</v>
      </c>
      <c r="B825" s="53" t="s">
        <v>35</v>
      </c>
      <c r="C825" s="53">
        <v>3808</v>
      </c>
      <c r="D825" s="53" t="s">
        <v>124</v>
      </c>
      <c r="E825" s="53">
        <v>38</v>
      </c>
      <c r="F825" s="53" t="s">
        <v>125</v>
      </c>
      <c r="G825" s="53" t="s">
        <v>122</v>
      </c>
      <c r="H825" s="53" t="s">
        <v>123</v>
      </c>
      <c r="I825" s="54">
        <v>16937295</v>
      </c>
      <c r="J825" s="52">
        <v>1342844</v>
      </c>
      <c r="K825" s="37">
        <f t="shared" si="12"/>
        <v>12.61300270172857</v>
      </c>
      <c r="L825">
        <v>2022</v>
      </c>
      <c r="M825" t="s">
        <v>52</v>
      </c>
    </row>
    <row r="826" spans="1:13" x14ac:dyDescent="0.25">
      <c r="A826" s="55" t="s">
        <v>76</v>
      </c>
      <c r="B826" s="53" t="s">
        <v>35</v>
      </c>
      <c r="C826" s="53">
        <v>2933</v>
      </c>
      <c r="D826" s="53" t="s">
        <v>120</v>
      </c>
      <c r="E826" s="53">
        <v>29</v>
      </c>
      <c r="F826" s="53" t="s">
        <v>121</v>
      </c>
      <c r="G826" s="53" t="s">
        <v>122</v>
      </c>
      <c r="H826" s="53" t="s">
        <v>123</v>
      </c>
      <c r="I826" s="54">
        <v>61061422</v>
      </c>
      <c r="J826" s="52">
        <v>942079</v>
      </c>
      <c r="K826" s="37">
        <f t="shared" si="12"/>
        <v>64.815606759093455</v>
      </c>
      <c r="L826">
        <v>2022</v>
      </c>
      <c r="M826" t="s">
        <v>52</v>
      </c>
    </row>
    <row r="827" spans="1:13" x14ac:dyDescent="0.25">
      <c r="A827" s="55" t="s">
        <v>76</v>
      </c>
      <c r="B827" s="53" t="s">
        <v>35</v>
      </c>
      <c r="C827" s="53">
        <v>2934</v>
      </c>
      <c r="D827" s="53" t="s">
        <v>196</v>
      </c>
      <c r="E827" s="53">
        <v>29</v>
      </c>
      <c r="F827" s="53" t="s">
        <v>121</v>
      </c>
      <c r="G827" s="53" t="s">
        <v>122</v>
      </c>
      <c r="H827" s="53" t="s">
        <v>123</v>
      </c>
      <c r="I827" s="54">
        <v>4374725</v>
      </c>
      <c r="J827" s="52">
        <v>198980</v>
      </c>
      <c r="K827" s="37">
        <f t="shared" si="12"/>
        <v>21.985752336918285</v>
      </c>
      <c r="L827">
        <v>2022</v>
      </c>
      <c r="M827" t="s">
        <v>52</v>
      </c>
    </row>
    <row r="828" spans="1:13" x14ac:dyDescent="0.25">
      <c r="A828" s="55" t="s">
        <v>76</v>
      </c>
      <c r="B828" s="53" t="s">
        <v>35</v>
      </c>
      <c r="C828" s="53">
        <v>3808</v>
      </c>
      <c r="D828" s="53" t="s">
        <v>124</v>
      </c>
      <c r="E828" s="53">
        <v>38</v>
      </c>
      <c r="F828" s="53" t="s">
        <v>125</v>
      </c>
      <c r="G828" s="53" t="s">
        <v>122</v>
      </c>
      <c r="H828" s="53" t="s">
        <v>123</v>
      </c>
      <c r="I828" s="54">
        <v>12188435</v>
      </c>
      <c r="J828" s="52">
        <v>722215</v>
      </c>
      <c r="K828" s="37">
        <f t="shared" si="12"/>
        <v>16.876463380018414</v>
      </c>
      <c r="L828">
        <v>2022</v>
      </c>
      <c r="M828" t="s">
        <v>52</v>
      </c>
    </row>
    <row r="829" spans="1:13" x14ac:dyDescent="0.25">
      <c r="A829" s="55" t="s">
        <v>75</v>
      </c>
      <c r="B829" s="53" t="s">
        <v>35</v>
      </c>
      <c r="C829" s="53">
        <v>2933</v>
      </c>
      <c r="D829" s="53" t="s">
        <v>120</v>
      </c>
      <c r="E829" s="53">
        <v>29</v>
      </c>
      <c r="F829" s="53" t="s">
        <v>121</v>
      </c>
      <c r="G829" s="53" t="s">
        <v>122</v>
      </c>
      <c r="H829" s="53" t="s">
        <v>123</v>
      </c>
      <c r="I829" s="54">
        <v>64695446</v>
      </c>
      <c r="J829" s="52">
        <v>1263481</v>
      </c>
      <c r="K829" s="37">
        <f t="shared" si="12"/>
        <v>51.204130493454194</v>
      </c>
      <c r="L829">
        <v>2022</v>
      </c>
      <c r="M829" t="s">
        <v>52</v>
      </c>
    </row>
    <row r="830" spans="1:13" x14ac:dyDescent="0.25">
      <c r="A830" s="55" t="s">
        <v>75</v>
      </c>
      <c r="B830" s="53" t="s">
        <v>35</v>
      </c>
      <c r="C830" s="53">
        <v>2934</v>
      </c>
      <c r="D830" s="53" t="s">
        <v>196</v>
      </c>
      <c r="E830" s="53">
        <v>29</v>
      </c>
      <c r="F830" s="53" t="s">
        <v>121</v>
      </c>
      <c r="G830" s="53" t="s">
        <v>122</v>
      </c>
      <c r="H830" s="53" t="s">
        <v>123</v>
      </c>
      <c r="I830" s="54">
        <v>9246783</v>
      </c>
      <c r="J830" s="52">
        <v>435905</v>
      </c>
      <c r="K830" s="37">
        <f t="shared" si="12"/>
        <v>21.212839953659628</v>
      </c>
      <c r="L830">
        <v>2022</v>
      </c>
      <c r="M830" t="s">
        <v>52</v>
      </c>
    </row>
    <row r="831" spans="1:13" x14ac:dyDescent="0.25">
      <c r="A831" s="55" t="s">
        <v>75</v>
      </c>
      <c r="B831" s="53" t="s">
        <v>35</v>
      </c>
      <c r="C831" s="53">
        <v>3808</v>
      </c>
      <c r="D831" s="53" t="s">
        <v>124</v>
      </c>
      <c r="E831" s="53">
        <v>38</v>
      </c>
      <c r="F831" s="53" t="s">
        <v>125</v>
      </c>
      <c r="G831" s="53" t="s">
        <v>122</v>
      </c>
      <c r="H831" s="53" t="s">
        <v>123</v>
      </c>
      <c r="I831" s="54">
        <v>9375171</v>
      </c>
      <c r="J831" s="52">
        <v>678813</v>
      </c>
      <c r="K831" s="37">
        <f t="shared" si="12"/>
        <v>13.811124713286281</v>
      </c>
      <c r="L831">
        <v>2022</v>
      </c>
      <c r="M831" t="s">
        <v>52</v>
      </c>
    </row>
    <row r="832" spans="1:13" x14ac:dyDescent="0.25">
      <c r="A832" s="55" t="s">
        <v>73</v>
      </c>
      <c r="B832" s="53" t="s">
        <v>35</v>
      </c>
      <c r="C832" s="53">
        <v>2933</v>
      </c>
      <c r="D832" s="53" t="s">
        <v>120</v>
      </c>
      <c r="E832" s="53">
        <v>29</v>
      </c>
      <c r="F832" s="53" t="s">
        <v>121</v>
      </c>
      <c r="G832" s="53" t="s">
        <v>122</v>
      </c>
      <c r="H832" s="53" t="s">
        <v>123</v>
      </c>
      <c r="I832" s="54">
        <v>73257902</v>
      </c>
      <c r="J832" s="52">
        <v>929869</v>
      </c>
      <c r="K832" s="37">
        <f t="shared" si="12"/>
        <v>78.78303502966547</v>
      </c>
      <c r="L832">
        <v>2022</v>
      </c>
      <c r="M832" t="s">
        <v>52</v>
      </c>
    </row>
    <row r="833" spans="1:13" x14ac:dyDescent="0.25">
      <c r="A833" s="55" t="s">
        <v>73</v>
      </c>
      <c r="B833" s="53" t="s">
        <v>35</v>
      </c>
      <c r="C833" s="53">
        <v>2934</v>
      </c>
      <c r="D833" s="53" t="s">
        <v>196</v>
      </c>
      <c r="E833" s="53">
        <v>29</v>
      </c>
      <c r="F833" s="53" t="s">
        <v>121</v>
      </c>
      <c r="G833" s="53" t="s">
        <v>122</v>
      </c>
      <c r="H833" s="53" t="s">
        <v>123</v>
      </c>
      <c r="I833" s="54">
        <v>7879016</v>
      </c>
      <c r="J833" s="52">
        <v>224360</v>
      </c>
      <c r="K833" s="37">
        <f t="shared" si="12"/>
        <v>35.117739347477269</v>
      </c>
      <c r="L833">
        <v>2022</v>
      </c>
      <c r="M833" t="s">
        <v>52</v>
      </c>
    </row>
    <row r="834" spans="1:13" x14ac:dyDescent="0.25">
      <c r="A834" s="55" t="s">
        <v>73</v>
      </c>
      <c r="B834" s="53" t="s">
        <v>35</v>
      </c>
      <c r="C834" s="53">
        <v>3808</v>
      </c>
      <c r="D834" s="53" t="s">
        <v>124</v>
      </c>
      <c r="E834" s="53">
        <v>38</v>
      </c>
      <c r="F834" s="53" t="s">
        <v>125</v>
      </c>
      <c r="G834" s="53" t="s">
        <v>122</v>
      </c>
      <c r="H834" s="53" t="s">
        <v>123</v>
      </c>
      <c r="I834" s="54">
        <v>3314146</v>
      </c>
      <c r="J834" s="52">
        <v>244980</v>
      </c>
      <c r="K834" s="37">
        <f t="shared" si="12"/>
        <v>13.528230875989877</v>
      </c>
      <c r="L834">
        <v>2022</v>
      </c>
      <c r="M834" t="s">
        <v>52</v>
      </c>
    </row>
    <row r="835" spans="1:13" x14ac:dyDescent="0.25">
      <c r="A835" s="55" t="s">
        <v>81</v>
      </c>
      <c r="B835" s="53" t="s">
        <v>35</v>
      </c>
      <c r="C835" s="53">
        <v>2933</v>
      </c>
      <c r="D835" s="53" t="s">
        <v>120</v>
      </c>
      <c r="E835" s="53">
        <v>29</v>
      </c>
      <c r="F835" s="53" t="s">
        <v>121</v>
      </c>
      <c r="G835" s="53" t="s">
        <v>122</v>
      </c>
      <c r="H835" s="53" t="s">
        <v>123</v>
      </c>
      <c r="I835" s="54">
        <v>70791933</v>
      </c>
      <c r="J835" s="52">
        <v>958831</v>
      </c>
      <c r="K835" s="37">
        <f t="shared" ref="K835:K898" si="13">I835/J835</f>
        <v>73.831502110382331</v>
      </c>
      <c r="L835">
        <v>2022</v>
      </c>
      <c r="M835" t="s">
        <v>52</v>
      </c>
    </row>
    <row r="836" spans="1:13" x14ac:dyDescent="0.25">
      <c r="A836" s="55" t="s">
        <v>81</v>
      </c>
      <c r="B836" s="53" t="s">
        <v>35</v>
      </c>
      <c r="C836" s="53">
        <v>2934</v>
      </c>
      <c r="D836" s="53" t="s">
        <v>196</v>
      </c>
      <c r="E836" s="53">
        <v>29</v>
      </c>
      <c r="F836" s="53" t="s">
        <v>121</v>
      </c>
      <c r="G836" s="53" t="s">
        <v>122</v>
      </c>
      <c r="H836" s="53" t="s">
        <v>123</v>
      </c>
      <c r="I836" s="54">
        <v>6065528</v>
      </c>
      <c r="J836" s="52">
        <v>182720</v>
      </c>
      <c r="K836" s="37">
        <f t="shared" si="13"/>
        <v>33.195753064798602</v>
      </c>
      <c r="L836">
        <v>2022</v>
      </c>
      <c r="M836" t="s">
        <v>52</v>
      </c>
    </row>
    <row r="837" spans="1:13" x14ac:dyDescent="0.25">
      <c r="A837" s="55" t="s">
        <v>81</v>
      </c>
      <c r="B837" s="53" t="s">
        <v>35</v>
      </c>
      <c r="C837" s="53">
        <v>3808</v>
      </c>
      <c r="D837" s="53" t="s">
        <v>124</v>
      </c>
      <c r="E837" s="53">
        <v>38</v>
      </c>
      <c r="F837" s="53" t="s">
        <v>125</v>
      </c>
      <c r="G837" s="53" t="s">
        <v>122</v>
      </c>
      <c r="H837" s="53" t="s">
        <v>123</v>
      </c>
      <c r="I837" s="54">
        <v>8302471</v>
      </c>
      <c r="J837" s="52">
        <v>637938</v>
      </c>
      <c r="K837" s="37">
        <f t="shared" si="13"/>
        <v>13.014542165539599</v>
      </c>
      <c r="L837">
        <v>2022</v>
      </c>
      <c r="M837" t="s">
        <v>52</v>
      </c>
    </row>
    <row r="838" spans="1:13" x14ac:dyDescent="0.25">
      <c r="A838" s="55" t="s">
        <v>80</v>
      </c>
      <c r="B838" s="53" t="s">
        <v>35</v>
      </c>
      <c r="C838" s="53">
        <v>2933</v>
      </c>
      <c r="D838" s="53" t="s">
        <v>120</v>
      </c>
      <c r="E838" s="53">
        <v>29</v>
      </c>
      <c r="F838" s="53" t="s">
        <v>121</v>
      </c>
      <c r="G838" s="53" t="s">
        <v>122</v>
      </c>
      <c r="H838" s="53" t="s">
        <v>123</v>
      </c>
      <c r="I838" s="54">
        <v>75486722</v>
      </c>
      <c r="J838" s="52">
        <v>1102917</v>
      </c>
      <c r="K838" s="37">
        <f t="shared" si="13"/>
        <v>68.442794879397084</v>
      </c>
      <c r="L838">
        <v>2022</v>
      </c>
      <c r="M838" t="s">
        <v>52</v>
      </c>
    </row>
    <row r="839" spans="1:13" x14ac:dyDescent="0.25">
      <c r="A839" s="55" t="s">
        <v>80</v>
      </c>
      <c r="B839" s="53" t="s">
        <v>35</v>
      </c>
      <c r="C839" s="53">
        <v>2934</v>
      </c>
      <c r="D839" s="53" t="s">
        <v>196</v>
      </c>
      <c r="E839" s="53">
        <v>29</v>
      </c>
      <c r="F839" s="53" t="s">
        <v>121</v>
      </c>
      <c r="G839" s="53" t="s">
        <v>122</v>
      </c>
      <c r="H839" s="53" t="s">
        <v>123</v>
      </c>
      <c r="I839" s="54">
        <v>5740190</v>
      </c>
      <c r="J839" s="52">
        <v>150720</v>
      </c>
      <c r="K839" s="37">
        <f t="shared" si="13"/>
        <v>38.08512473460722</v>
      </c>
      <c r="L839">
        <v>2022</v>
      </c>
      <c r="M839" t="s">
        <v>52</v>
      </c>
    </row>
    <row r="840" spans="1:13" x14ac:dyDescent="0.25">
      <c r="A840" s="55" t="s">
        <v>80</v>
      </c>
      <c r="B840" s="53" t="s">
        <v>35</v>
      </c>
      <c r="C840" s="53">
        <v>3808</v>
      </c>
      <c r="D840" s="53" t="s">
        <v>124</v>
      </c>
      <c r="E840" s="53">
        <v>38</v>
      </c>
      <c r="F840" s="53" t="s">
        <v>125</v>
      </c>
      <c r="G840" s="53" t="s">
        <v>122</v>
      </c>
      <c r="H840" s="53" t="s">
        <v>123</v>
      </c>
      <c r="I840" s="54">
        <v>16341945</v>
      </c>
      <c r="J840" s="52">
        <v>964323</v>
      </c>
      <c r="K840" s="37">
        <f t="shared" si="13"/>
        <v>16.946546955739933</v>
      </c>
      <c r="L840">
        <v>2022</v>
      </c>
      <c r="M840" t="s">
        <v>52</v>
      </c>
    </row>
    <row r="841" spans="1:13" x14ac:dyDescent="0.25">
      <c r="A841" s="55" t="s">
        <v>79</v>
      </c>
      <c r="B841" s="53" t="s">
        <v>35</v>
      </c>
      <c r="C841" s="53">
        <v>2933</v>
      </c>
      <c r="D841" s="53" t="s">
        <v>120</v>
      </c>
      <c r="E841" s="53">
        <v>29</v>
      </c>
      <c r="F841" s="53" t="s">
        <v>121</v>
      </c>
      <c r="G841" s="53" t="s">
        <v>122</v>
      </c>
      <c r="H841" s="53" t="s">
        <v>123</v>
      </c>
      <c r="I841" s="54">
        <v>60284420</v>
      </c>
      <c r="J841" s="52">
        <v>1038282</v>
      </c>
      <c r="K841" s="37">
        <f t="shared" si="13"/>
        <v>58.061701926836832</v>
      </c>
      <c r="L841">
        <v>2022</v>
      </c>
      <c r="M841" t="s">
        <v>52</v>
      </c>
    </row>
    <row r="842" spans="1:13" x14ac:dyDescent="0.25">
      <c r="A842" s="55" t="s">
        <v>79</v>
      </c>
      <c r="B842" s="53" t="s">
        <v>35</v>
      </c>
      <c r="C842" s="53">
        <v>2934</v>
      </c>
      <c r="D842" s="53" t="s">
        <v>196</v>
      </c>
      <c r="E842" s="53">
        <v>29</v>
      </c>
      <c r="F842" s="53" t="s">
        <v>121</v>
      </c>
      <c r="G842" s="53" t="s">
        <v>122</v>
      </c>
      <c r="H842" s="53" t="s">
        <v>123</v>
      </c>
      <c r="I842" s="54">
        <v>14525036</v>
      </c>
      <c r="J842" s="52">
        <v>602600</v>
      </c>
      <c r="K842" s="37">
        <f t="shared" si="13"/>
        <v>24.103942914039163</v>
      </c>
      <c r="L842">
        <v>2022</v>
      </c>
      <c r="M842" t="s">
        <v>52</v>
      </c>
    </row>
    <row r="843" spans="1:13" x14ac:dyDescent="0.25">
      <c r="A843" s="55" t="s">
        <v>79</v>
      </c>
      <c r="B843" s="53" t="s">
        <v>35</v>
      </c>
      <c r="C843" s="53">
        <v>3808</v>
      </c>
      <c r="D843" s="53" t="s">
        <v>124</v>
      </c>
      <c r="E843" s="53">
        <v>38</v>
      </c>
      <c r="F843" s="53" t="s">
        <v>125</v>
      </c>
      <c r="G843" s="53" t="s">
        <v>122</v>
      </c>
      <c r="H843" s="53" t="s">
        <v>123</v>
      </c>
      <c r="I843" s="54">
        <v>13931815</v>
      </c>
      <c r="J843" s="52">
        <v>707455</v>
      </c>
      <c r="K843" s="37">
        <f t="shared" si="13"/>
        <v>19.692863857065113</v>
      </c>
      <c r="L843">
        <v>2022</v>
      </c>
      <c r="M843" t="s">
        <v>52</v>
      </c>
    </row>
    <row r="844" spans="1:13" x14ac:dyDescent="0.25">
      <c r="A844" s="55" t="s">
        <v>74</v>
      </c>
      <c r="B844" s="53" t="s">
        <v>37</v>
      </c>
      <c r="C844" s="53">
        <v>5407</v>
      </c>
      <c r="D844" s="53" t="s">
        <v>184</v>
      </c>
      <c r="E844" s="53">
        <v>54</v>
      </c>
      <c r="F844" s="53" t="s">
        <v>185</v>
      </c>
      <c r="G844" s="53" t="s">
        <v>161</v>
      </c>
      <c r="H844" s="53" t="s">
        <v>162</v>
      </c>
      <c r="I844" s="54">
        <v>7493</v>
      </c>
      <c r="J844" s="52">
        <v>151</v>
      </c>
      <c r="K844" s="37">
        <f t="shared" si="13"/>
        <v>49.622516556291387</v>
      </c>
      <c r="L844">
        <v>2022</v>
      </c>
      <c r="M844" t="s">
        <v>52</v>
      </c>
    </row>
    <row r="845" spans="1:13" x14ac:dyDescent="0.25">
      <c r="A845" s="55" t="s">
        <v>77</v>
      </c>
      <c r="B845" s="53" t="s">
        <v>37</v>
      </c>
      <c r="C845" s="53">
        <v>5407</v>
      </c>
      <c r="D845" s="53" t="s">
        <v>184</v>
      </c>
      <c r="E845" s="53">
        <v>54</v>
      </c>
      <c r="F845" s="53" t="s">
        <v>185</v>
      </c>
      <c r="G845" s="53" t="s">
        <v>161</v>
      </c>
      <c r="H845" s="53" t="s">
        <v>162</v>
      </c>
      <c r="I845" s="54">
        <v>6224</v>
      </c>
      <c r="J845" s="52">
        <v>69</v>
      </c>
      <c r="K845" s="37">
        <f t="shared" si="13"/>
        <v>90.20289855072464</v>
      </c>
      <c r="L845">
        <v>2022</v>
      </c>
      <c r="M845" t="s">
        <v>52</v>
      </c>
    </row>
    <row r="846" spans="1:13" x14ac:dyDescent="0.25">
      <c r="A846" s="55" t="s">
        <v>76</v>
      </c>
      <c r="B846" s="53" t="s">
        <v>37</v>
      </c>
      <c r="C846" s="53">
        <v>5407</v>
      </c>
      <c r="D846" s="53" t="s">
        <v>184</v>
      </c>
      <c r="E846" s="53">
        <v>54</v>
      </c>
      <c r="F846" s="53" t="s">
        <v>185</v>
      </c>
      <c r="G846" s="53" t="s">
        <v>161</v>
      </c>
      <c r="H846" s="53" t="s">
        <v>162</v>
      </c>
      <c r="I846" s="54">
        <v>9753</v>
      </c>
      <c r="J846" s="52">
        <v>190</v>
      </c>
      <c r="K846" s="37">
        <f t="shared" si="13"/>
        <v>51.331578947368421</v>
      </c>
      <c r="L846">
        <v>2022</v>
      </c>
      <c r="M846" t="s">
        <v>52</v>
      </c>
    </row>
    <row r="847" spans="1:13" x14ac:dyDescent="0.25">
      <c r="A847" s="55" t="s">
        <v>76</v>
      </c>
      <c r="B847" s="53" t="s">
        <v>37</v>
      </c>
      <c r="C847" s="53">
        <v>6306</v>
      </c>
      <c r="D847" s="53" t="s">
        <v>159</v>
      </c>
      <c r="E847" s="53">
        <v>63</v>
      </c>
      <c r="F847" s="53" t="s">
        <v>160</v>
      </c>
      <c r="G847" s="53" t="s">
        <v>161</v>
      </c>
      <c r="H847" s="53" t="s">
        <v>162</v>
      </c>
      <c r="I847" s="54">
        <v>10943</v>
      </c>
      <c r="J847" s="52">
        <v>136</v>
      </c>
      <c r="K847" s="37">
        <f t="shared" si="13"/>
        <v>80.463235294117652</v>
      </c>
      <c r="L847">
        <v>2022</v>
      </c>
      <c r="M847" t="s">
        <v>52</v>
      </c>
    </row>
    <row r="848" spans="1:13" x14ac:dyDescent="0.25">
      <c r="A848" s="55" t="s">
        <v>76</v>
      </c>
      <c r="B848" s="53" t="s">
        <v>37</v>
      </c>
      <c r="C848" s="53">
        <v>9506</v>
      </c>
      <c r="D848" s="53" t="s">
        <v>186</v>
      </c>
      <c r="E848" s="53">
        <v>95</v>
      </c>
      <c r="F848" s="53" t="s">
        <v>187</v>
      </c>
      <c r="G848" s="53" t="s">
        <v>154</v>
      </c>
      <c r="H848" s="53" t="s">
        <v>155</v>
      </c>
      <c r="I848" s="54">
        <v>77367</v>
      </c>
      <c r="J848" s="52">
        <v>1320</v>
      </c>
      <c r="K848" s="37">
        <f t="shared" si="13"/>
        <v>58.611363636363635</v>
      </c>
      <c r="L848">
        <v>2022</v>
      </c>
      <c r="M848" t="s">
        <v>52</v>
      </c>
    </row>
    <row r="849" spans="1:13" x14ac:dyDescent="0.25">
      <c r="A849" s="55" t="s">
        <v>73</v>
      </c>
      <c r="B849" s="53" t="s">
        <v>37</v>
      </c>
      <c r="C849" s="53">
        <v>5407</v>
      </c>
      <c r="D849" s="53" t="s">
        <v>184</v>
      </c>
      <c r="E849" s="53">
        <v>54</v>
      </c>
      <c r="F849" s="53" t="s">
        <v>185</v>
      </c>
      <c r="G849" s="53" t="s">
        <v>161</v>
      </c>
      <c r="H849" s="53" t="s">
        <v>162</v>
      </c>
      <c r="I849" s="54">
        <v>25315</v>
      </c>
      <c r="J849" s="52">
        <v>790</v>
      </c>
      <c r="K849" s="37">
        <f t="shared" si="13"/>
        <v>32.044303797468352</v>
      </c>
      <c r="L849">
        <v>2022</v>
      </c>
      <c r="M849" t="s">
        <v>52</v>
      </c>
    </row>
    <row r="850" spans="1:13" x14ac:dyDescent="0.25">
      <c r="A850" s="55" t="s">
        <v>81</v>
      </c>
      <c r="B850" s="53" t="s">
        <v>37</v>
      </c>
      <c r="C850" s="53">
        <v>5407</v>
      </c>
      <c r="D850" s="53" t="s">
        <v>184</v>
      </c>
      <c r="E850" s="53">
        <v>54</v>
      </c>
      <c r="F850" s="53" t="s">
        <v>185</v>
      </c>
      <c r="G850" s="53" t="s">
        <v>161</v>
      </c>
      <c r="H850" s="53" t="s">
        <v>162</v>
      </c>
      <c r="I850" s="54">
        <v>21353</v>
      </c>
      <c r="J850" s="52">
        <v>839</v>
      </c>
      <c r="K850" s="37">
        <f t="shared" si="13"/>
        <v>25.450536352800952</v>
      </c>
      <c r="L850">
        <v>2022</v>
      </c>
      <c r="M850" t="s">
        <v>52</v>
      </c>
    </row>
    <row r="851" spans="1:13" x14ac:dyDescent="0.25">
      <c r="A851" s="55" t="s">
        <v>80</v>
      </c>
      <c r="B851" s="53" t="s">
        <v>37</v>
      </c>
      <c r="C851" s="53">
        <v>5407</v>
      </c>
      <c r="D851" s="53" t="s">
        <v>184</v>
      </c>
      <c r="E851" s="53">
        <v>54</v>
      </c>
      <c r="F851" s="53" t="s">
        <v>185</v>
      </c>
      <c r="G851" s="53" t="s">
        <v>161</v>
      </c>
      <c r="H851" s="53" t="s">
        <v>162</v>
      </c>
      <c r="I851" s="54">
        <v>41958</v>
      </c>
      <c r="J851" s="52">
        <v>497</v>
      </c>
      <c r="K851" s="37">
        <f t="shared" si="13"/>
        <v>84.422535211267601</v>
      </c>
      <c r="L851">
        <v>2022</v>
      </c>
      <c r="M851" t="s">
        <v>52</v>
      </c>
    </row>
    <row r="852" spans="1:13" x14ac:dyDescent="0.25">
      <c r="A852" s="55" t="s">
        <v>80</v>
      </c>
      <c r="B852" s="53" t="s">
        <v>37</v>
      </c>
      <c r="C852" s="53">
        <v>6306</v>
      </c>
      <c r="D852" s="53" t="s">
        <v>159</v>
      </c>
      <c r="E852" s="53">
        <v>63</v>
      </c>
      <c r="F852" s="53" t="s">
        <v>160</v>
      </c>
      <c r="G852" s="53" t="s">
        <v>161</v>
      </c>
      <c r="H852" s="53" t="s">
        <v>162</v>
      </c>
      <c r="I852" s="54">
        <v>66211</v>
      </c>
      <c r="J852" s="52">
        <v>527</v>
      </c>
      <c r="K852" s="37">
        <f t="shared" si="13"/>
        <v>125.63757115749526</v>
      </c>
      <c r="L852">
        <v>2022</v>
      </c>
      <c r="M852" t="s">
        <v>52</v>
      </c>
    </row>
    <row r="853" spans="1:13" x14ac:dyDescent="0.25">
      <c r="A853" s="55" t="s">
        <v>80</v>
      </c>
      <c r="B853" s="53" t="s">
        <v>37</v>
      </c>
      <c r="C853" s="53">
        <v>9506</v>
      </c>
      <c r="D853" s="53" t="s">
        <v>186</v>
      </c>
      <c r="E853" s="53">
        <v>95</v>
      </c>
      <c r="F853" s="53" t="s">
        <v>187</v>
      </c>
      <c r="G853" s="53" t="s">
        <v>154</v>
      </c>
      <c r="H853" s="53" t="s">
        <v>155</v>
      </c>
      <c r="I853" s="54">
        <v>13729</v>
      </c>
      <c r="J853" s="52">
        <v>120</v>
      </c>
      <c r="K853" s="37">
        <f t="shared" si="13"/>
        <v>114.40833333333333</v>
      </c>
      <c r="L853">
        <v>2022</v>
      </c>
      <c r="M853" t="s">
        <v>52</v>
      </c>
    </row>
    <row r="854" spans="1:13" x14ac:dyDescent="0.25">
      <c r="A854" s="55" t="s">
        <v>74</v>
      </c>
      <c r="B854" s="53" t="s">
        <v>38</v>
      </c>
      <c r="C854" s="53">
        <v>7601</v>
      </c>
      <c r="D854" s="53" t="s">
        <v>172</v>
      </c>
      <c r="E854" s="53">
        <v>76</v>
      </c>
      <c r="F854" s="53" t="s">
        <v>88</v>
      </c>
      <c r="G854" s="53" t="s">
        <v>89</v>
      </c>
      <c r="H854" s="53" t="s">
        <v>90</v>
      </c>
      <c r="I854" s="54">
        <v>0</v>
      </c>
      <c r="J854" s="52">
        <v>0</v>
      </c>
      <c r="K854" s="37" t="e">
        <f t="shared" si="13"/>
        <v>#DIV/0!</v>
      </c>
      <c r="L854">
        <v>2022</v>
      </c>
      <c r="M854" t="s">
        <v>52</v>
      </c>
    </row>
    <row r="855" spans="1:13" x14ac:dyDescent="0.25">
      <c r="A855" s="55" t="s">
        <v>74</v>
      </c>
      <c r="B855" s="53" t="s">
        <v>38</v>
      </c>
      <c r="C855" s="53">
        <v>8708</v>
      </c>
      <c r="D855" s="53" t="s">
        <v>156</v>
      </c>
      <c r="E855" s="53">
        <v>87</v>
      </c>
      <c r="F855" s="53" t="s">
        <v>67</v>
      </c>
      <c r="G855" s="53" t="s">
        <v>64</v>
      </c>
      <c r="H855" s="53" t="s">
        <v>65</v>
      </c>
      <c r="I855" s="54">
        <v>97655</v>
      </c>
      <c r="J855" s="52">
        <v>14919</v>
      </c>
      <c r="K855" s="37">
        <f t="shared" si="13"/>
        <v>6.5456800053622901</v>
      </c>
      <c r="L855">
        <v>2022</v>
      </c>
      <c r="M855" t="s">
        <v>52</v>
      </c>
    </row>
    <row r="856" spans="1:13" x14ac:dyDescent="0.25">
      <c r="A856" s="55" t="s">
        <v>74</v>
      </c>
      <c r="B856" s="53" t="s">
        <v>38</v>
      </c>
      <c r="C856" s="53">
        <v>3105</v>
      </c>
      <c r="D856" s="53" t="s">
        <v>173</v>
      </c>
      <c r="E856" s="53">
        <v>31</v>
      </c>
      <c r="F856" s="53" t="s">
        <v>174</v>
      </c>
      <c r="G856" s="53" t="s">
        <v>122</v>
      </c>
      <c r="H856" s="53" t="s">
        <v>123</v>
      </c>
      <c r="I856" s="54">
        <v>1889662</v>
      </c>
      <c r="J856" s="52">
        <v>1500000</v>
      </c>
      <c r="K856" s="37">
        <f t="shared" si="13"/>
        <v>1.2597746666666667</v>
      </c>
      <c r="L856">
        <v>2022</v>
      </c>
      <c r="M856" t="s">
        <v>52</v>
      </c>
    </row>
    <row r="857" spans="1:13" x14ac:dyDescent="0.25">
      <c r="A857" s="55" t="s">
        <v>74</v>
      </c>
      <c r="B857" s="53" t="s">
        <v>38</v>
      </c>
      <c r="C857" s="53">
        <v>2836</v>
      </c>
      <c r="D857" s="53" t="s">
        <v>175</v>
      </c>
      <c r="E857" s="53">
        <v>28</v>
      </c>
      <c r="F857" s="53" t="s">
        <v>176</v>
      </c>
      <c r="G857" s="53" t="s">
        <v>122</v>
      </c>
      <c r="H857" s="53" t="s">
        <v>123</v>
      </c>
      <c r="I857" s="54">
        <v>4395407</v>
      </c>
      <c r="J857" s="52">
        <v>16250000</v>
      </c>
      <c r="K857" s="37">
        <f t="shared" si="13"/>
        <v>0.27048658461538461</v>
      </c>
      <c r="L857">
        <v>2022</v>
      </c>
      <c r="M857" t="s">
        <v>52</v>
      </c>
    </row>
    <row r="858" spans="1:13" x14ac:dyDescent="0.25">
      <c r="A858" s="55" t="s">
        <v>74</v>
      </c>
      <c r="B858" s="53" t="s">
        <v>38</v>
      </c>
      <c r="C858" s="53">
        <v>3402</v>
      </c>
      <c r="D858" s="53" t="s">
        <v>177</v>
      </c>
      <c r="E858" s="53">
        <v>34</v>
      </c>
      <c r="F858" s="53" t="s">
        <v>178</v>
      </c>
      <c r="G858" s="53" t="s">
        <v>122</v>
      </c>
      <c r="H858" s="53" t="s">
        <v>123</v>
      </c>
      <c r="I858" s="54">
        <v>1302270</v>
      </c>
      <c r="J858" s="52">
        <v>587779</v>
      </c>
      <c r="K858" s="37">
        <f t="shared" si="13"/>
        <v>2.2155776235625977</v>
      </c>
      <c r="L858">
        <v>2022</v>
      </c>
      <c r="M858" t="s">
        <v>52</v>
      </c>
    </row>
    <row r="859" spans="1:13" x14ac:dyDescent="0.25">
      <c r="A859" s="55" t="s">
        <v>74</v>
      </c>
      <c r="B859" s="53" t="s">
        <v>38</v>
      </c>
      <c r="C859" s="53">
        <v>3102</v>
      </c>
      <c r="D859" s="53" t="s">
        <v>179</v>
      </c>
      <c r="E859" s="53">
        <v>31</v>
      </c>
      <c r="F859" s="53" t="s">
        <v>174</v>
      </c>
      <c r="G859" s="53" t="s">
        <v>122</v>
      </c>
      <c r="H859" s="53" t="s">
        <v>123</v>
      </c>
      <c r="I859" s="54">
        <v>3009841</v>
      </c>
      <c r="J859" s="52">
        <v>3300000</v>
      </c>
      <c r="K859" s="37">
        <f t="shared" si="13"/>
        <v>0.91207303030303033</v>
      </c>
      <c r="L859">
        <v>2022</v>
      </c>
      <c r="M859" t="s">
        <v>52</v>
      </c>
    </row>
    <row r="860" spans="1:13" x14ac:dyDescent="0.25">
      <c r="A860" s="55" t="s">
        <v>78</v>
      </c>
      <c r="B860" s="53" t="s">
        <v>38</v>
      </c>
      <c r="C860" s="53">
        <v>7601</v>
      </c>
      <c r="D860" s="53" t="s">
        <v>172</v>
      </c>
      <c r="E860" s="53">
        <v>76</v>
      </c>
      <c r="F860" s="53" t="s">
        <v>88</v>
      </c>
      <c r="G860" s="53" t="s">
        <v>89</v>
      </c>
      <c r="H860" s="53" t="s">
        <v>90</v>
      </c>
      <c r="I860" s="54">
        <v>0</v>
      </c>
      <c r="J860" s="52">
        <v>0</v>
      </c>
      <c r="K860" s="37" t="e">
        <f t="shared" si="13"/>
        <v>#DIV/0!</v>
      </c>
      <c r="L860">
        <v>2022</v>
      </c>
      <c r="M860" t="s">
        <v>52</v>
      </c>
    </row>
    <row r="861" spans="1:13" x14ac:dyDescent="0.25">
      <c r="A861" s="55" t="s">
        <v>78</v>
      </c>
      <c r="B861" s="53" t="s">
        <v>38</v>
      </c>
      <c r="C861" s="53">
        <v>8708</v>
      </c>
      <c r="D861" s="53" t="s">
        <v>156</v>
      </c>
      <c r="E861" s="53">
        <v>87</v>
      </c>
      <c r="F861" s="53" t="s">
        <v>67</v>
      </c>
      <c r="G861" s="53" t="s">
        <v>64</v>
      </c>
      <c r="H861" s="53" t="s">
        <v>65</v>
      </c>
      <c r="I861" s="54">
        <v>175924</v>
      </c>
      <c r="J861" s="52">
        <v>29356</v>
      </c>
      <c r="K861" s="37">
        <f t="shared" si="13"/>
        <v>5.9927783076713448</v>
      </c>
      <c r="L861">
        <v>2022</v>
      </c>
      <c r="M861" t="s">
        <v>52</v>
      </c>
    </row>
    <row r="862" spans="1:13" x14ac:dyDescent="0.25">
      <c r="A862" s="55" t="s">
        <v>78</v>
      </c>
      <c r="B862" s="53" t="s">
        <v>38</v>
      </c>
      <c r="C862" s="53">
        <v>3105</v>
      </c>
      <c r="D862" s="53" t="s">
        <v>173</v>
      </c>
      <c r="E862" s="53">
        <v>31</v>
      </c>
      <c r="F862" s="53" t="s">
        <v>174</v>
      </c>
      <c r="G862" s="53" t="s">
        <v>122</v>
      </c>
      <c r="H862" s="53" t="s">
        <v>123</v>
      </c>
      <c r="I862" s="54">
        <v>9342811</v>
      </c>
      <c r="J862" s="52">
        <v>12347000</v>
      </c>
      <c r="K862" s="37">
        <f t="shared" si="13"/>
        <v>0.75668672552036931</v>
      </c>
      <c r="L862">
        <v>2022</v>
      </c>
      <c r="M862" t="s">
        <v>52</v>
      </c>
    </row>
    <row r="863" spans="1:13" x14ac:dyDescent="0.25">
      <c r="A863" s="55" t="s">
        <v>78</v>
      </c>
      <c r="B863" s="53" t="s">
        <v>38</v>
      </c>
      <c r="C863" s="53">
        <v>2836</v>
      </c>
      <c r="D863" s="53" t="s">
        <v>175</v>
      </c>
      <c r="E863" s="53">
        <v>28</v>
      </c>
      <c r="F863" s="53" t="s">
        <v>176</v>
      </c>
      <c r="G863" s="53" t="s">
        <v>122</v>
      </c>
      <c r="H863" s="53" t="s">
        <v>123</v>
      </c>
      <c r="I863" s="54">
        <v>3171250</v>
      </c>
      <c r="J863" s="52">
        <v>10750000</v>
      </c>
      <c r="K863" s="37">
        <f t="shared" si="13"/>
        <v>0.29499999999999998</v>
      </c>
      <c r="L863">
        <v>2022</v>
      </c>
      <c r="M863" t="s">
        <v>52</v>
      </c>
    </row>
    <row r="864" spans="1:13" x14ac:dyDescent="0.25">
      <c r="A864" s="55" t="s">
        <v>78</v>
      </c>
      <c r="B864" s="53" t="s">
        <v>38</v>
      </c>
      <c r="C864" s="53">
        <v>3402</v>
      </c>
      <c r="D864" s="53" t="s">
        <v>177</v>
      </c>
      <c r="E864" s="53">
        <v>34</v>
      </c>
      <c r="F864" s="53" t="s">
        <v>178</v>
      </c>
      <c r="G864" s="53" t="s">
        <v>122</v>
      </c>
      <c r="H864" s="53" t="s">
        <v>123</v>
      </c>
      <c r="I864" s="54">
        <v>3718093</v>
      </c>
      <c r="J864" s="52">
        <v>1304973</v>
      </c>
      <c r="K864" s="37">
        <f t="shared" si="13"/>
        <v>2.849172358355307</v>
      </c>
      <c r="L864">
        <v>2022</v>
      </c>
      <c r="M864" t="s">
        <v>52</v>
      </c>
    </row>
    <row r="865" spans="1:13" x14ac:dyDescent="0.25">
      <c r="A865" s="55" t="s">
        <v>78</v>
      </c>
      <c r="B865" s="53" t="s">
        <v>38</v>
      </c>
      <c r="C865" s="53">
        <v>3102</v>
      </c>
      <c r="D865" s="53" t="s">
        <v>179</v>
      </c>
      <c r="E865" s="53">
        <v>31</v>
      </c>
      <c r="F865" s="53" t="s">
        <v>174</v>
      </c>
      <c r="G865" s="53" t="s">
        <v>122</v>
      </c>
      <c r="H865" s="53" t="s">
        <v>123</v>
      </c>
      <c r="I865" s="54">
        <v>7970271</v>
      </c>
      <c r="J865" s="52">
        <v>14282111</v>
      </c>
      <c r="K865" s="37">
        <f t="shared" si="13"/>
        <v>0.55805972940554793</v>
      </c>
      <c r="L865">
        <v>2022</v>
      </c>
      <c r="M865" t="s">
        <v>52</v>
      </c>
    </row>
    <row r="866" spans="1:13" x14ac:dyDescent="0.25">
      <c r="A866" s="55" t="s">
        <v>23</v>
      </c>
      <c r="B866" s="53" t="s">
        <v>38</v>
      </c>
      <c r="C866" s="53">
        <v>7601</v>
      </c>
      <c r="D866" s="53" t="s">
        <v>172</v>
      </c>
      <c r="E866" s="53">
        <v>76</v>
      </c>
      <c r="F866" s="53" t="s">
        <v>88</v>
      </c>
      <c r="G866" s="53" t="s">
        <v>89</v>
      </c>
      <c r="H866" s="53" t="s">
        <v>90</v>
      </c>
      <c r="I866" s="54">
        <v>0</v>
      </c>
      <c r="J866" s="52">
        <v>0</v>
      </c>
      <c r="K866" s="37" t="e">
        <f t="shared" si="13"/>
        <v>#DIV/0!</v>
      </c>
      <c r="L866">
        <v>2022</v>
      </c>
      <c r="M866" t="s">
        <v>52</v>
      </c>
    </row>
    <row r="867" spans="1:13" x14ac:dyDescent="0.25">
      <c r="A867" s="55" t="s">
        <v>23</v>
      </c>
      <c r="B867" s="53" t="s">
        <v>38</v>
      </c>
      <c r="C867" s="53">
        <v>8708</v>
      </c>
      <c r="D867" s="53" t="s">
        <v>156</v>
      </c>
      <c r="E867" s="53">
        <v>87</v>
      </c>
      <c r="F867" s="53" t="s">
        <v>67</v>
      </c>
      <c r="G867" s="53" t="s">
        <v>64</v>
      </c>
      <c r="H867" s="53" t="s">
        <v>65</v>
      </c>
      <c r="I867" s="54">
        <v>82141</v>
      </c>
      <c r="J867" s="52">
        <v>10946</v>
      </c>
      <c r="K867" s="37">
        <f t="shared" si="13"/>
        <v>7.504202448382971</v>
      </c>
      <c r="L867">
        <v>2022</v>
      </c>
      <c r="M867" t="s">
        <v>52</v>
      </c>
    </row>
    <row r="868" spans="1:13" x14ac:dyDescent="0.25">
      <c r="A868" s="55" t="s">
        <v>23</v>
      </c>
      <c r="B868" s="53" t="s">
        <v>38</v>
      </c>
      <c r="C868" s="53">
        <v>3105</v>
      </c>
      <c r="D868" s="53" t="s">
        <v>173</v>
      </c>
      <c r="E868" s="53">
        <v>31</v>
      </c>
      <c r="F868" s="53" t="s">
        <v>174</v>
      </c>
      <c r="G868" s="53" t="s">
        <v>122</v>
      </c>
      <c r="H868" s="53" t="s">
        <v>123</v>
      </c>
      <c r="I868" s="54">
        <v>1002499</v>
      </c>
      <c r="J868" s="52">
        <v>517249</v>
      </c>
      <c r="K868" s="37">
        <f t="shared" si="13"/>
        <v>1.9381361781269757</v>
      </c>
      <c r="L868">
        <v>2022</v>
      </c>
      <c r="M868" t="s">
        <v>52</v>
      </c>
    </row>
    <row r="869" spans="1:13" x14ac:dyDescent="0.25">
      <c r="A869" s="55" t="s">
        <v>23</v>
      </c>
      <c r="B869" s="53" t="s">
        <v>38</v>
      </c>
      <c r="C869" s="53">
        <v>2836</v>
      </c>
      <c r="D869" s="53" t="s">
        <v>175</v>
      </c>
      <c r="E869" s="53">
        <v>28</v>
      </c>
      <c r="F869" s="53" t="s">
        <v>176</v>
      </c>
      <c r="G869" s="53" t="s">
        <v>122</v>
      </c>
      <c r="H869" s="53" t="s">
        <v>123</v>
      </c>
      <c r="I869" s="54">
        <v>0</v>
      </c>
      <c r="J869" s="52">
        <v>0</v>
      </c>
      <c r="K869" s="37" t="e">
        <f t="shared" si="13"/>
        <v>#DIV/0!</v>
      </c>
      <c r="L869">
        <v>2022</v>
      </c>
      <c r="M869" t="s">
        <v>52</v>
      </c>
    </row>
    <row r="870" spans="1:13" x14ac:dyDescent="0.25">
      <c r="A870" s="55" t="s">
        <v>23</v>
      </c>
      <c r="B870" s="53" t="s">
        <v>38</v>
      </c>
      <c r="C870" s="53">
        <v>3402</v>
      </c>
      <c r="D870" s="53" t="s">
        <v>177</v>
      </c>
      <c r="E870" s="53">
        <v>34</v>
      </c>
      <c r="F870" s="53" t="s">
        <v>178</v>
      </c>
      <c r="G870" s="53" t="s">
        <v>122</v>
      </c>
      <c r="H870" s="53" t="s">
        <v>123</v>
      </c>
      <c r="I870" s="54">
        <v>2951592</v>
      </c>
      <c r="J870" s="52">
        <v>970741</v>
      </c>
      <c r="K870" s="37">
        <f t="shared" si="13"/>
        <v>3.0405556167917087</v>
      </c>
      <c r="L870">
        <v>2022</v>
      </c>
      <c r="M870" t="s">
        <v>52</v>
      </c>
    </row>
    <row r="871" spans="1:13" x14ac:dyDescent="0.25">
      <c r="A871" s="55" t="s">
        <v>23</v>
      </c>
      <c r="B871" s="53" t="s">
        <v>38</v>
      </c>
      <c r="C871" s="53">
        <v>3102</v>
      </c>
      <c r="D871" s="53" t="s">
        <v>179</v>
      </c>
      <c r="E871" s="53">
        <v>31</v>
      </c>
      <c r="F871" s="53" t="s">
        <v>174</v>
      </c>
      <c r="G871" s="53" t="s">
        <v>122</v>
      </c>
      <c r="H871" s="53" t="s">
        <v>123</v>
      </c>
      <c r="I871" s="54">
        <v>2844188</v>
      </c>
      <c r="J871" s="52">
        <v>5000000</v>
      </c>
      <c r="K871" s="37">
        <f t="shared" si="13"/>
        <v>0.56883760000000005</v>
      </c>
      <c r="L871">
        <v>2022</v>
      </c>
      <c r="M871" t="s">
        <v>52</v>
      </c>
    </row>
    <row r="872" spans="1:13" x14ac:dyDescent="0.25">
      <c r="A872" s="55" t="s">
        <v>195</v>
      </c>
      <c r="B872" s="53" t="s">
        <v>38</v>
      </c>
      <c r="C872" s="53">
        <v>7601</v>
      </c>
      <c r="D872" s="53" t="s">
        <v>172</v>
      </c>
      <c r="E872" s="53">
        <v>76</v>
      </c>
      <c r="F872" s="53" t="s">
        <v>88</v>
      </c>
      <c r="G872" s="53" t="s">
        <v>89</v>
      </c>
      <c r="H872" s="53" t="s">
        <v>90</v>
      </c>
      <c r="I872" s="54">
        <v>0</v>
      </c>
      <c r="J872" s="52">
        <v>0</v>
      </c>
      <c r="K872" s="37" t="e">
        <f t="shared" si="13"/>
        <v>#DIV/0!</v>
      </c>
      <c r="L872">
        <v>2022</v>
      </c>
      <c r="M872" t="s">
        <v>52</v>
      </c>
    </row>
    <row r="873" spans="1:13" x14ac:dyDescent="0.25">
      <c r="A873" s="55" t="s">
        <v>195</v>
      </c>
      <c r="B873" s="53" t="s">
        <v>38</v>
      </c>
      <c r="C873" s="53">
        <v>8708</v>
      </c>
      <c r="D873" s="53" t="s">
        <v>156</v>
      </c>
      <c r="E873" s="53">
        <v>87</v>
      </c>
      <c r="F873" s="53" t="s">
        <v>67</v>
      </c>
      <c r="G873" s="53" t="s">
        <v>64</v>
      </c>
      <c r="H873" s="53" t="s">
        <v>65</v>
      </c>
      <c r="I873" s="54">
        <v>3540568</v>
      </c>
      <c r="J873" s="52">
        <v>599059</v>
      </c>
      <c r="K873" s="37">
        <f t="shared" si="13"/>
        <v>5.9102158551995716</v>
      </c>
      <c r="L873">
        <v>2022</v>
      </c>
      <c r="M873" t="s">
        <v>52</v>
      </c>
    </row>
    <row r="874" spans="1:13" x14ac:dyDescent="0.25">
      <c r="A874" s="55" t="s">
        <v>195</v>
      </c>
      <c r="B874" s="53" t="s">
        <v>38</v>
      </c>
      <c r="C874" s="53">
        <v>3105</v>
      </c>
      <c r="D874" s="53" t="s">
        <v>173</v>
      </c>
      <c r="E874" s="53">
        <v>31</v>
      </c>
      <c r="F874" s="53" t="s">
        <v>174</v>
      </c>
      <c r="G874" s="53" t="s">
        <v>122</v>
      </c>
      <c r="H874" s="53" t="s">
        <v>123</v>
      </c>
      <c r="I874" s="54">
        <v>0</v>
      </c>
      <c r="J874" s="52">
        <v>0</v>
      </c>
      <c r="K874" s="37" t="e">
        <f t="shared" si="13"/>
        <v>#DIV/0!</v>
      </c>
      <c r="L874">
        <v>2022</v>
      </c>
      <c r="M874" t="s">
        <v>52</v>
      </c>
    </row>
    <row r="875" spans="1:13" x14ac:dyDescent="0.25">
      <c r="A875" s="55" t="s">
        <v>195</v>
      </c>
      <c r="B875" s="53" t="s">
        <v>38</v>
      </c>
      <c r="C875" s="53">
        <v>2836</v>
      </c>
      <c r="D875" s="53" t="s">
        <v>175</v>
      </c>
      <c r="E875" s="53">
        <v>28</v>
      </c>
      <c r="F875" s="53" t="s">
        <v>176</v>
      </c>
      <c r="G875" s="53" t="s">
        <v>122</v>
      </c>
      <c r="H875" s="53" t="s">
        <v>123</v>
      </c>
      <c r="I875" s="54">
        <v>964886</v>
      </c>
      <c r="J875" s="52">
        <v>6323000</v>
      </c>
      <c r="K875" s="37">
        <f t="shared" si="13"/>
        <v>0.1525993990194528</v>
      </c>
      <c r="L875">
        <v>2022</v>
      </c>
      <c r="M875" t="s">
        <v>52</v>
      </c>
    </row>
    <row r="876" spans="1:13" x14ac:dyDescent="0.25">
      <c r="A876" s="55" t="s">
        <v>195</v>
      </c>
      <c r="B876" s="53" t="s">
        <v>38</v>
      </c>
      <c r="C876" s="53">
        <v>3402</v>
      </c>
      <c r="D876" s="53" t="s">
        <v>177</v>
      </c>
      <c r="E876" s="53">
        <v>34</v>
      </c>
      <c r="F876" s="53" t="s">
        <v>178</v>
      </c>
      <c r="G876" s="53" t="s">
        <v>122</v>
      </c>
      <c r="H876" s="53" t="s">
        <v>123</v>
      </c>
      <c r="I876" s="54">
        <v>1331984</v>
      </c>
      <c r="J876" s="52">
        <v>646841</v>
      </c>
      <c r="K876" s="37">
        <f t="shared" si="13"/>
        <v>2.0592139335632713</v>
      </c>
      <c r="L876">
        <v>2022</v>
      </c>
      <c r="M876" t="s">
        <v>52</v>
      </c>
    </row>
    <row r="877" spans="1:13" x14ac:dyDescent="0.25">
      <c r="A877" s="55" t="s">
        <v>195</v>
      </c>
      <c r="B877" s="53" t="s">
        <v>38</v>
      </c>
      <c r="C877" s="53">
        <v>3102</v>
      </c>
      <c r="D877" s="53" t="s">
        <v>179</v>
      </c>
      <c r="E877" s="53">
        <v>31</v>
      </c>
      <c r="F877" s="53" t="s">
        <v>174</v>
      </c>
      <c r="G877" s="53" t="s">
        <v>122</v>
      </c>
      <c r="H877" s="53" t="s">
        <v>123</v>
      </c>
      <c r="I877" s="54">
        <v>2502955</v>
      </c>
      <c r="J877" s="52">
        <v>4300000</v>
      </c>
      <c r="K877" s="37">
        <f t="shared" si="13"/>
        <v>0.58208255813953491</v>
      </c>
      <c r="L877">
        <v>2022</v>
      </c>
      <c r="M877" t="s">
        <v>52</v>
      </c>
    </row>
    <row r="878" spans="1:13" x14ac:dyDescent="0.25">
      <c r="A878" s="55" t="s">
        <v>22</v>
      </c>
      <c r="B878" s="53" t="s">
        <v>38</v>
      </c>
      <c r="C878" s="53">
        <v>7601</v>
      </c>
      <c r="D878" s="53" t="s">
        <v>172</v>
      </c>
      <c r="E878" s="53">
        <v>76</v>
      </c>
      <c r="F878" s="53" t="s">
        <v>88</v>
      </c>
      <c r="G878" s="53" t="s">
        <v>89</v>
      </c>
      <c r="H878" s="53" t="s">
        <v>90</v>
      </c>
      <c r="I878" s="54">
        <v>0</v>
      </c>
      <c r="J878" s="52">
        <v>0</v>
      </c>
      <c r="K878" s="37" t="e">
        <f t="shared" si="13"/>
        <v>#DIV/0!</v>
      </c>
      <c r="L878">
        <v>2022</v>
      </c>
      <c r="M878" t="s">
        <v>52</v>
      </c>
    </row>
    <row r="879" spans="1:13" x14ac:dyDescent="0.25">
      <c r="A879" s="55" t="s">
        <v>22</v>
      </c>
      <c r="B879" s="53" t="s">
        <v>38</v>
      </c>
      <c r="C879" s="53">
        <v>8708</v>
      </c>
      <c r="D879" s="53" t="s">
        <v>156</v>
      </c>
      <c r="E879" s="53">
        <v>87</v>
      </c>
      <c r="F879" s="53" t="s">
        <v>67</v>
      </c>
      <c r="G879" s="53" t="s">
        <v>64</v>
      </c>
      <c r="H879" s="53" t="s">
        <v>65</v>
      </c>
      <c r="I879" s="54">
        <v>2573518</v>
      </c>
      <c r="J879" s="52">
        <v>464436</v>
      </c>
      <c r="K879" s="37">
        <f t="shared" si="13"/>
        <v>5.541168212627789</v>
      </c>
      <c r="L879">
        <v>2022</v>
      </c>
      <c r="M879" t="s">
        <v>52</v>
      </c>
    </row>
    <row r="880" spans="1:13" x14ac:dyDescent="0.25">
      <c r="A880" s="55" t="s">
        <v>22</v>
      </c>
      <c r="B880" s="53" t="s">
        <v>38</v>
      </c>
      <c r="C880" s="53">
        <v>3105</v>
      </c>
      <c r="D880" s="53" t="s">
        <v>173</v>
      </c>
      <c r="E880" s="53">
        <v>31</v>
      </c>
      <c r="F880" s="53" t="s">
        <v>174</v>
      </c>
      <c r="G880" s="53" t="s">
        <v>122</v>
      </c>
      <c r="H880" s="53" t="s">
        <v>123</v>
      </c>
      <c r="I880" s="54">
        <v>707495</v>
      </c>
      <c r="J880" s="52">
        <v>1000000</v>
      </c>
      <c r="K880" s="37">
        <f t="shared" si="13"/>
        <v>0.70749499999999999</v>
      </c>
      <c r="L880">
        <v>2022</v>
      </c>
      <c r="M880" t="s">
        <v>52</v>
      </c>
    </row>
    <row r="881" spans="1:13" x14ac:dyDescent="0.25">
      <c r="A881" s="55" t="s">
        <v>22</v>
      </c>
      <c r="B881" s="53" t="s">
        <v>38</v>
      </c>
      <c r="C881" s="53">
        <v>2836</v>
      </c>
      <c r="D881" s="53" t="s">
        <v>175</v>
      </c>
      <c r="E881" s="53">
        <v>28</v>
      </c>
      <c r="F881" s="53" t="s">
        <v>176</v>
      </c>
      <c r="G881" s="53" t="s">
        <v>122</v>
      </c>
      <c r="H881" s="53" t="s">
        <v>123</v>
      </c>
      <c r="I881" s="54">
        <v>1793976</v>
      </c>
      <c r="J881" s="52">
        <v>12500000</v>
      </c>
      <c r="K881" s="37">
        <f t="shared" si="13"/>
        <v>0.14351807999999999</v>
      </c>
      <c r="L881">
        <v>2022</v>
      </c>
      <c r="M881" t="s">
        <v>52</v>
      </c>
    </row>
    <row r="882" spans="1:13" x14ac:dyDescent="0.25">
      <c r="A882" s="55" t="s">
        <v>22</v>
      </c>
      <c r="B882" s="53" t="s">
        <v>38</v>
      </c>
      <c r="C882" s="53">
        <v>3402</v>
      </c>
      <c r="D882" s="53" t="s">
        <v>177</v>
      </c>
      <c r="E882" s="53">
        <v>34</v>
      </c>
      <c r="F882" s="53" t="s">
        <v>178</v>
      </c>
      <c r="G882" s="53" t="s">
        <v>122</v>
      </c>
      <c r="H882" s="53" t="s">
        <v>123</v>
      </c>
      <c r="I882" s="54">
        <v>1627071</v>
      </c>
      <c r="J882" s="52">
        <v>938340</v>
      </c>
      <c r="K882" s="37">
        <f t="shared" si="13"/>
        <v>1.7339887460835093</v>
      </c>
      <c r="L882">
        <v>2022</v>
      </c>
      <c r="M882" t="s">
        <v>52</v>
      </c>
    </row>
    <row r="883" spans="1:13" x14ac:dyDescent="0.25">
      <c r="A883" s="55" t="s">
        <v>22</v>
      </c>
      <c r="B883" s="53" t="s">
        <v>38</v>
      </c>
      <c r="C883" s="53">
        <v>3102</v>
      </c>
      <c r="D883" s="53" t="s">
        <v>179</v>
      </c>
      <c r="E883" s="53">
        <v>31</v>
      </c>
      <c r="F883" s="53" t="s">
        <v>174</v>
      </c>
      <c r="G883" s="53" t="s">
        <v>122</v>
      </c>
      <c r="H883" s="53" t="s">
        <v>123</v>
      </c>
      <c r="I883" s="54">
        <v>0</v>
      </c>
      <c r="J883" s="52">
        <v>0</v>
      </c>
      <c r="K883" s="37" t="e">
        <f t="shared" si="13"/>
        <v>#DIV/0!</v>
      </c>
      <c r="L883">
        <v>2022</v>
      </c>
      <c r="M883" t="s">
        <v>52</v>
      </c>
    </row>
    <row r="884" spans="1:13" x14ac:dyDescent="0.25">
      <c r="A884" s="55" t="s">
        <v>77</v>
      </c>
      <c r="B884" s="53" t="s">
        <v>38</v>
      </c>
      <c r="C884" s="53">
        <v>7601</v>
      </c>
      <c r="D884" s="53" t="s">
        <v>172</v>
      </c>
      <c r="E884" s="53">
        <v>76</v>
      </c>
      <c r="F884" s="53" t="s">
        <v>88</v>
      </c>
      <c r="G884" s="53" t="s">
        <v>89</v>
      </c>
      <c r="H884" s="53" t="s">
        <v>90</v>
      </c>
      <c r="I884" s="54">
        <v>0</v>
      </c>
      <c r="J884" s="52">
        <v>0</v>
      </c>
      <c r="K884" s="37" t="e">
        <f t="shared" si="13"/>
        <v>#DIV/0!</v>
      </c>
      <c r="L884">
        <v>2022</v>
      </c>
      <c r="M884" t="s">
        <v>52</v>
      </c>
    </row>
    <row r="885" spans="1:13" x14ac:dyDescent="0.25">
      <c r="A885" s="55" t="s">
        <v>77</v>
      </c>
      <c r="B885" s="53" t="s">
        <v>38</v>
      </c>
      <c r="C885" s="53">
        <v>8708</v>
      </c>
      <c r="D885" s="53" t="s">
        <v>156</v>
      </c>
      <c r="E885" s="53">
        <v>87</v>
      </c>
      <c r="F885" s="53" t="s">
        <v>67</v>
      </c>
      <c r="G885" s="53" t="s">
        <v>64</v>
      </c>
      <c r="H885" s="53" t="s">
        <v>65</v>
      </c>
      <c r="I885" s="54">
        <v>74798</v>
      </c>
      <c r="J885" s="52">
        <v>12952</v>
      </c>
      <c r="K885" s="37">
        <f t="shared" si="13"/>
        <v>5.7750154416306358</v>
      </c>
      <c r="L885">
        <v>2022</v>
      </c>
      <c r="M885" t="s">
        <v>52</v>
      </c>
    </row>
    <row r="886" spans="1:13" x14ac:dyDescent="0.25">
      <c r="A886" s="55" t="s">
        <v>77</v>
      </c>
      <c r="B886" s="53" t="s">
        <v>38</v>
      </c>
      <c r="C886" s="53">
        <v>3105</v>
      </c>
      <c r="D886" s="53" t="s">
        <v>173</v>
      </c>
      <c r="E886" s="53">
        <v>31</v>
      </c>
      <c r="F886" s="53" t="s">
        <v>174</v>
      </c>
      <c r="G886" s="53" t="s">
        <v>122</v>
      </c>
      <c r="H886" s="53" t="s">
        <v>123</v>
      </c>
      <c r="I886" s="54">
        <v>5750471</v>
      </c>
      <c r="J886" s="52">
        <v>6050000</v>
      </c>
      <c r="K886" s="37">
        <f t="shared" si="13"/>
        <v>0.95049107438016534</v>
      </c>
      <c r="L886">
        <v>2022</v>
      </c>
      <c r="M886" t="s">
        <v>52</v>
      </c>
    </row>
    <row r="887" spans="1:13" x14ac:dyDescent="0.25">
      <c r="A887" s="55" t="s">
        <v>77</v>
      </c>
      <c r="B887" s="53" t="s">
        <v>38</v>
      </c>
      <c r="C887" s="53">
        <v>2836</v>
      </c>
      <c r="D887" s="53" t="s">
        <v>175</v>
      </c>
      <c r="E887" s="53">
        <v>28</v>
      </c>
      <c r="F887" s="53" t="s">
        <v>176</v>
      </c>
      <c r="G887" s="53" t="s">
        <v>122</v>
      </c>
      <c r="H887" s="53" t="s">
        <v>123</v>
      </c>
      <c r="I887" s="54">
        <v>11433657</v>
      </c>
      <c r="J887" s="52">
        <v>37064256</v>
      </c>
      <c r="K887" s="37">
        <f t="shared" si="13"/>
        <v>0.30848203185300682</v>
      </c>
      <c r="L887">
        <v>2022</v>
      </c>
      <c r="M887" t="s">
        <v>52</v>
      </c>
    </row>
    <row r="888" spans="1:13" x14ac:dyDescent="0.25">
      <c r="A888" s="55" t="s">
        <v>77</v>
      </c>
      <c r="B888" s="53" t="s">
        <v>38</v>
      </c>
      <c r="C888" s="53">
        <v>3402</v>
      </c>
      <c r="D888" s="53" t="s">
        <v>177</v>
      </c>
      <c r="E888" s="53">
        <v>34</v>
      </c>
      <c r="F888" s="53" t="s">
        <v>178</v>
      </c>
      <c r="G888" s="53" t="s">
        <v>122</v>
      </c>
      <c r="H888" s="53" t="s">
        <v>123</v>
      </c>
      <c r="I888" s="54">
        <v>2920110</v>
      </c>
      <c r="J888" s="52">
        <v>954973</v>
      </c>
      <c r="K888" s="37">
        <f t="shared" si="13"/>
        <v>3.0577932569821344</v>
      </c>
      <c r="L888">
        <v>2022</v>
      </c>
      <c r="M888" t="s">
        <v>52</v>
      </c>
    </row>
    <row r="889" spans="1:13" x14ac:dyDescent="0.25">
      <c r="A889" s="55" t="s">
        <v>77</v>
      </c>
      <c r="B889" s="53" t="s">
        <v>38</v>
      </c>
      <c r="C889" s="53">
        <v>3102</v>
      </c>
      <c r="D889" s="53" t="s">
        <v>179</v>
      </c>
      <c r="E889" s="53">
        <v>31</v>
      </c>
      <c r="F889" s="53" t="s">
        <v>174</v>
      </c>
      <c r="G889" s="53" t="s">
        <v>122</v>
      </c>
      <c r="H889" s="53" t="s">
        <v>123</v>
      </c>
      <c r="I889" s="54">
        <v>6188374</v>
      </c>
      <c r="J889" s="52">
        <v>9800000</v>
      </c>
      <c r="K889" s="37">
        <f t="shared" si="13"/>
        <v>0.6314667346938776</v>
      </c>
      <c r="L889">
        <v>2022</v>
      </c>
      <c r="M889" t="s">
        <v>52</v>
      </c>
    </row>
    <row r="890" spans="1:13" x14ac:dyDescent="0.25">
      <c r="A890" s="55" t="s">
        <v>76</v>
      </c>
      <c r="B890" s="53" t="s">
        <v>38</v>
      </c>
      <c r="C890" s="53">
        <v>7601</v>
      </c>
      <c r="D890" s="53" t="s">
        <v>172</v>
      </c>
      <c r="E890" s="53">
        <v>76</v>
      </c>
      <c r="F890" s="53" t="s">
        <v>88</v>
      </c>
      <c r="G890" s="53" t="s">
        <v>89</v>
      </c>
      <c r="H890" s="53" t="s">
        <v>90</v>
      </c>
      <c r="I890" s="54">
        <v>0</v>
      </c>
      <c r="J890" s="52">
        <v>0</v>
      </c>
      <c r="K890" s="37" t="e">
        <f t="shared" si="13"/>
        <v>#DIV/0!</v>
      </c>
      <c r="L890">
        <v>2022</v>
      </c>
      <c r="M890" t="s">
        <v>52</v>
      </c>
    </row>
    <row r="891" spans="1:13" x14ac:dyDescent="0.25">
      <c r="A891" s="55" t="s">
        <v>76</v>
      </c>
      <c r="B891" s="53" t="s">
        <v>38</v>
      </c>
      <c r="C891" s="53">
        <v>8708</v>
      </c>
      <c r="D891" s="53" t="s">
        <v>156</v>
      </c>
      <c r="E891" s="53">
        <v>87</v>
      </c>
      <c r="F891" s="53" t="s">
        <v>67</v>
      </c>
      <c r="G891" s="53" t="s">
        <v>64</v>
      </c>
      <c r="H891" s="53" t="s">
        <v>65</v>
      </c>
      <c r="I891" s="54">
        <v>65210</v>
      </c>
      <c r="J891" s="52">
        <v>6189</v>
      </c>
      <c r="K891" s="37">
        <f t="shared" si="13"/>
        <v>10.536435611568912</v>
      </c>
      <c r="L891">
        <v>2022</v>
      </c>
      <c r="M891" t="s">
        <v>52</v>
      </c>
    </row>
    <row r="892" spans="1:13" x14ac:dyDescent="0.25">
      <c r="A892" s="55" t="s">
        <v>76</v>
      </c>
      <c r="B892" s="53" t="s">
        <v>38</v>
      </c>
      <c r="C892" s="53">
        <v>3105</v>
      </c>
      <c r="D892" s="53" t="s">
        <v>173</v>
      </c>
      <c r="E892" s="53">
        <v>31</v>
      </c>
      <c r="F892" s="53" t="s">
        <v>174</v>
      </c>
      <c r="G892" s="53" t="s">
        <v>122</v>
      </c>
      <c r="H892" s="53" t="s">
        <v>123</v>
      </c>
      <c r="I892" s="54">
        <v>3346102</v>
      </c>
      <c r="J892" s="52">
        <v>3450000</v>
      </c>
      <c r="K892" s="37">
        <f t="shared" si="13"/>
        <v>0.9698846376811594</v>
      </c>
      <c r="L892">
        <v>2022</v>
      </c>
      <c r="M892" t="s">
        <v>52</v>
      </c>
    </row>
    <row r="893" spans="1:13" x14ac:dyDescent="0.25">
      <c r="A893" s="55" t="s">
        <v>76</v>
      </c>
      <c r="B893" s="53" t="s">
        <v>38</v>
      </c>
      <c r="C893" s="53">
        <v>2836</v>
      </c>
      <c r="D893" s="53" t="s">
        <v>175</v>
      </c>
      <c r="E893" s="53">
        <v>28</v>
      </c>
      <c r="F893" s="53" t="s">
        <v>176</v>
      </c>
      <c r="G893" s="53" t="s">
        <v>122</v>
      </c>
      <c r="H893" s="53" t="s">
        <v>123</v>
      </c>
      <c r="I893" s="54">
        <v>4937391</v>
      </c>
      <c r="J893" s="52">
        <v>15864390</v>
      </c>
      <c r="K893" s="37">
        <f t="shared" si="13"/>
        <v>0.31122476187234427</v>
      </c>
      <c r="L893">
        <v>2022</v>
      </c>
      <c r="M893" t="s">
        <v>52</v>
      </c>
    </row>
    <row r="894" spans="1:13" x14ac:dyDescent="0.25">
      <c r="A894" s="55" t="s">
        <v>76</v>
      </c>
      <c r="B894" s="53" t="s">
        <v>38</v>
      </c>
      <c r="C894" s="53">
        <v>3402</v>
      </c>
      <c r="D894" s="53" t="s">
        <v>177</v>
      </c>
      <c r="E894" s="53">
        <v>34</v>
      </c>
      <c r="F894" s="53" t="s">
        <v>178</v>
      </c>
      <c r="G894" s="53" t="s">
        <v>122</v>
      </c>
      <c r="H894" s="53" t="s">
        <v>123</v>
      </c>
      <c r="I894" s="54">
        <v>2346116</v>
      </c>
      <c r="J894" s="52">
        <v>766777</v>
      </c>
      <c r="K894" s="37">
        <f t="shared" si="13"/>
        <v>3.0597109720296776</v>
      </c>
      <c r="L894">
        <v>2022</v>
      </c>
      <c r="M894" t="s">
        <v>52</v>
      </c>
    </row>
    <row r="895" spans="1:13" x14ac:dyDescent="0.25">
      <c r="A895" s="55" t="s">
        <v>76</v>
      </c>
      <c r="B895" s="53" t="s">
        <v>38</v>
      </c>
      <c r="C895" s="53">
        <v>3102</v>
      </c>
      <c r="D895" s="53" t="s">
        <v>179</v>
      </c>
      <c r="E895" s="53">
        <v>31</v>
      </c>
      <c r="F895" s="53" t="s">
        <v>174</v>
      </c>
      <c r="G895" s="53" t="s">
        <v>122</v>
      </c>
      <c r="H895" s="53" t="s">
        <v>123</v>
      </c>
      <c r="I895" s="54">
        <v>1940942</v>
      </c>
      <c r="J895" s="52">
        <v>3995541</v>
      </c>
      <c r="K895" s="37">
        <f t="shared" si="13"/>
        <v>0.48577701993297029</v>
      </c>
      <c r="L895">
        <v>2022</v>
      </c>
      <c r="M895" t="s">
        <v>52</v>
      </c>
    </row>
    <row r="896" spans="1:13" x14ac:dyDescent="0.25">
      <c r="A896" s="55" t="s">
        <v>75</v>
      </c>
      <c r="B896" s="53" t="s">
        <v>38</v>
      </c>
      <c r="C896" s="53">
        <v>7601</v>
      </c>
      <c r="D896" s="53" t="s">
        <v>172</v>
      </c>
      <c r="E896" s="53">
        <v>76</v>
      </c>
      <c r="F896" s="53" t="s">
        <v>88</v>
      </c>
      <c r="G896" s="53" t="s">
        <v>89</v>
      </c>
      <c r="H896" s="53" t="s">
        <v>90</v>
      </c>
      <c r="I896" s="54">
        <v>0</v>
      </c>
      <c r="J896" s="52">
        <v>0</v>
      </c>
      <c r="K896" s="37" t="e">
        <f t="shared" si="13"/>
        <v>#DIV/0!</v>
      </c>
      <c r="L896">
        <v>2022</v>
      </c>
      <c r="M896" t="s">
        <v>52</v>
      </c>
    </row>
    <row r="897" spans="1:13" x14ac:dyDescent="0.25">
      <c r="A897" s="55" t="s">
        <v>75</v>
      </c>
      <c r="B897" s="53" t="s">
        <v>38</v>
      </c>
      <c r="C897" s="53">
        <v>8708</v>
      </c>
      <c r="D897" s="53" t="s">
        <v>156</v>
      </c>
      <c r="E897" s="53">
        <v>87</v>
      </c>
      <c r="F897" s="53" t="s">
        <v>67</v>
      </c>
      <c r="G897" s="53" t="s">
        <v>64</v>
      </c>
      <c r="H897" s="53" t="s">
        <v>65</v>
      </c>
      <c r="I897" s="54">
        <v>76282</v>
      </c>
      <c r="J897" s="52">
        <v>13162</v>
      </c>
      <c r="K897" s="37">
        <f t="shared" si="13"/>
        <v>5.7956237653851996</v>
      </c>
      <c r="L897">
        <v>2022</v>
      </c>
      <c r="M897" t="s">
        <v>52</v>
      </c>
    </row>
    <row r="898" spans="1:13" x14ac:dyDescent="0.25">
      <c r="A898" s="55" t="s">
        <v>75</v>
      </c>
      <c r="B898" s="53" t="s">
        <v>38</v>
      </c>
      <c r="C898" s="53">
        <v>3105</v>
      </c>
      <c r="D898" s="53" t="s">
        <v>173</v>
      </c>
      <c r="E898" s="53">
        <v>31</v>
      </c>
      <c r="F898" s="53" t="s">
        <v>174</v>
      </c>
      <c r="G898" s="53" t="s">
        <v>122</v>
      </c>
      <c r="H898" s="53" t="s">
        <v>123</v>
      </c>
      <c r="I898" s="54">
        <v>1659028</v>
      </c>
      <c r="J898" s="52">
        <v>3008000</v>
      </c>
      <c r="K898" s="37">
        <f t="shared" si="13"/>
        <v>0.55153856382978728</v>
      </c>
      <c r="L898">
        <v>2022</v>
      </c>
      <c r="M898" t="s">
        <v>52</v>
      </c>
    </row>
    <row r="899" spans="1:13" x14ac:dyDescent="0.25">
      <c r="A899" s="55" t="s">
        <v>75</v>
      </c>
      <c r="B899" s="53" t="s">
        <v>38</v>
      </c>
      <c r="C899" s="53">
        <v>2836</v>
      </c>
      <c r="D899" s="53" t="s">
        <v>175</v>
      </c>
      <c r="E899" s="53">
        <v>28</v>
      </c>
      <c r="F899" s="53" t="s">
        <v>176</v>
      </c>
      <c r="G899" s="53" t="s">
        <v>122</v>
      </c>
      <c r="H899" s="53" t="s">
        <v>123</v>
      </c>
      <c r="I899" s="54">
        <v>2248735</v>
      </c>
      <c r="J899" s="52">
        <v>7316080</v>
      </c>
      <c r="K899" s="37">
        <f t="shared" ref="K899:K962" si="14">I899/J899</f>
        <v>0.30736883686345695</v>
      </c>
      <c r="L899">
        <v>2022</v>
      </c>
      <c r="M899" t="s">
        <v>52</v>
      </c>
    </row>
    <row r="900" spans="1:13" x14ac:dyDescent="0.25">
      <c r="A900" s="55" t="s">
        <v>75</v>
      </c>
      <c r="B900" s="53" t="s">
        <v>38</v>
      </c>
      <c r="C900" s="53">
        <v>3402</v>
      </c>
      <c r="D900" s="53" t="s">
        <v>177</v>
      </c>
      <c r="E900" s="53">
        <v>34</v>
      </c>
      <c r="F900" s="53" t="s">
        <v>178</v>
      </c>
      <c r="G900" s="53" t="s">
        <v>122</v>
      </c>
      <c r="H900" s="53" t="s">
        <v>123</v>
      </c>
      <c r="I900" s="54">
        <v>3295836</v>
      </c>
      <c r="J900" s="52">
        <v>1479704</v>
      </c>
      <c r="K900" s="37">
        <f t="shared" si="14"/>
        <v>2.2273616885539269</v>
      </c>
      <c r="L900">
        <v>2022</v>
      </c>
      <c r="M900" t="s">
        <v>52</v>
      </c>
    </row>
    <row r="901" spans="1:13" x14ac:dyDescent="0.25">
      <c r="A901" s="55" t="s">
        <v>75</v>
      </c>
      <c r="B901" s="53" t="s">
        <v>38</v>
      </c>
      <c r="C901" s="53">
        <v>3102</v>
      </c>
      <c r="D901" s="53" t="s">
        <v>179</v>
      </c>
      <c r="E901" s="53">
        <v>31</v>
      </c>
      <c r="F901" s="53" t="s">
        <v>174</v>
      </c>
      <c r="G901" s="53" t="s">
        <v>122</v>
      </c>
      <c r="H901" s="53" t="s">
        <v>123</v>
      </c>
      <c r="I901" s="54">
        <v>1684886</v>
      </c>
      <c r="J901" s="52">
        <v>4550000</v>
      </c>
      <c r="K901" s="37">
        <f t="shared" si="14"/>
        <v>0.3703046153846154</v>
      </c>
      <c r="L901">
        <v>2022</v>
      </c>
      <c r="M901" t="s">
        <v>52</v>
      </c>
    </row>
    <row r="902" spans="1:13" x14ac:dyDescent="0.25">
      <c r="A902" s="55" t="s">
        <v>73</v>
      </c>
      <c r="B902" s="53" t="s">
        <v>38</v>
      </c>
      <c r="C902" s="53">
        <v>7601</v>
      </c>
      <c r="D902" s="53" t="s">
        <v>172</v>
      </c>
      <c r="E902" s="53">
        <v>76</v>
      </c>
      <c r="F902" s="53" t="s">
        <v>88</v>
      </c>
      <c r="G902" s="53" t="s">
        <v>89</v>
      </c>
      <c r="H902" s="53" t="s">
        <v>90</v>
      </c>
      <c r="I902" s="54">
        <v>0</v>
      </c>
      <c r="J902" s="52">
        <v>0</v>
      </c>
      <c r="K902" s="37" t="e">
        <f t="shared" si="14"/>
        <v>#DIV/0!</v>
      </c>
      <c r="L902">
        <v>2022</v>
      </c>
      <c r="M902" t="s">
        <v>52</v>
      </c>
    </row>
    <row r="903" spans="1:13" x14ac:dyDescent="0.25">
      <c r="A903" s="55" t="s">
        <v>73</v>
      </c>
      <c r="B903" s="53" t="s">
        <v>38</v>
      </c>
      <c r="C903" s="53">
        <v>8708</v>
      </c>
      <c r="D903" s="53" t="s">
        <v>156</v>
      </c>
      <c r="E903" s="53">
        <v>87</v>
      </c>
      <c r="F903" s="53" t="s">
        <v>67</v>
      </c>
      <c r="G903" s="53" t="s">
        <v>64</v>
      </c>
      <c r="H903" s="53" t="s">
        <v>65</v>
      </c>
      <c r="I903" s="54">
        <v>1052182</v>
      </c>
      <c r="J903" s="52">
        <v>181774</v>
      </c>
      <c r="K903" s="37">
        <f t="shared" si="14"/>
        <v>5.7884075830426793</v>
      </c>
      <c r="L903">
        <v>2022</v>
      </c>
      <c r="M903" t="s">
        <v>52</v>
      </c>
    </row>
    <row r="904" spans="1:13" x14ac:dyDescent="0.25">
      <c r="A904" s="55" t="s">
        <v>73</v>
      </c>
      <c r="B904" s="53" t="s">
        <v>38</v>
      </c>
      <c r="C904" s="53">
        <v>3105</v>
      </c>
      <c r="D904" s="53" t="s">
        <v>173</v>
      </c>
      <c r="E904" s="53">
        <v>31</v>
      </c>
      <c r="F904" s="53" t="s">
        <v>174</v>
      </c>
      <c r="G904" s="53" t="s">
        <v>122</v>
      </c>
      <c r="H904" s="53" t="s">
        <v>123</v>
      </c>
      <c r="I904" s="54">
        <v>4308340</v>
      </c>
      <c r="J904" s="52">
        <v>6750000</v>
      </c>
      <c r="K904" s="37">
        <f t="shared" si="14"/>
        <v>0.63827259259259261</v>
      </c>
      <c r="L904">
        <v>2022</v>
      </c>
      <c r="M904" t="s">
        <v>52</v>
      </c>
    </row>
    <row r="905" spans="1:13" x14ac:dyDescent="0.25">
      <c r="A905" s="55" t="s">
        <v>73</v>
      </c>
      <c r="B905" s="53" t="s">
        <v>38</v>
      </c>
      <c r="C905" s="53">
        <v>2836</v>
      </c>
      <c r="D905" s="53" t="s">
        <v>175</v>
      </c>
      <c r="E905" s="53">
        <v>28</v>
      </c>
      <c r="F905" s="53" t="s">
        <v>176</v>
      </c>
      <c r="G905" s="53" t="s">
        <v>122</v>
      </c>
      <c r="H905" s="53" t="s">
        <v>123</v>
      </c>
      <c r="I905" s="54">
        <v>1471603</v>
      </c>
      <c r="J905" s="52">
        <v>5684000</v>
      </c>
      <c r="K905" s="37">
        <f t="shared" si="14"/>
        <v>0.25890270935960591</v>
      </c>
      <c r="L905">
        <v>2022</v>
      </c>
      <c r="M905" t="s">
        <v>52</v>
      </c>
    </row>
    <row r="906" spans="1:13" x14ac:dyDescent="0.25">
      <c r="A906" s="55" t="s">
        <v>73</v>
      </c>
      <c r="B906" s="53" t="s">
        <v>38</v>
      </c>
      <c r="C906" s="53">
        <v>3402</v>
      </c>
      <c r="D906" s="53" t="s">
        <v>177</v>
      </c>
      <c r="E906" s="53">
        <v>34</v>
      </c>
      <c r="F906" s="53" t="s">
        <v>178</v>
      </c>
      <c r="G906" s="53" t="s">
        <v>122</v>
      </c>
      <c r="H906" s="53" t="s">
        <v>123</v>
      </c>
      <c r="I906" s="54">
        <v>2196011</v>
      </c>
      <c r="J906" s="52">
        <v>923462</v>
      </c>
      <c r="K906" s="37">
        <f t="shared" si="14"/>
        <v>2.3780198860375412</v>
      </c>
      <c r="L906">
        <v>2022</v>
      </c>
      <c r="M906" t="s">
        <v>52</v>
      </c>
    </row>
    <row r="907" spans="1:13" x14ac:dyDescent="0.25">
      <c r="A907" s="55" t="s">
        <v>73</v>
      </c>
      <c r="B907" s="53" t="s">
        <v>38</v>
      </c>
      <c r="C907" s="53">
        <v>3102</v>
      </c>
      <c r="D907" s="53" t="s">
        <v>179</v>
      </c>
      <c r="E907" s="53">
        <v>31</v>
      </c>
      <c r="F907" s="53" t="s">
        <v>174</v>
      </c>
      <c r="G907" s="53" t="s">
        <v>122</v>
      </c>
      <c r="H907" s="53" t="s">
        <v>123</v>
      </c>
      <c r="I907" s="54">
        <v>263688</v>
      </c>
      <c r="J907" s="52">
        <v>1000000</v>
      </c>
      <c r="K907" s="37">
        <f t="shared" si="14"/>
        <v>0.26368799999999998</v>
      </c>
      <c r="L907">
        <v>2022</v>
      </c>
      <c r="M907" t="s">
        <v>52</v>
      </c>
    </row>
    <row r="908" spans="1:13" x14ac:dyDescent="0.25">
      <c r="A908" s="55" t="s">
        <v>81</v>
      </c>
      <c r="B908" s="53" t="s">
        <v>38</v>
      </c>
      <c r="C908" s="53">
        <v>7601</v>
      </c>
      <c r="D908" s="53" t="s">
        <v>172</v>
      </c>
      <c r="E908" s="53">
        <v>76</v>
      </c>
      <c r="F908" s="53" t="s">
        <v>88</v>
      </c>
      <c r="G908" s="53" t="s">
        <v>89</v>
      </c>
      <c r="H908" s="53" t="s">
        <v>90</v>
      </c>
      <c r="I908" s="54">
        <v>0</v>
      </c>
      <c r="J908" s="52">
        <v>0</v>
      </c>
      <c r="K908" s="37" t="e">
        <f t="shared" si="14"/>
        <v>#DIV/0!</v>
      </c>
      <c r="L908">
        <v>2022</v>
      </c>
      <c r="M908" t="s">
        <v>52</v>
      </c>
    </row>
    <row r="909" spans="1:13" x14ac:dyDescent="0.25">
      <c r="A909" s="55" t="s">
        <v>81</v>
      </c>
      <c r="B909" s="53" t="s">
        <v>38</v>
      </c>
      <c r="C909" s="53">
        <v>8708</v>
      </c>
      <c r="D909" s="53" t="s">
        <v>156</v>
      </c>
      <c r="E909" s="53">
        <v>87</v>
      </c>
      <c r="F909" s="53" t="s">
        <v>67</v>
      </c>
      <c r="G909" s="53" t="s">
        <v>64</v>
      </c>
      <c r="H909" s="53" t="s">
        <v>65</v>
      </c>
      <c r="I909" s="54">
        <v>26262</v>
      </c>
      <c r="J909" s="52">
        <v>7967</v>
      </c>
      <c r="K909" s="37">
        <f t="shared" si="14"/>
        <v>3.2963474331617926</v>
      </c>
      <c r="L909">
        <v>2022</v>
      </c>
      <c r="M909" t="s">
        <v>52</v>
      </c>
    </row>
    <row r="910" spans="1:13" x14ac:dyDescent="0.25">
      <c r="A910" s="55" t="s">
        <v>81</v>
      </c>
      <c r="B910" s="53" t="s">
        <v>38</v>
      </c>
      <c r="C910" s="53">
        <v>3105</v>
      </c>
      <c r="D910" s="53" t="s">
        <v>173</v>
      </c>
      <c r="E910" s="53">
        <v>31</v>
      </c>
      <c r="F910" s="53" t="s">
        <v>174</v>
      </c>
      <c r="G910" s="53" t="s">
        <v>122</v>
      </c>
      <c r="H910" s="53" t="s">
        <v>123</v>
      </c>
      <c r="I910" s="54">
        <v>1180794</v>
      </c>
      <c r="J910" s="52">
        <v>617457</v>
      </c>
      <c r="K910" s="37">
        <f t="shared" si="14"/>
        <v>1.9123501717528508</v>
      </c>
      <c r="L910">
        <v>2022</v>
      </c>
      <c r="M910" t="s">
        <v>52</v>
      </c>
    </row>
    <row r="911" spans="1:13" x14ac:dyDescent="0.25">
      <c r="A911" s="55" t="s">
        <v>81</v>
      </c>
      <c r="B911" s="53" t="s">
        <v>38</v>
      </c>
      <c r="C911" s="53">
        <v>2836</v>
      </c>
      <c r="D911" s="53" t="s">
        <v>175</v>
      </c>
      <c r="E911" s="53">
        <v>28</v>
      </c>
      <c r="F911" s="53" t="s">
        <v>176</v>
      </c>
      <c r="G911" s="53" t="s">
        <v>122</v>
      </c>
      <c r="H911" s="53" t="s">
        <v>123</v>
      </c>
      <c r="I911" s="54">
        <v>7182168</v>
      </c>
      <c r="J911" s="52">
        <v>20792939</v>
      </c>
      <c r="K911" s="37">
        <f t="shared" si="14"/>
        <v>0.34541379648158443</v>
      </c>
      <c r="L911">
        <v>2022</v>
      </c>
      <c r="M911" t="s">
        <v>52</v>
      </c>
    </row>
    <row r="912" spans="1:13" x14ac:dyDescent="0.25">
      <c r="A912" s="55" t="s">
        <v>81</v>
      </c>
      <c r="B912" s="53" t="s">
        <v>38</v>
      </c>
      <c r="C912" s="53">
        <v>3402</v>
      </c>
      <c r="D912" s="53" t="s">
        <v>177</v>
      </c>
      <c r="E912" s="53">
        <v>34</v>
      </c>
      <c r="F912" s="53" t="s">
        <v>178</v>
      </c>
      <c r="G912" s="53" t="s">
        <v>122</v>
      </c>
      <c r="H912" s="53" t="s">
        <v>123</v>
      </c>
      <c r="I912" s="54">
        <v>2762473</v>
      </c>
      <c r="J912" s="52">
        <v>1040519</v>
      </c>
      <c r="K912" s="37">
        <f t="shared" si="14"/>
        <v>2.6548991416783356</v>
      </c>
      <c r="L912">
        <v>2022</v>
      </c>
      <c r="M912" t="s">
        <v>52</v>
      </c>
    </row>
    <row r="913" spans="1:13" x14ac:dyDescent="0.25">
      <c r="A913" s="55" t="s">
        <v>81</v>
      </c>
      <c r="B913" s="53" t="s">
        <v>38</v>
      </c>
      <c r="C913" s="53">
        <v>3102</v>
      </c>
      <c r="D913" s="53" t="s">
        <v>179</v>
      </c>
      <c r="E913" s="53">
        <v>31</v>
      </c>
      <c r="F913" s="53" t="s">
        <v>174</v>
      </c>
      <c r="G913" s="53" t="s">
        <v>122</v>
      </c>
      <c r="H913" s="53" t="s">
        <v>123</v>
      </c>
      <c r="I913" s="54">
        <v>653250</v>
      </c>
      <c r="J913" s="52">
        <v>1000000</v>
      </c>
      <c r="K913" s="37">
        <f t="shared" si="14"/>
        <v>0.65325</v>
      </c>
      <c r="L913">
        <v>2022</v>
      </c>
      <c r="M913" t="s">
        <v>52</v>
      </c>
    </row>
    <row r="914" spans="1:13" x14ac:dyDescent="0.25">
      <c r="A914" s="55" t="s">
        <v>80</v>
      </c>
      <c r="B914" s="53" t="s">
        <v>38</v>
      </c>
      <c r="C914" s="53">
        <v>7601</v>
      </c>
      <c r="D914" s="53" t="s">
        <v>172</v>
      </c>
      <c r="E914" s="53">
        <v>76</v>
      </c>
      <c r="F914" s="53" t="s">
        <v>88</v>
      </c>
      <c r="G914" s="53" t="s">
        <v>89</v>
      </c>
      <c r="H914" s="53" t="s">
        <v>90</v>
      </c>
      <c r="I914" s="54">
        <v>0</v>
      </c>
      <c r="J914" s="52">
        <v>0</v>
      </c>
      <c r="K914" s="37" t="e">
        <f t="shared" si="14"/>
        <v>#DIV/0!</v>
      </c>
      <c r="L914">
        <v>2022</v>
      </c>
      <c r="M914" t="s">
        <v>52</v>
      </c>
    </row>
    <row r="915" spans="1:13" x14ac:dyDescent="0.25">
      <c r="A915" s="55" t="s">
        <v>80</v>
      </c>
      <c r="B915" s="53" t="s">
        <v>38</v>
      </c>
      <c r="C915" s="53">
        <v>8708</v>
      </c>
      <c r="D915" s="53" t="s">
        <v>156</v>
      </c>
      <c r="E915" s="53">
        <v>87</v>
      </c>
      <c r="F915" s="53" t="s">
        <v>67</v>
      </c>
      <c r="G915" s="53" t="s">
        <v>64</v>
      </c>
      <c r="H915" s="53" t="s">
        <v>65</v>
      </c>
      <c r="I915" s="54">
        <v>87195</v>
      </c>
      <c r="J915" s="52">
        <v>21893</v>
      </c>
      <c r="K915" s="37">
        <f t="shared" si="14"/>
        <v>3.982779883981181</v>
      </c>
      <c r="L915">
        <v>2022</v>
      </c>
      <c r="M915" t="s">
        <v>52</v>
      </c>
    </row>
    <row r="916" spans="1:13" x14ac:dyDescent="0.25">
      <c r="A916" s="55" t="s">
        <v>80</v>
      </c>
      <c r="B916" s="53" t="s">
        <v>38</v>
      </c>
      <c r="C916" s="53">
        <v>3105</v>
      </c>
      <c r="D916" s="53" t="s">
        <v>173</v>
      </c>
      <c r="E916" s="53">
        <v>31</v>
      </c>
      <c r="F916" s="53" t="s">
        <v>174</v>
      </c>
      <c r="G916" s="53" t="s">
        <v>122</v>
      </c>
      <c r="H916" s="53" t="s">
        <v>123</v>
      </c>
      <c r="I916" s="54">
        <v>2592004</v>
      </c>
      <c r="J916" s="52">
        <v>1529424</v>
      </c>
      <c r="K916" s="37">
        <f t="shared" si="14"/>
        <v>1.6947582880875414</v>
      </c>
      <c r="L916">
        <v>2022</v>
      </c>
      <c r="M916" t="s">
        <v>52</v>
      </c>
    </row>
    <row r="917" spans="1:13" x14ac:dyDescent="0.25">
      <c r="A917" s="55" t="s">
        <v>80</v>
      </c>
      <c r="B917" s="53" t="s">
        <v>38</v>
      </c>
      <c r="C917" s="53">
        <v>2836</v>
      </c>
      <c r="D917" s="53" t="s">
        <v>175</v>
      </c>
      <c r="E917" s="53">
        <v>28</v>
      </c>
      <c r="F917" s="53" t="s">
        <v>176</v>
      </c>
      <c r="G917" s="53" t="s">
        <v>122</v>
      </c>
      <c r="H917" s="53" t="s">
        <v>123</v>
      </c>
      <c r="I917" s="54">
        <v>2160516</v>
      </c>
      <c r="J917" s="52">
        <v>5833370</v>
      </c>
      <c r="K917" s="37">
        <f t="shared" si="14"/>
        <v>0.37037184337698448</v>
      </c>
      <c r="L917">
        <v>2022</v>
      </c>
      <c r="M917" t="s">
        <v>52</v>
      </c>
    </row>
    <row r="918" spans="1:13" x14ac:dyDescent="0.25">
      <c r="A918" s="55" t="s">
        <v>80</v>
      </c>
      <c r="B918" s="53" t="s">
        <v>38</v>
      </c>
      <c r="C918" s="53">
        <v>3402</v>
      </c>
      <c r="D918" s="53" t="s">
        <v>177</v>
      </c>
      <c r="E918" s="53">
        <v>34</v>
      </c>
      <c r="F918" s="53" t="s">
        <v>178</v>
      </c>
      <c r="G918" s="53" t="s">
        <v>122</v>
      </c>
      <c r="H918" s="53" t="s">
        <v>123</v>
      </c>
      <c r="I918" s="54">
        <v>4054221</v>
      </c>
      <c r="J918" s="52">
        <v>1462048</v>
      </c>
      <c r="K918" s="37">
        <f t="shared" si="14"/>
        <v>2.7729739379281666</v>
      </c>
      <c r="L918">
        <v>2022</v>
      </c>
      <c r="M918" t="s">
        <v>52</v>
      </c>
    </row>
    <row r="919" spans="1:13" x14ac:dyDescent="0.25">
      <c r="A919" s="55" t="s">
        <v>80</v>
      </c>
      <c r="B919" s="53" t="s">
        <v>38</v>
      </c>
      <c r="C919" s="53">
        <v>3102</v>
      </c>
      <c r="D919" s="53" t="s">
        <v>179</v>
      </c>
      <c r="E919" s="53">
        <v>31</v>
      </c>
      <c r="F919" s="53" t="s">
        <v>174</v>
      </c>
      <c r="G919" s="53" t="s">
        <v>122</v>
      </c>
      <c r="H919" s="53" t="s">
        <v>123</v>
      </c>
      <c r="I919" s="54">
        <v>4903696</v>
      </c>
      <c r="J919" s="52">
        <v>6300000</v>
      </c>
      <c r="K919" s="37">
        <f t="shared" si="14"/>
        <v>0.77836444444444441</v>
      </c>
      <c r="L919">
        <v>2022</v>
      </c>
      <c r="M919" t="s">
        <v>52</v>
      </c>
    </row>
    <row r="920" spans="1:13" x14ac:dyDescent="0.25">
      <c r="A920" s="55" t="s">
        <v>79</v>
      </c>
      <c r="B920" s="53" t="s">
        <v>38</v>
      </c>
      <c r="C920" s="53">
        <v>7601</v>
      </c>
      <c r="D920" s="53" t="s">
        <v>172</v>
      </c>
      <c r="E920" s="53">
        <v>76</v>
      </c>
      <c r="F920" s="53" t="s">
        <v>88</v>
      </c>
      <c r="G920" s="53" t="s">
        <v>89</v>
      </c>
      <c r="H920" s="53" t="s">
        <v>90</v>
      </c>
      <c r="I920" s="54">
        <v>0</v>
      </c>
      <c r="J920" s="52">
        <v>0</v>
      </c>
      <c r="K920" s="37" t="e">
        <f t="shared" si="14"/>
        <v>#DIV/0!</v>
      </c>
      <c r="L920">
        <v>2022</v>
      </c>
      <c r="M920" t="s">
        <v>52</v>
      </c>
    </row>
    <row r="921" spans="1:13" x14ac:dyDescent="0.25">
      <c r="A921" s="55" t="s">
        <v>79</v>
      </c>
      <c r="B921" s="53" t="s">
        <v>38</v>
      </c>
      <c r="C921" s="53">
        <v>8708</v>
      </c>
      <c r="D921" s="53" t="s">
        <v>156</v>
      </c>
      <c r="E921" s="53">
        <v>87</v>
      </c>
      <c r="F921" s="53" t="s">
        <v>67</v>
      </c>
      <c r="G921" s="53" t="s">
        <v>64</v>
      </c>
      <c r="H921" s="53" t="s">
        <v>65</v>
      </c>
      <c r="I921" s="54">
        <v>289826</v>
      </c>
      <c r="J921" s="52">
        <v>57167</v>
      </c>
      <c r="K921" s="37">
        <f t="shared" si="14"/>
        <v>5.0698130040058071</v>
      </c>
      <c r="L921">
        <v>2022</v>
      </c>
      <c r="M921" t="s">
        <v>52</v>
      </c>
    </row>
    <row r="922" spans="1:13" x14ac:dyDescent="0.25">
      <c r="A922" s="55" t="s">
        <v>79</v>
      </c>
      <c r="B922" s="53" t="s">
        <v>38</v>
      </c>
      <c r="C922" s="53">
        <v>3105</v>
      </c>
      <c r="D922" s="53" t="s">
        <v>173</v>
      </c>
      <c r="E922" s="53">
        <v>31</v>
      </c>
      <c r="F922" s="53" t="s">
        <v>174</v>
      </c>
      <c r="G922" s="53" t="s">
        <v>122</v>
      </c>
      <c r="H922" s="53" t="s">
        <v>123</v>
      </c>
      <c r="I922" s="54">
        <v>13945542</v>
      </c>
      <c r="J922" s="52">
        <v>15120000</v>
      </c>
      <c r="K922" s="37">
        <f t="shared" si="14"/>
        <v>0.92232420634920631</v>
      </c>
      <c r="L922">
        <v>2022</v>
      </c>
      <c r="M922" t="s">
        <v>52</v>
      </c>
    </row>
    <row r="923" spans="1:13" x14ac:dyDescent="0.25">
      <c r="A923" s="55" t="s">
        <v>79</v>
      </c>
      <c r="B923" s="53" t="s">
        <v>38</v>
      </c>
      <c r="C923" s="53">
        <v>2836</v>
      </c>
      <c r="D923" s="53" t="s">
        <v>175</v>
      </c>
      <c r="E923" s="53">
        <v>28</v>
      </c>
      <c r="F923" s="53" t="s">
        <v>176</v>
      </c>
      <c r="G923" s="53" t="s">
        <v>122</v>
      </c>
      <c r="H923" s="53" t="s">
        <v>123</v>
      </c>
      <c r="I923" s="54">
        <v>2380573</v>
      </c>
      <c r="J923" s="52">
        <v>6406490</v>
      </c>
      <c r="K923" s="37">
        <f t="shared" si="14"/>
        <v>0.37158771807963487</v>
      </c>
      <c r="L923">
        <v>2022</v>
      </c>
      <c r="M923" t="s">
        <v>52</v>
      </c>
    </row>
    <row r="924" spans="1:13" x14ac:dyDescent="0.25">
      <c r="A924" s="55" t="s">
        <v>79</v>
      </c>
      <c r="B924" s="53" t="s">
        <v>38</v>
      </c>
      <c r="C924" s="53">
        <v>3402</v>
      </c>
      <c r="D924" s="53" t="s">
        <v>177</v>
      </c>
      <c r="E924" s="53">
        <v>34</v>
      </c>
      <c r="F924" s="53" t="s">
        <v>178</v>
      </c>
      <c r="G924" s="53" t="s">
        <v>122</v>
      </c>
      <c r="H924" s="53" t="s">
        <v>123</v>
      </c>
      <c r="I924" s="54">
        <v>2946848</v>
      </c>
      <c r="J924" s="52">
        <v>1008268</v>
      </c>
      <c r="K924" s="37">
        <f t="shared" si="14"/>
        <v>2.9226832548489092</v>
      </c>
      <c r="L924">
        <v>2022</v>
      </c>
      <c r="M924" t="s">
        <v>52</v>
      </c>
    </row>
    <row r="925" spans="1:13" x14ac:dyDescent="0.25">
      <c r="A925" s="55" t="s">
        <v>79</v>
      </c>
      <c r="B925" s="53" t="s">
        <v>38</v>
      </c>
      <c r="C925" s="53">
        <v>3102</v>
      </c>
      <c r="D925" s="53" t="s">
        <v>179</v>
      </c>
      <c r="E925" s="53">
        <v>31</v>
      </c>
      <c r="F925" s="53" t="s">
        <v>174</v>
      </c>
      <c r="G925" s="53" t="s">
        <v>122</v>
      </c>
      <c r="H925" s="53" t="s">
        <v>123</v>
      </c>
      <c r="I925" s="54">
        <v>4871027</v>
      </c>
      <c r="J925" s="52">
        <v>9235000</v>
      </c>
      <c r="K925" s="37">
        <f t="shared" si="14"/>
        <v>0.52745284244721169</v>
      </c>
      <c r="L925">
        <v>2022</v>
      </c>
      <c r="M925" t="s">
        <v>52</v>
      </c>
    </row>
    <row r="926" spans="1:13" x14ac:dyDescent="0.25">
      <c r="A926" s="55" t="s">
        <v>74</v>
      </c>
      <c r="B926" s="53" t="s">
        <v>61</v>
      </c>
      <c r="C926" s="53">
        <v>8708</v>
      </c>
      <c r="D926" s="53" t="s">
        <v>156</v>
      </c>
      <c r="E926" s="53">
        <v>87</v>
      </c>
      <c r="F926" s="53" t="s">
        <v>67</v>
      </c>
      <c r="G926" s="53" t="s">
        <v>64</v>
      </c>
      <c r="H926" s="53" t="s">
        <v>65</v>
      </c>
      <c r="I926" s="54">
        <v>20180260</v>
      </c>
      <c r="J926" s="52">
        <v>1684529</v>
      </c>
      <c r="K926" s="37">
        <f t="shared" si="14"/>
        <v>11.979764076486662</v>
      </c>
      <c r="L926">
        <v>2022</v>
      </c>
      <c r="M926" t="s">
        <v>52</v>
      </c>
    </row>
    <row r="927" spans="1:13" x14ac:dyDescent="0.25">
      <c r="A927" s="55" t="s">
        <v>74</v>
      </c>
      <c r="B927" s="53" t="s">
        <v>61</v>
      </c>
      <c r="C927" s="53">
        <v>3002</v>
      </c>
      <c r="D927" s="53" t="s">
        <v>180</v>
      </c>
      <c r="E927" s="53">
        <v>30</v>
      </c>
      <c r="F927" s="53" t="s">
        <v>181</v>
      </c>
      <c r="G927" s="53" t="s">
        <v>122</v>
      </c>
      <c r="H927" s="53" t="s">
        <v>123</v>
      </c>
      <c r="I927" s="54">
        <v>4321165</v>
      </c>
      <c r="J927" s="52">
        <v>579</v>
      </c>
      <c r="K927" s="37">
        <f t="shared" si="14"/>
        <v>7463.1519861830739</v>
      </c>
      <c r="L927">
        <v>2022</v>
      </c>
      <c r="M927" t="s">
        <v>52</v>
      </c>
    </row>
    <row r="928" spans="1:13" x14ac:dyDescent="0.25">
      <c r="A928" s="55" t="s">
        <v>74</v>
      </c>
      <c r="B928" s="53" t="s">
        <v>61</v>
      </c>
      <c r="C928" s="53">
        <v>8411</v>
      </c>
      <c r="D928" s="53" t="s">
        <v>182</v>
      </c>
      <c r="E928" s="53">
        <v>84</v>
      </c>
      <c r="F928" s="53" t="s">
        <v>118</v>
      </c>
      <c r="G928" s="53" t="s">
        <v>70</v>
      </c>
      <c r="H928" s="53" t="s">
        <v>71</v>
      </c>
      <c r="I928" s="54">
        <v>17560387</v>
      </c>
      <c r="J928" s="52">
        <v>11931</v>
      </c>
      <c r="K928" s="37">
        <f t="shared" si="14"/>
        <v>1471.8285977705139</v>
      </c>
      <c r="L928">
        <v>2022</v>
      </c>
      <c r="M928" t="s">
        <v>52</v>
      </c>
    </row>
    <row r="929" spans="1:13" x14ac:dyDescent="0.25">
      <c r="A929" s="55" t="s">
        <v>74</v>
      </c>
      <c r="B929" s="53" t="s">
        <v>61</v>
      </c>
      <c r="C929" s="53">
        <v>2931</v>
      </c>
      <c r="D929" s="53" t="s">
        <v>183</v>
      </c>
      <c r="E929" s="53">
        <v>29</v>
      </c>
      <c r="F929" s="53" t="s">
        <v>121</v>
      </c>
      <c r="G929" s="53" t="s">
        <v>122</v>
      </c>
      <c r="H929" s="53" t="s">
        <v>123</v>
      </c>
      <c r="I929" s="54">
        <v>14326160</v>
      </c>
      <c r="J929" s="52">
        <v>2549611</v>
      </c>
      <c r="K929" s="37">
        <f t="shared" si="14"/>
        <v>5.6189591274904291</v>
      </c>
      <c r="L929">
        <v>2022</v>
      </c>
      <c r="M929" t="s">
        <v>52</v>
      </c>
    </row>
    <row r="930" spans="1:13" x14ac:dyDescent="0.25">
      <c r="A930" s="55" t="s">
        <v>78</v>
      </c>
      <c r="B930" s="53" t="s">
        <v>61</v>
      </c>
      <c r="C930" s="53">
        <v>8708</v>
      </c>
      <c r="D930" s="53" t="s">
        <v>156</v>
      </c>
      <c r="E930" s="53">
        <v>87</v>
      </c>
      <c r="F930" s="53" t="s">
        <v>67</v>
      </c>
      <c r="G930" s="53" t="s">
        <v>64</v>
      </c>
      <c r="H930" s="53" t="s">
        <v>65</v>
      </c>
      <c r="I930" s="54">
        <v>43993138</v>
      </c>
      <c r="J930" s="52">
        <v>3638666</v>
      </c>
      <c r="K930" s="37">
        <f t="shared" si="14"/>
        <v>12.090457876595433</v>
      </c>
      <c r="L930">
        <v>2022</v>
      </c>
      <c r="M930" t="s">
        <v>52</v>
      </c>
    </row>
    <row r="931" spans="1:13" x14ac:dyDescent="0.25">
      <c r="A931" s="55" t="s">
        <v>78</v>
      </c>
      <c r="B931" s="53" t="s">
        <v>61</v>
      </c>
      <c r="C931" s="53">
        <v>3002</v>
      </c>
      <c r="D931" s="53" t="s">
        <v>180</v>
      </c>
      <c r="E931" s="53">
        <v>30</v>
      </c>
      <c r="F931" s="53" t="s">
        <v>181</v>
      </c>
      <c r="G931" s="53" t="s">
        <v>122</v>
      </c>
      <c r="H931" s="53" t="s">
        <v>123</v>
      </c>
      <c r="I931" s="54">
        <v>24687067</v>
      </c>
      <c r="J931" s="52">
        <v>1706</v>
      </c>
      <c r="K931" s="37">
        <f t="shared" si="14"/>
        <v>14470.730949589684</v>
      </c>
      <c r="L931">
        <v>2022</v>
      </c>
      <c r="M931" t="s">
        <v>52</v>
      </c>
    </row>
    <row r="932" spans="1:13" x14ac:dyDescent="0.25">
      <c r="A932" s="55" t="s">
        <v>78</v>
      </c>
      <c r="B932" s="53" t="s">
        <v>61</v>
      </c>
      <c r="C932" s="53">
        <v>8411</v>
      </c>
      <c r="D932" s="53" t="s">
        <v>182</v>
      </c>
      <c r="E932" s="53">
        <v>84</v>
      </c>
      <c r="F932" s="53" t="s">
        <v>118</v>
      </c>
      <c r="G932" s="53" t="s">
        <v>70</v>
      </c>
      <c r="H932" s="53" t="s">
        <v>71</v>
      </c>
      <c r="I932" s="54">
        <v>20462419</v>
      </c>
      <c r="J932" s="52">
        <v>13742</v>
      </c>
      <c r="K932" s="37">
        <f t="shared" si="14"/>
        <v>1489.0422791442293</v>
      </c>
      <c r="L932">
        <v>2022</v>
      </c>
      <c r="M932" t="s">
        <v>52</v>
      </c>
    </row>
    <row r="933" spans="1:13" x14ac:dyDescent="0.25">
      <c r="A933" s="55" t="s">
        <v>78</v>
      </c>
      <c r="B933" s="53" t="s">
        <v>61</v>
      </c>
      <c r="C933" s="53">
        <v>2931</v>
      </c>
      <c r="D933" s="53" t="s">
        <v>183</v>
      </c>
      <c r="E933" s="53">
        <v>29</v>
      </c>
      <c r="F933" s="53" t="s">
        <v>121</v>
      </c>
      <c r="G933" s="53" t="s">
        <v>122</v>
      </c>
      <c r="H933" s="53" t="s">
        <v>123</v>
      </c>
      <c r="I933" s="54">
        <v>30640333</v>
      </c>
      <c r="J933" s="52">
        <v>6864892</v>
      </c>
      <c r="K933" s="37">
        <f t="shared" si="14"/>
        <v>4.4633379520027407</v>
      </c>
      <c r="L933">
        <v>2022</v>
      </c>
      <c r="M933" t="s">
        <v>52</v>
      </c>
    </row>
    <row r="934" spans="1:13" x14ac:dyDescent="0.25">
      <c r="A934" s="55" t="s">
        <v>23</v>
      </c>
      <c r="B934" s="53" t="s">
        <v>61</v>
      </c>
      <c r="C934" s="53">
        <v>8708</v>
      </c>
      <c r="D934" s="53" t="s">
        <v>156</v>
      </c>
      <c r="E934" s="53">
        <v>87</v>
      </c>
      <c r="F934" s="53" t="s">
        <v>67</v>
      </c>
      <c r="G934" s="53" t="s">
        <v>64</v>
      </c>
      <c r="H934" s="53" t="s">
        <v>65</v>
      </c>
      <c r="I934" s="54">
        <v>17368048</v>
      </c>
      <c r="J934" s="52">
        <v>1429196</v>
      </c>
      <c r="K934" s="37">
        <f t="shared" si="14"/>
        <v>12.152320605431305</v>
      </c>
      <c r="L934">
        <v>2022</v>
      </c>
      <c r="M934" t="s">
        <v>52</v>
      </c>
    </row>
    <row r="935" spans="1:13" x14ac:dyDescent="0.25">
      <c r="A935" s="55" t="s">
        <v>23</v>
      </c>
      <c r="B935" s="53" t="s">
        <v>61</v>
      </c>
      <c r="C935" s="53">
        <v>3002</v>
      </c>
      <c r="D935" s="53" t="s">
        <v>180</v>
      </c>
      <c r="E935" s="53">
        <v>30</v>
      </c>
      <c r="F935" s="53" t="s">
        <v>181</v>
      </c>
      <c r="G935" s="53" t="s">
        <v>122</v>
      </c>
      <c r="H935" s="53" t="s">
        <v>123</v>
      </c>
      <c r="I935" s="54">
        <v>18785534</v>
      </c>
      <c r="J935" s="52">
        <v>1818</v>
      </c>
      <c r="K935" s="37">
        <f t="shared" si="14"/>
        <v>10333.077007700769</v>
      </c>
      <c r="L935">
        <v>2022</v>
      </c>
      <c r="M935" t="s">
        <v>52</v>
      </c>
    </row>
    <row r="936" spans="1:13" x14ac:dyDescent="0.25">
      <c r="A936" s="55" t="s">
        <v>23</v>
      </c>
      <c r="B936" s="53" t="s">
        <v>61</v>
      </c>
      <c r="C936" s="53">
        <v>8411</v>
      </c>
      <c r="D936" s="53" t="s">
        <v>182</v>
      </c>
      <c r="E936" s="53">
        <v>84</v>
      </c>
      <c r="F936" s="53" t="s">
        <v>118</v>
      </c>
      <c r="G936" s="53" t="s">
        <v>70</v>
      </c>
      <c r="H936" s="53" t="s">
        <v>71</v>
      </c>
      <c r="I936" s="54">
        <v>23272685</v>
      </c>
      <c r="J936" s="52">
        <v>20396</v>
      </c>
      <c r="K936" s="37">
        <f t="shared" si="14"/>
        <v>1141.0416258089822</v>
      </c>
      <c r="L936">
        <v>2022</v>
      </c>
      <c r="M936" t="s">
        <v>52</v>
      </c>
    </row>
    <row r="937" spans="1:13" x14ac:dyDescent="0.25">
      <c r="A937" s="55" t="s">
        <v>23</v>
      </c>
      <c r="B937" s="53" t="s">
        <v>61</v>
      </c>
      <c r="C937" s="53">
        <v>2931</v>
      </c>
      <c r="D937" s="53" t="s">
        <v>183</v>
      </c>
      <c r="E937" s="53">
        <v>29</v>
      </c>
      <c r="F937" s="53" t="s">
        <v>121</v>
      </c>
      <c r="G937" s="53" t="s">
        <v>122</v>
      </c>
      <c r="H937" s="53" t="s">
        <v>123</v>
      </c>
      <c r="I937" s="54">
        <v>37051153</v>
      </c>
      <c r="J937" s="52">
        <v>3857882</v>
      </c>
      <c r="K937" s="37">
        <f t="shared" si="14"/>
        <v>9.6040140678227068</v>
      </c>
      <c r="L937">
        <v>2022</v>
      </c>
      <c r="M937" t="s">
        <v>52</v>
      </c>
    </row>
    <row r="938" spans="1:13" x14ac:dyDescent="0.25">
      <c r="A938" s="55" t="s">
        <v>195</v>
      </c>
      <c r="B938" s="53" t="s">
        <v>61</v>
      </c>
      <c r="C938" s="53">
        <v>8708</v>
      </c>
      <c r="D938" s="53" t="s">
        <v>156</v>
      </c>
      <c r="E938" s="53">
        <v>87</v>
      </c>
      <c r="F938" s="53" t="s">
        <v>67</v>
      </c>
      <c r="G938" s="53" t="s">
        <v>64</v>
      </c>
      <c r="H938" s="53" t="s">
        <v>65</v>
      </c>
      <c r="I938" s="54">
        <v>15194381</v>
      </c>
      <c r="J938" s="52">
        <v>1390546</v>
      </c>
      <c r="K938" s="37">
        <f t="shared" si="14"/>
        <v>10.926917196554447</v>
      </c>
      <c r="L938">
        <v>2022</v>
      </c>
      <c r="M938" t="s">
        <v>52</v>
      </c>
    </row>
    <row r="939" spans="1:13" x14ac:dyDescent="0.25">
      <c r="A939" s="55" t="s">
        <v>195</v>
      </c>
      <c r="B939" s="53" t="s">
        <v>61</v>
      </c>
      <c r="C939" s="53">
        <v>3002</v>
      </c>
      <c r="D939" s="53" t="s">
        <v>180</v>
      </c>
      <c r="E939" s="53">
        <v>30</v>
      </c>
      <c r="F939" s="53" t="s">
        <v>181</v>
      </c>
      <c r="G939" s="53" t="s">
        <v>122</v>
      </c>
      <c r="H939" s="53" t="s">
        <v>123</v>
      </c>
      <c r="I939" s="54">
        <v>24382508</v>
      </c>
      <c r="J939" s="52">
        <v>2009</v>
      </c>
      <c r="K939" s="37">
        <f t="shared" si="14"/>
        <v>12136.639123942259</v>
      </c>
      <c r="L939">
        <v>2022</v>
      </c>
      <c r="M939" t="s">
        <v>52</v>
      </c>
    </row>
    <row r="940" spans="1:13" x14ac:dyDescent="0.25">
      <c r="A940" s="55" t="s">
        <v>195</v>
      </c>
      <c r="B940" s="53" t="s">
        <v>61</v>
      </c>
      <c r="C940" s="53">
        <v>8411</v>
      </c>
      <c r="D940" s="53" t="s">
        <v>182</v>
      </c>
      <c r="E940" s="53">
        <v>84</v>
      </c>
      <c r="F940" s="53" t="s">
        <v>118</v>
      </c>
      <c r="G940" s="53" t="s">
        <v>70</v>
      </c>
      <c r="H940" s="53" t="s">
        <v>71</v>
      </c>
      <c r="I940" s="54">
        <v>5042123</v>
      </c>
      <c r="J940" s="52">
        <v>6507</v>
      </c>
      <c r="K940" s="37">
        <f t="shared" si="14"/>
        <v>774.87674811741203</v>
      </c>
      <c r="L940">
        <v>2022</v>
      </c>
      <c r="M940" t="s">
        <v>52</v>
      </c>
    </row>
    <row r="941" spans="1:13" x14ac:dyDescent="0.25">
      <c r="A941" s="55" t="s">
        <v>195</v>
      </c>
      <c r="B941" s="53" t="s">
        <v>61</v>
      </c>
      <c r="C941" s="53">
        <v>2931</v>
      </c>
      <c r="D941" s="53" t="s">
        <v>183</v>
      </c>
      <c r="E941" s="53">
        <v>29</v>
      </c>
      <c r="F941" s="53" t="s">
        <v>121</v>
      </c>
      <c r="G941" s="53" t="s">
        <v>122</v>
      </c>
      <c r="H941" s="53" t="s">
        <v>123</v>
      </c>
      <c r="I941" s="54">
        <v>24603185</v>
      </c>
      <c r="J941" s="52">
        <v>7696244</v>
      </c>
      <c r="K941" s="37">
        <f t="shared" si="14"/>
        <v>3.1967781946622273</v>
      </c>
      <c r="L941">
        <v>2022</v>
      </c>
      <c r="M941" t="s">
        <v>52</v>
      </c>
    </row>
    <row r="942" spans="1:13" x14ac:dyDescent="0.25">
      <c r="A942" s="55" t="s">
        <v>22</v>
      </c>
      <c r="B942" s="53" t="s">
        <v>61</v>
      </c>
      <c r="C942" s="53">
        <v>8708</v>
      </c>
      <c r="D942" s="53" t="s">
        <v>156</v>
      </c>
      <c r="E942" s="53">
        <v>87</v>
      </c>
      <c r="F942" s="53" t="s">
        <v>67</v>
      </c>
      <c r="G942" s="53" t="s">
        <v>64</v>
      </c>
      <c r="H942" s="53" t="s">
        <v>65</v>
      </c>
      <c r="I942" s="54">
        <v>19972764</v>
      </c>
      <c r="J942" s="52">
        <v>1596945</v>
      </c>
      <c r="K942" s="37">
        <f t="shared" si="14"/>
        <v>12.506857781576699</v>
      </c>
      <c r="L942">
        <v>2022</v>
      </c>
      <c r="M942" t="s">
        <v>52</v>
      </c>
    </row>
    <row r="943" spans="1:13" x14ac:dyDescent="0.25">
      <c r="A943" s="55" t="s">
        <v>22</v>
      </c>
      <c r="B943" s="53" t="s">
        <v>61</v>
      </c>
      <c r="C943" s="53">
        <v>3002</v>
      </c>
      <c r="D943" s="53" t="s">
        <v>180</v>
      </c>
      <c r="E943" s="53">
        <v>30</v>
      </c>
      <c r="F943" s="53" t="s">
        <v>181</v>
      </c>
      <c r="G943" s="53" t="s">
        <v>122</v>
      </c>
      <c r="H943" s="53" t="s">
        <v>123</v>
      </c>
      <c r="I943" s="54">
        <v>3894637</v>
      </c>
      <c r="J943" s="52">
        <v>581</v>
      </c>
      <c r="K943" s="37">
        <f t="shared" si="14"/>
        <v>6703.333907056799</v>
      </c>
      <c r="L943">
        <v>2022</v>
      </c>
      <c r="M943" t="s">
        <v>52</v>
      </c>
    </row>
    <row r="944" spans="1:13" x14ac:dyDescent="0.25">
      <c r="A944" s="55" t="s">
        <v>22</v>
      </c>
      <c r="B944" s="53" t="s">
        <v>61</v>
      </c>
      <c r="C944" s="53">
        <v>8411</v>
      </c>
      <c r="D944" s="53" t="s">
        <v>182</v>
      </c>
      <c r="E944" s="53">
        <v>84</v>
      </c>
      <c r="F944" s="53" t="s">
        <v>118</v>
      </c>
      <c r="G944" s="53" t="s">
        <v>70</v>
      </c>
      <c r="H944" s="53" t="s">
        <v>71</v>
      </c>
      <c r="I944" s="54">
        <v>7248589</v>
      </c>
      <c r="J944" s="52">
        <v>6790</v>
      </c>
      <c r="K944" s="37">
        <f t="shared" si="14"/>
        <v>1067.5388807069219</v>
      </c>
      <c r="L944">
        <v>2022</v>
      </c>
      <c r="M944" t="s">
        <v>52</v>
      </c>
    </row>
    <row r="945" spans="1:13" x14ac:dyDescent="0.25">
      <c r="A945" s="55" t="s">
        <v>22</v>
      </c>
      <c r="B945" s="53" t="s">
        <v>61</v>
      </c>
      <c r="C945" s="53">
        <v>2931</v>
      </c>
      <c r="D945" s="53" t="s">
        <v>183</v>
      </c>
      <c r="E945" s="53">
        <v>29</v>
      </c>
      <c r="F945" s="53" t="s">
        <v>121</v>
      </c>
      <c r="G945" s="53" t="s">
        <v>122</v>
      </c>
      <c r="H945" s="53" t="s">
        <v>123</v>
      </c>
      <c r="I945" s="54">
        <v>16628435</v>
      </c>
      <c r="J945" s="52">
        <v>5181641</v>
      </c>
      <c r="K945" s="37">
        <f t="shared" si="14"/>
        <v>3.209105956973862</v>
      </c>
      <c r="L945">
        <v>2022</v>
      </c>
      <c r="M945" t="s">
        <v>52</v>
      </c>
    </row>
    <row r="946" spans="1:13" x14ac:dyDescent="0.25">
      <c r="A946" s="55" t="s">
        <v>77</v>
      </c>
      <c r="B946" s="53" t="s">
        <v>61</v>
      </c>
      <c r="C946" s="53">
        <v>8708</v>
      </c>
      <c r="D946" s="53" t="s">
        <v>156</v>
      </c>
      <c r="E946" s="53">
        <v>87</v>
      </c>
      <c r="F946" s="53" t="s">
        <v>67</v>
      </c>
      <c r="G946" s="53" t="s">
        <v>64</v>
      </c>
      <c r="H946" s="53" t="s">
        <v>65</v>
      </c>
      <c r="I946" s="54">
        <v>16101972</v>
      </c>
      <c r="J946" s="52">
        <v>1293442</v>
      </c>
      <c r="K946" s="37">
        <f t="shared" si="14"/>
        <v>12.44893238351623</v>
      </c>
      <c r="L946">
        <v>2022</v>
      </c>
      <c r="M946" t="s">
        <v>52</v>
      </c>
    </row>
    <row r="947" spans="1:13" x14ac:dyDescent="0.25">
      <c r="A947" s="55" t="s">
        <v>77</v>
      </c>
      <c r="B947" s="53" t="s">
        <v>61</v>
      </c>
      <c r="C947" s="53">
        <v>3002</v>
      </c>
      <c r="D947" s="53" t="s">
        <v>180</v>
      </c>
      <c r="E947" s="53">
        <v>30</v>
      </c>
      <c r="F947" s="53" t="s">
        <v>181</v>
      </c>
      <c r="G947" s="53" t="s">
        <v>122</v>
      </c>
      <c r="H947" s="53" t="s">
        <v>123</v>
      </c>
      <c r="I947" s="54">
        <v>26691406</v>
      </c>
      <c r="J947" s="52">
        <v>2735</v>
      </c>
      <c r="K947" s="37">
        <f t="shared" si="14"/>
        <v>9759.1978062157214</v>
      </c>
      <c r="L947">
        <v>2022</v>
      </c>
      <c r="M947" t="s">
        <v>52</v>
      </c>
    </row>
    <row r="948" spans="1:13" x14ac:dyDescent="0.25">
      <c r="A948" s="55" t="s">
        <v>77</v>
      </c>
      <c r="B948" s="53" t="s">
        <v>61</v>
      </c>
      <c r="C948" s="53">
        <v>8411</v>
      </c>
      <c r="D948" s="53" t="s">
        <v>182</v>
      </c>
      <c r="E948" s="53">
        <v>84</v>
      </c>
      <c r="F948" s="53" t="s">
        <v>118</v>
      </c>
      <c r="G948" s="53" t="s">
        <v>70</v>
      </c>
      <c r="H948" s="53" t="s">
        <v>71</v>
      </c>
      <c r="I948" s="54">
        <v>21368539</v>
      </c>
      <c r="J948" s="52">
        <v>14562</v>
      </c>
      <c r="K948" s="37">
        <f t="shared" si="14"/>
        <v>1467.4178684246669</v>
      </c>
      <c r="L948">
        <v>2022</v>
      </c>
      <c r="M948" t="s">
        <v>52</v>
      </c>
    </row>
    <row r="949" spans="1:13" x14ac:dyDescent="0.25">
      <c r="A949" s="55" t="s">
        <v>77</v>
      </c>
      <c r="B949" s="53" t="s">
        <v>61</v>
      </c>
      <c r="C949" s="53">
        <v>2931</v>
      </c>
      <c r="D949" s="53" t="s">
        <v>183</v>
      </c>
      <c r="E949" s="53">
        <v>29</v>
      </c>
      <c r="F949" s="53" t="s">
        <v>121</v>
      </c>
      <c r="G949" s="53" t="s">
        <v>122</v>
      </c>
      <c r="H949" s="53" t="s">
        <v>123</v>
      </c>
      <c r="I949" s="54">
        <v>17419953</v>
      </c>
      <c r="J949" s="52">
        <v>4090825</v>
      </c>
      <c r="K949" s="37">
        <f t="shared" si="14"/>
        <v>4.2582982650198922</v>
      </c>
      <c r="L949">
        <v>2022</v>
      </c>
      <c r="M949" t="s">
        <v>52</v>
      </c>
    </row>
    <row r="950" spans="1:13" x14ac:dyDescent="0.25">
      <c r="A950" s="55" t="s">
        <v>76</v>
      </c>
      <c r="B950" s="53" t="s">
        <v>61</v>
      </c>
      <c r="C950" s="53">
        <v>8708</v>
      </c>
      <c r="D950" s="53" t="s">
        <v>156</v>
      </c>
      <c r="E950" s="53">
        <v>87</v>
      </c>
      <c r="F950" s="53" t="s">
        <v>67</v>
      </c>
      <c r="G950" s="53" t="s">
        <v>64</v>
      </c>
      <c r="H950" s="53" t="s">
        <v>65</v>
      </c>
      <c r="I950" s="54">
        <v>29485452</v>
      </c>
      <c r="J950" s="52">
        <v>2134621</v>
      </c>
      <c r="K950" s="37">
        <f t="shared" si="14"/>
        <v>13.812968203723283</v>
      </c>
      <c r="L950">
        <v>2022</v>
      </c>
      <c r="M950" t="s">
        <v>52</v>
      </c>
    </row>
    <row r="951" spans="1:13" x14ac:dyDescent="0.25">
      <c r="A951" s="55" t="s">
        <v>76</v>
      </c>
      <c r="B951" s="53" t="s">
        <v>61</v>
      </c>
      <c r="C951" s="53">
        <v>3002</v>
      </c>
      <c r="D951" s="53" t="s">
        <v>180</v>
      </c>
      <c r="E951" s="53">
        <v>30</v>
      </c>
      <c r="F951" s="53" t="s">
        <v>181</v>
      </c>
      <c r="G951" s="53" t="s">
        <v>122</v>
      </c>
      <c r="H951" s="53" t="s">
        <v>123</v>
      </c>
      <c r="I951" s="54">
        <v>20454651</v>
      </c>
      <c r="J951" s="52">
        <v>1817</v>
      </c>
      <c r="K951" s="37">
        <f t="shared" si="14"/>
        <v>11257.375343973583</v>
      </c>
      <c r="L951">
        <v>2022</v>
      </c>
      <c r="M951" t="s">
        <v>52</v>
      </c>
    </row>
    <row r="952" spans="1:13" x14ac:dyDescent="0.25">
      <c r="A952" s="55" t="s">
        <v>76</v>
      </c>
      <c r="B952" s="53" t="s">
        <v>61</v>
      </c>
      <c r="C952" s="53">
        <v>8411</v>
      </c>
      <c r="D952" s="53" t="s">
        <v>182</v>
      </c>
      <c r="E952" s="53">
        <v>84</v>
      </c>
      <c r="F952" s="53" t="s">
        <v>118</v>
      </c>
      <c r="G952" s="53" t="s">
        <v>70</v>
      </c>
      <c r="H952" s="53" t="s">
        <v>71</v>
      </c>
      <c r="I952" s="54">
        <v>18539845</v>
      </c>
      <c r="J952" s="52">
        <v>16485</v>
      </c>
      <c r="K952" s="37">
        <f t="shared" si="14"/>
        <v>1124.6493782226266</v>
      </c>
      <c r="L952">
        <v>2022</v>
      </c>
      <c r="M952" t="s">
        <v>52</v>
      </c>
    </row>
    <row r="953" spans="1:13" x14ac:dyDescent="0.25">
      <c r="A953" s="55" t="s">
        <v>76</v>
      </c>
      <c r="B953" s="53" t="s">
        <v>61</v>
      </c>
      <c r="C953" s="53">
        <v>2931</v>
      </c>
      <c r="D953" s="53" t="s">
        <v>183</v>
      </c>
      <c r="E953" s="53">
        <v>29</v>
      </c>
      <c r="F953" s="53" t="s">
        <v>121</v>
      </c>
      <c r="G953" s="53" t="s">
        <v>122</v>
      </c>
      <c r="H953" s="53" t="s">
        <v>123</v>
      </c>
      <c r="I953" s="54">
        <v>18642683</v>
      </c>
      <c r="J953" s="52">
        <v>3395575</v>
      </c>
      <c r="K953" s="37">
        <f t="shared" si="14"/>
        <v>5.4902875065342398</v>
      </c>
      <c r="L953">
        <v>2022</v>
      </c>
      <c r="M953" t="s">
        <v>52</v>
      </c>
    </row>
    <row r="954" spans="1:13" x14ac:dyDescent="0.25">
      <c r="A954" s="55" t="s">
        <v>75</v>
      </c>
      <c r="B954" s="53" t="s">
        <v>61</v>
      </c>
      <c r="C954" s="53">
        <v>8708</v>
      </c>
      <c r="D954" s="53" t="s">
        <v>156</v>
      </c>
      <c r="E954" s="53">
        <v>87</v>
      </c>
      <c r="F954" s="53" t="s">
        <v>67</v>
      </c>
      <c r="G954" s="53" t="s">
        <v>64</v>
      </c>
      <c r="H954" s="53" t="s">
        <v>65</v>
      </c>
      <c r="I954" s="54">
        <v>25481954</v>
      </c>
      <c r="J954" s="52">
        <v>2161857</v>
      </c>
      <c r="K954" s="37">
        <f t="shared" si="14"/>
        <v>11.787067322214188</v>
      </c>
      <c r="L954">
        <v>2022</v>
      </c>
      <c r="M954" t="s">
        <v>52</v>
      </c>
    </row>
    <row r="955" spans="1:13" x14ac:dyDescent="0.25">
      <c r="A955" s="55" t="s">
        <v>75</v>
      </c>
      <c r="B955" s="53" t="s">
        <v>61</v>
      </c>
      <c r="C955" s="53">
        <v>3002</v>
      </c>
      <c r="D955" s="53" t="s">
        <v>180</v>
      </c>
      <c r="E955" s="53">
        <v>30</v>
      </c>
      <c r="F955" s="53" t="s">
        <v>181</v>
      </c>
      <c r="G955" s="53" t="s">
        <v>122</v>
      </c>
      <c r="H955" s="53" t="s">
        <v>123</v>
      </c>
      <c r="I955" s="54">
        <v>20209524</v>
      </c>
      <c r="J955" s="52">
        <v>1185</v>
      </c>
      <c r="K955" s="37">
        <f t="shared" si="14"/>
        <v>17054.450632911394</v>
      </c>
      <c r="L955">
        <v>2022</v>
      </c>
      <c r="M955" t="s">
        <v>52</v>
      </c>
    </row>
    <row r="956" spans="1:13" x14ac:dyDescent="0.25">
      <c r="A956" s="55" t="s">
        <v>75</v>
      </c>
      <c r="B956" s="53" t="s">
        <v>61</v>
      </c>
      <c r="C956" s="53">
        <v>8411</v>
      </c>
      <c r="D956" s="53" t="s">
        <v>182</v>
      </c>
      <c r="E956" s="53">
        <v>84</v>
      </c>
      <c r="F956" s="53" t="s">
        <v>118</v>
      </c>
      <c r="G956" s="53" t="s">
        <v>70</v>
      </c>
      <c r="H956" s="53" t="s">
        <v>71</v>
      </c>
      <c r="I956" s="54">
        <v>21691679</v>
      </c>
      <c r="J956" s="52">
        <v>14882</v>
      </c>
      <c r="K956" s="37">
        <f t="shared" si="14"/>
        <v>1457.5782152936433</v>
      </c>
      <c r="L956">
        <v>2022</v>
      </c>
      <c r="M956" t="s">
        <v>52</v>
      </c>
    </row>
    <row r="957" spans="1:13" x14ac:dyDescent="0.25">
      <c r="A957" s="55" t="s">
        <v>75</v>
      </c>
      <c r="B957" s="53" t="s">
        <v>61</v>
      </c>
      <c r="C957" s="53">
        <v>2931</v>
      </c>
      <c r="D957" s="53" t="s">
        <v>183</v>
      </c>
      <c r="E957" s="53">
        <v>29</v>
      </c>
      <c r="F957" s="53" t="s">
        <v>121</v>
      </c>
      <c r="G957" s="53" t="s">
        <v>122</v>
      </c>
      <c r="H957" s="53" t="s">
        <v>123</v>
      </c>
      <c r="I957" s="54">
        <v>11840904</v>
      </c>
      <c r="J957" s="52">
        <v>3502211</v>
      </c>
      <c r="K957" s="37">
        <f t="shared" si="14"/>
        <v>3.3809796154486409</v>
      </c>
      <c r="L957">
        <v>2022</v>
      </c>
      <c r="M957" t="s">
        <v>52</v>
      </c>
    </row>
    <row r="958" spans="1:13" x14ac:dyDescent="0.25">
      <c r="A958" s="55" t="s">
        <v>73</v>
      </c>
      <c r="B958" s="53" t="s">
        <v>61</v>
      </c>
      <c r="C958" s="53">
        <v>8708</v>
      </c>
      <c r="D958" s="53" t="s">
        <v>156</v>
      </c>
      <c r="E958" s="53">
        <v>87</v>
      </c>
      <c r="F958" s="53" t="s">
        <v>67</v>
      </c>
      <c r="G958" s="53" t="s">
        <v>64</v>
      </c>
      <c r="H958" s="53" t="s">
        <v>65</v>
      </c>
      <c r="I958" s="54">
        <v>24612761</v>
      </c>
      <c r="J958" s="52">
        <v>2071601</v>
      </c>
      <c r="K958" s="37">
        <f t="shared" si="14"/>
        <v>11.881033558103129</v>
      </c>
      <c r="L958">
        <v>2022</v>
      </c>
      <c r="M958" t="s">
        <v>52</v>
      </c>
    </row>
    <row r="959" spans="1:13" x14ac:dyDescent="0.25">
      <c r="A959" s="55" t="s">
        <v>73</v>
      </c>
      <c r="B959" s="53" t="s">
        <v>61</v>
      </c>
      <c r="C959" s="53">
        <v>3002</v>
      </c>
      <c r="D959" s="53" t="s">
        <v>180</v>
      </c>
      <c r="E959" s="53">
        <v>30</v>
      </c>
      <c r="F959" s="53" t="s">
        <v>181</v>
      </c>
      <c r="G959" s="53" t="s">
        <v>122</v>
      </c>
      <c r="H959" s="53" t="s">
        <v>123</v>
      </c>
      <c r="I959" s="54">
        <v>22524858</v>
      </c>
      <c r="J959" s="52">
        <v>2975</v>
      </c>
      <c r="K959" s="37">
        <f t="shared" si="14"/>
        <v>7571.3808403361345</v>
      </c>
      <c r="L959">
        <v>2022</v>
      </c>
      <c r="M959" t="s">
        <v>52</v>
      </c>
    </row>
    <row r="960" spans="1:13" x14ac:dyDescent="0.25">
      <c r="A960" s="55" t="s">
        <v>73</v>
      </c>
      <c r="B960" s="53" t="s">
        <v>61</v>
      </c>
      <c r="C960" s="53">
        <v>8411</v>
      </c>
      <c r="D960" s="53" t="s">
        <v>182</v>
      </c>
      <c r="E960" s="53">
        <v>84</v>
      </c>
      <c r="F960" s="53" t="s">
        <v>118</v>
      </c>
      <c r="G960" s="53" t="s">
        <v>70</v>
      </c>
      <c r="H960" s="53" t="s">
        <v>71</v>
      </c>
      <c r="I960" s="54">
        <v>15185840</v>
      </c>
      <c r="J960" s="52">
        <v>14594</v>
      </c>
      <c r="K960" s="37">
        <f t="shared" si="14"/>
        <v>1040.5536521858298</v>
      </c>
      <c r="L960">
        <v>2022</v>
      </c>
      <c r="M960" t="s">
        <v>52</v>
      </c>
    </row>
    <row r="961" spans="1:13" x14ac:dyDescent="0.25">
      <c r="A961" s="55" t="s">
        <v>73</v>
      </c>
      <c r="B961" s="53" t="s">
        <v>61</v>
      </c>
      <c r="C961" s="53">
        <v>2931</v>
      </c>
      <c r="D961" s="53" t="s">
        <v>183</v>
      </c>
      <c r="E961" s="53">
        <v>29</v>
      </c>
      <c r="F961" s="53" t="s">
        <v>121</v>
      </c>
      <c r="G961" s="53" t="s">
        <v>122</v>
      </c>
      <c r="H961" s="53" t="s">
        <v>123</v>
      </c>
      <c r="I961" s="54">
        <v>19199083</v>
      </c>
      <c r="J961" s="52">
        <v>4782678</v>
      </c>
      <c r="K961" s="37">
        <f t="shared" si="14"/>
        <v>4.0142955473899766</v>
      </c>
      <c r="L961">
        <v>2022</v>
      </c>
      <c r="M961" t="s">
        <v>52</v>
      </c>
    </row>
    <row r="962" spans="1:13" x14ac:dyDescent="0.25">
      <c r="A962" s="55" t="s">
        <v>81</v>
      </c>
      <c r="B962" s="53" t="s">
        <v>61</v>
      </c>
      <c r="C962" s="53">
        <v>8708</v>
      </c>
      <c r="D962" s="53" t="s">
        <v>156</v>
      </c>
      <c r="E962" s="53">
        <v>87</v>
      </c>
      <c r="F962" s="53" t="s">
        <v>67</v>
      </c>
      <c r="G962" s="53" t="s">
        <v>64</v>
      </c>
      <c r="H962" s="53" t="s">
        <v>65</v>
      </c>
      <c r="I962" s="54">
        <v>15822350</v>
      </c>
      <c r="J962" s="52">
        <v>1390657</v>
      </c>
      <c r="K962" s="37">
        <f t="shared" si="14"/>
        <v>11.377607850102505</v>
      </c>
      <c r="L962">
        <v>2022</v>
      </c>
      <c r="M962" t="s">
        <v>52</v>
      </c>
    </row>
    <row r="963" spans="1:13" x14ac:dyDescent="0.25">
      <c r="A963" s="55" t="s">
        <v>81</v>
      </c>
      <c r="B963" s="53" t="s">
        <v>61</v>
      </c>
      <c r="C963" s="53">
        <v>3002</v>
      </c>
      <c r="D963" s="53" t="s">
        <v>180</v>
      </c>
      <c r="E963" s="53">
        <v>30</v>
      </c>
      <c r="F963" s="53" t="s">
        <v>181</v>
      </c>
      <c r="G963" s="53" t="s">
        <v>122</v>
      </c>
      <c r="H963" s="53" t="s">
        <v>123</v>
      </c>
      <c r="I963" s="54">
        <v>19695868</v>
      </c>
      <c r="J963" s="52">
        <v>1342</v>
      </c>
      <c r="K963" s="37">
        <f t="shared" ref="K963:K1026" si="15">I963/J963</f>
        <v>14676.503725782415</v>
      </c>
      <c r="L963">
        <v>2022</v>
      </c>
      <c r="M963" t="s">
        <v>52</v>
      </c>
    </row>
    <row r="964" spans="1:13" x14ac:dyDescent="0.25">
      <c r="A964" s="55" t="s">
        <v>81</v>
      </c>
      <c r="B964" s="53" t="s">
        <v>61</v>
      </c>
      <c r="C964" s="53">
        <v>8411</v>
      </c>
      <c r="D964" s="53" t="s">
        <v>182</v>
      </c>
      <c r="E964" s="53">
        <v>84</v>
      </c>
      <c r="F964" s="53" t="s">
        <v>118</v>
      </c>
      <c r="G964" s="53" t="s">
        <v>70</v>
      </c>
      <c r="H964" s="53" t="s">
        <v>71</v>
      </c>
      <c r="I964" s="54">
        <v>21689650</v>
      </c>
      <c r="J964" s="52">
        <v>23031</v>
      </c>
      <c r="K964" s="37">
        <f t="shared" si="15"/>
        <v>941.75893361121962</v>
      </c>
      <c r="L964">
        <v>2022</v>
      </c>
      <c r="M964" t="s">
        <v>52</v>
      </c>
    </row>
    <row r="965" spans="1:13" x14ac:dyDescent="0.25">
      <c r="A965" s="55" t="s">
        <v>81</v>
      </c>
      <c r="B965" s="53" t="s">
        <v>61</v>
      </c>
      <c r="C965" s="53">
        <v>2931</v>
      </c>
      <c r="D965" s="53" t="s">
        <v>183</v>
      </c>
      <c r="E965" s="53">
        <v>29</v>
      </c>
      <c r="F965" s="53" t="s">
        <v>121</v>
      </c>
      <c r="G965" s="53" t="s">
        <v>122</v>
      </c>
      <c r="H965" s="53" t="s">
        <v>123</v>
      </c>
      <c r="I965" s="54">
        <v>21500047</v>
      </c>
      <c r="J965" s="52">
        <v>7081227</v>
      </c>
      <c r="K965" s="37">
        <f t="shared" si="15"/>
        <v>3.0362036127354766</v>
      </c>
      <c r="L965">
        <v>2022</v>
      </c>
      <c r="M965" t="s">
        <v>52</v>
      </c>
    </row>
    <row r="966" spans="1:13" x14ac:dyDescent="0.25">
      <c r="A966" s="55" t="s">
        <v>80</v>
      </c>
      <c r="B966" s="53" t="s">
        <v>61</v>
      </c>
      <c r="C966" s="53">
        <v>8708</v>
      </c>
      <c r="D966" s="53" t="s">
        <v>156</v>
      </c>
      <c r="E966" s="53">
        <v>87</v>
      </c>
      <c r="F966" s="53" t="s">
        <v>67</v>
      </c>
      <c r="G966" s="53" t="s">
        <v>64</v>
      </c>
      <c r="H966" s="53" t="s">
        <v>65</v>
      </c>
      <c r="I966" s="54">
        <v>17737753</v>
      </c>
      <c r="J966" s="52">
        <v>1342609</v>
      </c>
      <c r="K966" s="37">
        <f t="shared" si="15"/>
        <v>13.211406299227846</v>
      </c>
      <c r="L966">
        <v>2022</v>
      </c>
      <c r="M966" t="s">
        <v>52</v>
      </c>
    </row>
    <row r="967" spans="1:13" x14ac:dyDescent="0.25">
      <c r="A967" s="55" t="s">
        <v>80</v>
      </c>
      <c r="B967" s="53" t="s">
        <v>61</v>
      </c>
      <c r="C967" s="53">
        <v>3002</v>
      </c>
      <c r="D967" s="53" t="s">
        <v>180</v>
      </c>
      <c r="E967" s="53">
        <v>30</v>
      </c>
      <c r="F967" s="53" t="s">
        <v>181</v>
      </c>
      <c r="G967" s="53" t="s">
        <v>122</v>
      </c>
      <c r="H967" s="53" t="s">
        <v>123</v>
      </c>
      <c r="I967" s="54">
        <v>24663470</v>
      </c>
      <c r="J967" s="52">
        <v>3056</v>
      </c>
      <c r="K967" s="37">
        <f t="shared" si="15"/>
        <v>8070.5071989528797</v>
      </c>
      <c r="L967">
        <v>2022</v>
      </c>
      <c r="M967" t="s">
        <v>52</v>
      </c>
    </row>
    <row r="968" spans="1:13" x14ac:dyDescent="0.25">
      <c r="A968" s="55" t="s">
        <v>80</v>
      </c>
      <c r="B968" s="53" t="s">
        <v>61</v>
      </c>
      <c r="C968" s="53">
        <v>8411</v>
      </c>
      <c r="D968" s="53" t="s">
        <v>182</v>
      </c>
      <c r="E968" s="53">
        <v>84</v>
      </c>
      <c r="F968" s="53" t="s">
        <v>118</v>
      </c>
      <c r="G968" s="53" t="s">
        <v>70</v>
      </c>
      <c r="H968" s="53" t="s">
        <v>71</v>
      </c>
      <c r="I968" s="54">
        <v>26798325</v>
      </c>
      <c r="J968" s="52">
        <v>29876</v>
      </c>
      <c r="K968" s="37">
        <f t="shared" si="15"/>
        <v>896.98503815771858</v>
      </c>
      <c r="L968">
        <v>2022</v>
      </c>
      <c r="M968" t="s">
        <v>52</v>
      </c>
    </row>
    <row r="969" spans="1:13" x14ac:dyDescent="0.25">
      <c r="A969" s="55" t="s">
        <v>80</v>
      </c>
      <c r="B969" s="53" t="s">
        <v>61</v>
      </c>
      <c r="C969" s="53">
        <v>2931</v>
      </c>
      <c r="D969" s="53" t="s">
        <v>183</v>
      </c>
      <c r="E969" s="53">
        <v>29</v>
      </c>
      <c r="F969" s="53" t="s">
        <v>121</v>
      </c>
      <c r="G969" s="53" t="s">
        <v>122</v>
      </c>
      <c r="H969" s="53" t="s">
        <v>123</v>
      </c>
      <c r="I969" s="54">
        <v>58094441</v>
      </c>
      <c r="J969" s="52">
        <v>8101400</v>
      </c>
      <c r="K969" s="37">
        <f t="shared" si="15"/>
        <v>7.1709137926778084</v>
      </c>
      <c r="L969">
        <v>2022</v>
      </c>
      <c r="M969" t="s">
        <v>52</v>
      </c>
    </row>
    <row r="970" spans="1:13" x14ac:dyDescent="0.25">
      <c r="A970" s="55" t="s">
        <v>79</v>
      </c>
      <c r="B970" s="53" t="s">
        <v>61</v>
      </c>
      <c r="C970" s="53">
        <v>8708</v>
      </c>
      <c r="D970" s="53" t="s">
        <v>156</v>
      </c>
      <c r="E970" s="53">
        <v>87</v>
      </c>
      <c r="F970" s="53" t="s">
        <v>67</v>
      </c>
      <c r="G970" s="53" t="s">
        <v>64</v>
      </c>
      <c r="H970" s="53" t="s">
        <v>65</v>
      </c>
      <c r="I970" s="54">
        <v>12543992</v>
      </c>
      <c r="J970" s="52">
        <v>1083071</v>
      </c>
      <c r="K970" s="37">
        <f t="shared" si="15"/>
        <v>11.581874133828714</v>
      </c>
      <c r="L970">
        <v>2022</v>
      </c>
      <c r="M970" t="s">
        <v>52</v>
      </c>
    </row>
    <row r="971" spans="1:13" x14ac:dyDescent="0.25">
      <c r="A971" s="55" t="s">
        <v>79</v>
      </c>
      <c r="B971" s="53" t="s">
        <v>61</v>
      </c>
      <c r="C971" s="53">
        <v>3002</v>
      </c>
      <c r="D971" s="53" t="s">
        <v>180</v>
      </c>
      <c r="E971" s="53">
        <v>30</v>
      </c>
      <c r="F971" s="53" t="s">
        <v>181</v>
      </c>
      <c r="G971" s="53" t="s">
        <v>122</v>
      </c>
      <c r="H971" s="53" t="s">
        <v>123</v>
      </c>
      <c r="I971" s="54">
        <v>16785357</v>
      </c>
      <c r="J971" s="52">
        <v>1623</v>
      </c>
      <c r="K971" s="37">
        <f t="shared" si="15"/>
        <v>10342.179297597042</v>
      </c>
      <c r="L971">
        <v>2022</v>
      </c>
      <c r="M971" t="s">
        <v>52</v>
      </c>
    </row>
    <row r="972" spans="1:13" x14ac:dyDescent="0.25">
      <c r="A972" s="55" t="s">
        <v>79</v>
      </c>
      <c r="B972" s="53" t="s">
        <v>61</v>
      </c>
      <c r="C972" s="53">
        <v>8411</v>
      </c>
      <c r="D972" s="53" t="s">
        <v>182</v>
      </c>
      <c r="E972" s="53">
        <v>84</v>
      </c>
      <c r="F972" s="53" t="s">
        <v>118</v>
      </c>
      <c r="G972" s="53" t="s">
        <v>70</v>
      </c>
      <c r="H972" s="53" t="s">
        <v>71</v>
      </c>
      <c r="I972" s="54">
        <v>10107575</v>
      </c>
      <c r="J972" s="52">
        <v>7782</v>
      </c>
      <c r="K972" s="37">
        <f t="shared" si="15"/>
        <v>1298.8402724235416</v>
      </c>
      <c r="L972">
        <v>2022</v>
      </c>
      <c r="M972" t="s">
        <v>52</v>
      </c>
    </row>
    <row r="973" spans="1:13" x14ac:dyDescent="0.25">
      <c r="A973" s="55" t="s">
        <v>79</v>
      </c>
      <c r="B973" s="53" t="s">
        <v>61</v>
      </c>
      <c r="C973" s="53">
        <v>2931</v>
      </c>
      <c r="D973" s="53" t="s">
        <v>183</v>
      </c>
      <c r="E973" s="53">
        <v>29</v>
      </c>
      <c r="F973" s="53" t="s">
        <v>121</v>
      </c>
      <c r="G973" s="53" t="s">
        <v>122</v>
      </c>
      <c r="H973" s="53" t="s">
        <v>123</v>
      </c>
      <c r="I973" s="54">
        <v>41859061</v>
      </c>
      <c r="J973" s="52">
        <v>5782936</v>
      </c>
      <c r="K973" s="37">
        <f t="shared" si="15"/>
        <v>7.2383752820366682</v>
      </c>
      <c r="L973">
        <v>2022</v>
      </c>
      <c r="M973" t="s">
        <v>52</v>
      </c>
    </row>
    <row r="974" spans="1:13" x14ac:dyDescent="0.25">
      <c r="A974" s="55" t="s">
        <v>74</v>
      </c>
      <c r="B974" s="53" t="s">
        <v>40</v>
      </c>
      <c r="C974" s="53">
        <v>2709</v>
      </c>
      <c r="D974" s="53" t="s">
        <v>134</v>
      </c>
      <c r="E974" s="53">
        <v>27</v>
      </c>
      <c r="F974" s="53" t="s">
        <v>131</v>
      </c>
      <c r="G974" s="53" t="s">
        <v>132</v>
      </c>
      <c r="H974" s="53" t="s">
        <v>133</v>
      </c>
      <c r="I974" s="54">
        <v>242851045</v>
      </c>
      <c r="J974" s="52">
        <v>271870108</v>
      </c>
      <c r="K974" s="37">
        <f t="shared" si="15"/>
        <v>0.89326129594210479</v>
      </c>
      <c r="L974">
        <v>2022</v>
      </c>
      <c r="M974" t="s">
        <v>52</v>
      </c>
    </row>
    <row r="975" spans="1:13" x14ac:dyDescent="0.25">
      <c r="A975" s="55" t="s">
        <v>74</v>
      </c>
      <c r="B975" s="53" t="s">
        <v>40</v>
      </c>
      <c r="C975" s="53">
        <v>2710</v>
      </c>
      <c r="D975" s="53" t="s">
        <v>130</v>
      </c>
      <c r="E975" s="53">
        <v>27</v>
      </c>
      <c r="F975" s="53" t="s">
        <v>131</v>
      </c>
      <c r="G975" s="53" t="s">
        <v>132</v>
      </c>
      <c r="H975" s="53" t="s">
        <v>133</v>
      </c>
      <c r="I975" s="54">
        <v>103530301</v>
      </c>
      <c r="J975" s="52">
        <v>99085452</v>
      </c>
      <c r="K975" s="37">
        <f t="shared" si="15"/>
        <v>1.0448587447529634</v>
      </c>
      <c r="L975">
        <v>2022</v>
      </c>
      <c r="M975" t="s">
        <v>52</v>
      </c>
    </row>
    <row r="976" spans="1:13" x14ac:dyDescent="0.25">
      <c r="A976" s="55" t="s">
        <v>74</v>
      </c>
      <c r="B976" s="53" t="s">
        <v>40</v>
      </c>
      <c r="C976" s="53">
        <v>1107</v>
      </c>
      <c r="D976" s="53" t="s">
        <v>192</v>
      </c>
      <c r="E976" s="53">
        <v>11</v>
      </c>
      <c r="F976" s="53" t="s">
        <v>193</v>
      </c>
      <c r="G976" s="53" t="s">
        <v>190</v>
      </c>
      <c r="H976" s="53" t="s">
        <v>191</v>
      </c>
      <c r="I976" s="54">
        <v>0</v>
      </c>
      <c r="J976" s="52">
        <v>0</v>
      </c>
      <c r="K976" s="37" t="e">
        <f t="shared" si="15"/>
        <v>#DIV/0!</v>
      </c>
      <c r="L976">
        <v>2022</v>
      </c>
      <c r="M976" t="s">
        <v>52</v>
      </c>
    </row>
    <row r="977" spans="1:13" x14ac:dyDescent="0.25">
      <c r="A977" s="55" t="s">
        <v>74</v>
      </c>
      <c r="B977" s="53" t="s">
        <v>40</v>
      </c>
      <c r="C977" s="53">
        <v>1003</v>
      </c>
      <c r="D977" s="53" t="s">
        <v>188</v>
      </c>
      <c r="E977" s="53">
        <v>10</v>
      </c>
      <c r="F977" s="53" t="s">
        <v>189</v>
      </c>
      <c r="G977" s="53" t="s">
        <v>190</v>
      </c>
      <c r="H977" s="53" t="s">
        <v>191</v>
      </c>
      <c r="I977" s="54">
        <v>0</v>
      </c>
      <c r="J977" s="52">
        <v>0</v>
      </c>
      <c r="K977" s="37" t="e">
        <f t="shared" si="15"/>
        <v>#DIV/0!</v>
      </c>
      <c r="L977">
        <v>2022</v>
      </c>
      <c r="M977" t="s">
        <v>52</v>
      </c>
    </row>
    <row r="978" spans="1:13" x14ac:dyDescent="0.25">
      <c r="A978" s="55" t="s">
        <v>78</v>
      </c>
      <c r="B978" s="53" t="s">
        <v>40</v>
      </c>
      <c r="C978" s="53">
        <v>2709</v>
      </c>
      <c r="D978" s="53" t="s">
        <v>134</v>
      </c>
      <c r="E978" s="53">
        <v>27</v>
      </c>
      <c r="F978" s="53" t="s">
        <v>131</v>
      </c>
      <c r="G978" s="53" t="s">
        <v>132</v>
      </c>
      <c r="H978" s="53" t="s">
        <v>133</v>
      </c>
      <c r="I978" s="54">
        <v>120031336</v>
      </c>
      <c r="J978" s="52">
        <v>144715349</v>
      </c>
      <c r="K978" s="37">
        <f t="shared" si="15"/>
        <v>0.82943058099524747</v>
      </c>
      <c r="L978">
        <v>2022</v>
      </c>
      <c r="M978" t="s">
        <v>52</v>
      </c>
    </row>
    <row r="979" spans="1:13" x14ac:dyDescent="0.25">
      <c r="A979" s="55" t="s">
        <v>78</v>
      </c>
      <c r="B979" s="53" t="s">
        <v>40</v>
      </c>
      <c r="C979" s="53">
        <v>2710</v>
      </c>
      <c r="D979" s="53" t="s">
        <v>130</v>
      </c>
      <c r="E979" s="53">
        <v>27</v>
      </c>
      <c r="F979" s="53" t="s">
        <v>131</v>
      </c>
      <c r="G979" s="53" t="s">
        <v>132</v>
      </c>
      <c r="H979" s="53" t="s">
        <v>133</v>
      </c>
      <c r="I979" s="54">
        <v>538265679</v>
      </c>
      <c r="J979" s="52">
        <v>487170927</v>
      </c>
      <c r="K979" s="37">
        <f t="shared" si="15"/>
        <v>1.1048805443186884</v>
      </c>
      <c r="L979">
        <v>2022</v>
      </c>
      <c r="M979" t="s">
        <v>52</v>
      </c>
    </row>
    <row r="980" spans="1:13" x14ac:dyDescent="0.25">
      <c r="A980" s="55" t="s">
        <v>78</v>
      </c>
      <c r="B980" s="53" t="s">
        <v>40</v>
      </c>
      <c r="C980" s="53">
        <v>1107</v>
      </c>
      <c r="D980" s="53" t="s">
        <v>192</v>
      </c>
      <c r="E980" s="53">
        <v>11</v>
      </c>
      <c r="F980" s="53" t="s">
        <v>193</v>
      </c>
      <c r="G980" s="53" t="s">
        <v>190</v>
      </c>
      <c r="H980" s="53" t="s">
        <v>191</v>
      </c>
      <c r="I980" s="54">
        <v>7178594</v>
      </c>
      <c r="J980" s="52">
        <v>12001437</v>
      </c>
      <c r="K980" s="37">
        <f t="shared" si="15"/>
        <v>0.59814453885813845</v>
      </c>
      <c r="L980">
        <v>2022</v>
      </c>
      <c r="M980" t="s">
        <v>52</v>
      </c>
    </row>
    <row r="981" spans="1:13" x14ac:dyDescent="0.25">
      <c r="A981" s="55" t="s">
        <v>78</v>
      </c>
      <c r="B981" s="53" t="s">
        <v>40</v>
      </c>
      <c r="C981" s="53">
        <v>1003</v>
      </c>
      <c r="D981" s="53" t="s">
        <v>188</v>
      </c>
      <c r="E981" s="53">
        <v>10</v>
      </c>
      <c r="F981" s="53" t="s">
        <v>189</v>
      </c>
      <c r="G981" s="53" t="s">
        <v>190</v>
      </c>
      <c r="H981" s="53" t="s">
        <v>191</v>
      </c>
      <c r="I981" s="54">
        <v>0</v>
      </c>
      <c r="J981" s="52">
        <v>0</v>
      </c>
      <c r="K981" s="37" t="e">
        <f t="shared" si="15"/>
        <v>#DIV/0!</v>
      </c>
      <c r="L981">
        <v>2022</v>
      </c>
      <c r="M981" t="s">
        <v>52</v>
      </c>
    </row>
    <row r="982" spans="1:13" x14ac:dyDescent="0.25">
      <c r="A982" s="55" t="s">
        <v>23</v>
      </c>
      <c r="B982" s="53" t="s">
        <v>40</v>
      </c>
      <c r="C982" s="53">
        <v>2709</v>
      </c>
      <c r="D982" s="53" t="s">
        <v>134</v>
      </c>
      <c r="E982" s="53">
        <v>27</v>
      </c>
      <c r="F982" s="53" t="s">
        <v>131</v>
      </c>
      <c r="G982" s="53" t="s">
        <v>132</v>
      </c>
      <c r="H982" s="53" t="s">
        <v>133</v>
      </c>
      <c r="I982" s="54">
        <v>174994912</v>
      </c>
      <c r="J982" s="52">
        <v>272306000</v>
      </c>
      <c r="K982" s="37">
        <f t="shared" si="15"/>
        <v>0.64264067629798827</v>
      </c>
      <c r="L982">
        <v>2022</v>
      </c>
      <c r="M982" t="s">
        <v>52</v>
      </c>
    </row>
    <row r="983" spans="1:13" x14ac:dyDescent="0.25">
      <c r="A983" s="55" t="s">
        <v>23</v>
      </c>
      <c r="B983" s="53" t="s">
        <v>40</v>
      </c>
      <c r="C983" s="53">
        <v>2710</v>
      </c>
      <c r="D983" s="53" t="s">
        <v>130</v>
      </c>
      <c r="E983" s="53">
        <v>27</v>
      </c>
      <c r="F983" s="53" t="s">
        <v>131</v>
      </c>
      <c r="G983" s="53" t="s">
        <v>132</v>
      </c>
      <c r="H983" s="53" t="s">
        <v>133</v>
      </c>
      <c r="I983" s="54">
        <v>347198153</v>
      </c>
      <c r="J983" s="52">
        <v>368502642</v>
      </c>
      <c r="K983" s="37">
        <f t="shared" si="15"/>
        <v>0.94218633309011668</v>
      </c>
      <c r="L983">
        <v>2022</v>
      </c>
      <c r="M983" t="s">
        <v>52</v>
      </c>
    </row>
    <row r="984" spans="1:13" x14ac:dyDescent="0.25">
      <c r="A984" s="55" t="s">
        <v>23</v>
      </c>
      <c r="B984" s="53" t="s">
        <v>40</v>
      </c>
      <c r="C984" s="53">
        <v>1107</v>
      </c>
      <c r="D984" s="53" t="s">
        <v>192</v>
      </c>
      <c r="E984" s="53">
        <v>11</v>
      </c>
      <c r="F984" s="53" t="s">
        <v>193</v>
      </c>
      <c r="G984" s="53" t="s">
        <v>190</v>
      </c>
      <c r="H984" s="53" t="s">
        <v>191</v>
      </c>
      <c r="I984" s="54">
        <v>0</v>
      </c>
      <c r="J984" s="52">
        <v>0</v>
      </c>
      <c r="K984" s="37" t="e">
        <f t="shared" si="15"/>
        <v>#DIV/0!</v>
      </c>
      <c r="L984">
        <v>2022</v>
      </c>
      <c r="M984" t="s">
        <v>52</v>
      </c>
    </row>
    <row r="985" spans="1:13" x14ac:dyDescent="0.25">
      <c r="A985" s="55" t="s">
        <v>23</v>
      </c>
      <c r="B985" s="53" t="s">
        <v>40</v>
      </c>
      <c r="C985" s="53">
        <v>1003</v>
      </c>
      <c r="D985" s="53" t="s">
        <v>188</v>
      </c>
      <c r="E985" s="53">
        <v>10</v>
      </c>
      <c r="F985" s="53" t="s">
        <v>189</v>
      </c>
      <c r="G985" s="53" t="s">
        <v>190</v>
      </c>
      <c r="H985" s="53" t="s">
        <v>191</v>
      </c>
      <c r="I985" s="54">
        <v>0</v>
      </c>
      <c r="J985" s="52">
        <v>0</v>
      </c>
      <c r="K985" s="37" t="e">
        <f t="shared" si="15"/>
        <v>#DIV/0!</v>
      </c>
      <c r="L985">
        <v>2022</v>
      </c>
      <c r="M985" t="s">
        <v>52</v>
      </c>
    </row>
    <row r="986" spans="1:13" x14ac:dyDescent="0.25">
      <c r="A986" s="55" t="s">
        <v>195</v>
      </c>
      <c r="B986" s="53" t="s">
        <v>40</v>
      </c>
      <c r="C986" s="53">
        <v>2709</v>
      </c>
      <c r="D986" s="53" t="s">
        <v>134</v>
      </c>
      <c r="E986" s="53">
        <v>27</v>
      </c>
      <c r="F986" s="53" t="s">
        <v>131</v>
      </c>
      <c r="G986" s="53" t="s">
        <v>132</v>
      </c>
      <c r="H986" s="53" t="s">
        <v>133</v>
      </c>
      <c r="I986" s="54">
        <v>139710206</v>
      </c>
      <c r="J986" s="52">
        <v>219015683</v>
      </c>
      <c r="K986" s="37">
        <f t="shared" si="15"/>
        <v>0.6379004648721891</v>
      </c>
      <c r="L986">
        <v>2022</v>
      </c>
      <c r="M986" t="s">
        <v>52</v>
      </c>
    </row>
    <row r="987" spans="1:13" x14ac:dyDescent="0.25">
      <c r="A987" s="55" t="s">
        <v>195</v>
      </c>
      <c r="B987" s="53" t="s">
        <v>40</v>
      </c>
      <c r="C987" s="53">
        <v>2710</v>
      </c>
      <c r="D987" s="53" t="s">
        <v>130</v>
      </c>
      <c r="E987" s="53">
        <v>27</v>
      </c>
      <c r="F987" s="53" t="s">
        <v>131</v>
      </c>
      <c r="G987" s="53" t="s">
        <v>132</v>
      </c>
      <c r="H987" s="53" t="s">
        <v>133</v>
      </c>
      <c r="I987" s="54">
        <v>0</v>
      </c>
      <c r="J987" s="52">
        <v>0</v>
      </c>
      <c r="K987" s="37" t="e">
        <f t="shared" si="15"/>
        <v>#DIV/0!</v>
      </c>
      <c r="L987">
        <v>2022</v>
      </c>
      <c r="M987" t="s">
        <v>52</v>
      </c>
    </row>
    <row r="988" spans="1:13" x14ac:dyDescent="0.25">
      <c r="A988" s="55" t="s">
        <v>195</v>
      </c>
      <c r="B988" s="53" t="s">
        <v>40</v>
      </c>
      <c r="C988" s="53">
        <v>1107</v>
      </c>
      <c r="D988" s="53" t="s">
        <v>192</v>
      </c>
      <c r="E988" s="53">
        <v>11</v>
      </c>
      <c r="F988" s="53" t="s">
        <v>193</v>
      </c>
      <c r="G988" s="53" t="s">
        <v>190</v>
      </c>
      <c r="H988" s="53" t="s">
        <v>191</v>
      </c>
      <c r="I988" s="54">
        <v>7978443</v>
      </c>
      <c r="J988" s="52">
        <v>15163183</v>
      </c>
      <c r="K988" s="37">
        <f t="shared" si="15"/>
        <v>0.52617204448432764</v>
      </c>
      <c r="L988">
        <v>2022</v>
      </c>
      <c r="M988" t="s">
        <v>52</v>
      </c>
    </row>
    <row r="989" spans="1:13" x14ac:dyDescent="0.25">
      <c r="A989" s="55" t="s">
        <v>195</v>
      </c>
      <c r="B989" s="53" t="s">
        <v>40</v>
      </c>
      <c r="C989" s="53">
        <v>1003</v>
      </c>
      <c r="D989" s="53" t="s">
        <v>188</v>
      </c>
      <c r="E989" s="53">
        <v>10</v>
      </c>
      <c r="F989" s="53" t="s">
        <v>189</v>
      </c>
      <c r="G989" s="53" t="s">
        <v>190</v>
      </c>
      <c r="H989" s="53" t="s">
        <v>191</v>
      </c>
      <c r="I989" s="54">
        <v>0</v>
      </c>
      <c r="J989" s="52">
        <v>0</v>
      </c>
      <c r="K989" s="37" t="e">
        <f t="shared" si="15"/>
        <v>#DIV/0!</v>
      </c>
      <c r="L989">
        <v>2022</v>
      </c>
      <c r="M989" t="s">
        <v>52</v>
      </c>
    </row>
    <row r="990" spans="1:13" x14ac:dyDescent="0.25">
      <c r="A990" s="55" t="s">
        <v>22</v>
      </c>
      <c r="B990" s="53" t="s">
        <v>40</v>
      </c>
      <c r="C990" s="53">
        <v>2709</v>
      </c>
      <c r="D990" s="53" t="s">
        <v>134</v>
      </c>
      <c r="E990" s="53">
        <v>27</v>
      </c>
      <c r="F990" s="53" t="s">
        <v>131</v>
      </c>
      <c r="G990" s="53" t="s">
        <v>132</v>
      </c>
      <c r="H990" s="53" t="s">
        <v>133</v>
      </c>
      <c r="I990" s="54">
        <v>102661774</v>
      </c>
      <c r="J990" s="52">
        <v>164105788</v>
      </c>
      <c r="K990" s="37">
        <f t="shared" si="15"/>
        <v>0.62558289534553158</v>
      </c>
      <c r="L990">
        <v>2022</v>
      </c>
      <c r="M990" t="s">
        <v>52</v>
      </c>
    </row>
    <row r="991" spans="1:13" x14ac:dyDescent="0.25">
      <c r="A991" s="55" t="s">
        <v>22</v>
      </c>
      <c r="B991" s="53" t="s">
        <v>40</v>
      </c>
      <c r="C991" s="53">
        <v>2710</v>
      </c>
      <c r="D991" s="53" t="s">
        <v>130</v>
      </c>
      <c r="E991" s="53">
        <v>27</v>
      </c>
      <c r="F991" s="53" t="s">
        <v>131</v>
      </c>
      <c r="G991" s="53" t="s">
        <v>132</v>
      </c>
      <c r="H991" s="53" t="s">
        <v>133</v>
      </c>
      <c r="I991" s="54">
        <v>0</v>
      </c>
      <c r="J991" s="52">
        <v>0</v>
      </c>
      <c r="K991" s="37" t="e">
        <f t="shared" si="15"/>
        <v>#DIV/0!</v>
      </c>
      <c r="L991">
        <v>2022</v>
      </c>
      <c r="M991" t="s">
        <v>52</v>
      </c>
    </row>
    <row r="992" spans="1:13" x14ac:dyDescent="0.25">
      <c r="A992" s="55" t="s">
        <v>22</v>
      </c>
      <c r="B992" s="53" t="s">
        <v>40</v>
      </c>
      <c r="C992" s="53">
        <v>1107</v>
      </c>
      <c r="D992" s="53" t="s">
        <v>192</v>
      </c>
      <c r="E992" s="53">
        <v>11</v>
      </c>
      <c r="F992" s="53" t="s">
        <v>193</v>
      </c>
      <c r="G992" s="53" t="s">
        <v>190</v>
      </c>
      <c r="H992" s="53" t="s">
        <v>191</v>
      </c>
      <c r="I992" s="54">
        <v>4718776</v>
      </c>
      <c r="J992" s="52">
        <v>9000000</v>
      </c>
      <c r="K992" s="37">
        <f t="shared" si="15"/>
        <v>0.52430844444444447</v>
      </c>
      <c r="L992">
        <v>2022</v>
      </c>
      <c r="M992" t="s">
        <v>52</v>
      </c>
    </row>
    <row r="993" spans="1:13" x14ac:dyDescent="0.25">
      <c r="A993" s="55" t="s">
        <v>22</v>
      </c>
      <c r="B993" s="53" t="s">
        <v>40</v>
      </c>
      <c r="C993" s="53">
        <v>1003</v>
      </c>
      <c r="D993" s="53" t="s">
        <v>188</v>
      </c>
      <c r="E993" s="53">
        <v>10</v>
      </c>
      <c r="F993" s="53" t="s">
        <v>189</v>
      </c>
      <c r="G993" s="53" t="s">
        <v>190</v>
      </c>
      <c r="H993" s="53" t="s">
        <v>191</v>
      </c>
      <c r="I993" s="54">
        <v>0</v>
      </c>
      <c r="J993" s="52">
        <v>0</v>
      </c>
      <c r="K993" s="37" t="e">
        <f t="shared" si="15"/>
        <v>#DIV/0!</v>
      </c>
      <c r="L993">
        <v>2022</v>
      </c>
      <c r="M993" t="s">
        <v>52</v>
      </c>
    </row>
    <row r="994" spans="1:13" x14ac:dyDescent="0.25">
      <c r="A994" s="55" t="s">
        <v>77</v>
      </c>
      <c r="B994" s="53" t="s">
        <v>40</v>
      </c>
      <c r="C994" s="53">
        <v>2709</v>
      </c>
      <c r="D994" s="53" t="s">
        <v>134</v>
      </c>
      <c r="E994" s="53">
        <v>27</v>
      </c>
      <c r="F994" s="53" t="s">
        <v>131</v>
      </c>
      <c r="G994" s="53" t="s">
        <v>132</v>
      </c>
      <c r="H994" s="53" t="s">
        <v>133</v>
      </c>
      <c r="I994" s="54">
        <v>279629733</v>
      </c>
      <c r="J994" s="52">
        <v>308442760</v>
      </c>
      <c r="K994" s="37">
        <f t="shared" si="15"/>
        <v>0.90658549741935912</v>
      </c>
      <c r="L994">
        <v>2022</v>
      </c>
      <c r="M994" t="s">
        <v>52</v>
      </c>
    </row>
    <row r="995" spans="1:13" x14ac:dyDescent="0.25">
      <c r="A995" s="55" t="s">
        <v>77</v>
      </c>
      <c r="B995" s="53" t="s">
        <v>40</v>
      </c>
      <c r="C995" s="53">
        <v>2710</v>
      </c>
      <c r="D995" s="53" t="s">
        <v>130</v>
      </c>
      <c r="E995" s="53">
        <v>27</v>
      </c>
      <c r="F995" s="53" t="s">
        <v>131</v>
      </c>
      <c r="G995" s="53" t="s">
        <v>132</v>
      </c>
      <c r="H995" s="53" t="s">
        <v>133</v>
      </c>
      <c r="I995" s="54">
        <v>170818200</v>
      </c>
      <c r="J995" s="52">
        <v>149408929</v>
      </c>
      <c r="K995" s="37">
        <f t="shared" si="15"/>
        <v>1.1432931160359232</v>
      </c>
      <c r="L995">
        <v>2022</v>
      </c>
      <c r="M995" t="s">
        <v>52</v>
      </c>
    </row>
    <row r="996" spans="1:13" x14ac:dyDescent="0.25">
      <c r="A996" s="55" t="s">
        <v>77</v>
      </c>
      <c r="B996" s="53" t="s">
        <v>40</v>
      </c>
      <c r="C996" s="53">
        <v>1107</v>
      </c>
      <c r="D996" s="53" t="s">
        <v>192</v>
      </c>
      <c r="E996" s="53">
        <v>11</v>
      </c>
      <c r="F996" s="53" t="s">
        <v>193</v>
      </c>
      <c r="G996" s="53" t="s">
        <v>190</v>
      </c>
      <c r="H996" s="53" t="s">
        <v>191</v>
      </c>
      <c r="I996" s="54">
        <v>0</v>
      </c>
      <c r="J996" s="52">
        <v>0</v>
      </c>
      <c r="K996" s="37" t="e">
        <f t="shared" si="15"/>
        <v>#DIV/0!</v>
      </c>
      <c r="L996">
        <v>2022</v>
      </c>
      <c r="M996" t="s">
        <v>52</v>
      </c>
    </row>
    <row r="997" spans="1:13" x14ac:dyDescent="0.25">
      <c r="A997" s="55" t="s">
        <v>77</v>
      </c>
      <c r="B997" s="53" t="s">
        <v>40</v>
      </c>
      <c r="C997" s="53">
        <v>1003</v>
      </c>
      <c r="D997" s="53" t="s">
        <v>188</v>
      </c>
      <c r="E997" s="53">
        <v>10</v>
      </c>
      <c r="F997" s="53" t="s">
        <v>189</v>
      </c>
      <c r="G997" s="53" t="s">
        <v>190</v>
      </c>
      <c r="H997" s="53" t="s">
        <v>191</v>
      </c>
      <c r="I997" s="54">
        <v>2774484</v>
      </c>
      <c r="J997" s="52">
        <v>7903556</v>
      </c>
      <c r="K997" s="37">
        <f t="shared" si="15"/>
        <v>0.35104249277160809</v>
      </c>
      <c r="L997">
        <v>2022</v>
      </c>
      <c r="M997" t="s">
        <v>52</v>
      </c>
    </row>
    <row r="998" spans="1:13" x14ac:dyDescent="0.25">
      <c r="A998" s="55" t="s">
        <v>76</v>
      </c>
      <c r="B998" s="53" t="s">
        <v>40</v>
      </c>
      <c r="C998" s="53">
        <v>2709</v>
      </c>
      <c r="D998" s="53" t="s">
        <v>134</v>
      </c>
      <c r="E998" s="53">
        <v>27</v>
      </c>
      <c r="F998" s="53" t="s">
        <v>131</v>
      </c>
      <c r="G998" s="53" t="s">
        <v>132</v>
      </c>
      <c r="H998" s="53" t="s">
        <v>133</v>
      </c>
      <c r="I998" s="54">
        <v>177145226</v>
      </c>
      <c r="J998" s="52">
        <v>200240762</v>
      </c>
      <c r="K998" s="37">
        <f t="shared" si="15"/>
        <v>0.8846611660417073</v>
      </c>
      <c r="L998">
        <v>2022</v>
      </c>
      <c r="M998" t="s">
        <v>52</v>
      </c>
    </row>
    <row r="999" spans="1:13" x14ac:dyDescent="0.25">
      <c r="A999" s="55" t="s">
        <v>76</v>
      </c>
      <c r="B999" s="53" t="s">
        <v>40</v>
      </c>
      <c r="C999" s="53">
        <v>2710</v>
      </c>
      <c r="D999" s="53" t="s">
        <v>130</v>
      </c>
      <c r="E999" s="53">
        <v>27</v>
      </c>
      <c r="F999" s="53" t="s">
        <v>131</v>
      </c>
      <c r="G999" s="53" t="s">
        <v>132</v>
      </c>
      <c r="H999" s="53" t="s">
        <v>133</v>
      </c>
      <c r="I999" s="54">
        <v>0</v>
      </c>
      <c r="J999" s="52">
        <v>0</v>
      </c>
      <c r="K999" s="37" t="e">
        <f t="shared" si="15"/>
        <v>#DIV/0!</v>
      </c>
      <c r="L999">
        <v>2022</v>
      </c>
      <c r="M999" t="s">
        <v>52</v>
      </c>
    </row>
    <row r="1000" spans="1:13" x14ac:dyDescent="0.25">
      <c r="A1000" s="55" t="s">
        <v>76</v>
      </c>
      <c r="B1000" s="53" t="s">
        <v>40</v>
      </c>
      <c r="C1000" s="53">
        <v>1107</v>
      </c>
      <c r="D1000" s="53" t="s">
        <v>192</v>
      </c>
      <c r="E1000" s="53">
        <v>11</v>
      </c>
      <c r="F1000" s="53" t="s">
        <v>193</v>
      </c>
      <c r="G1000" s="53" t="s">
        <v>190</v>
      </c>
      <c r="H1000" s="53" t="s">
        <v>191</v>
      </c>
      <c r="I1000" s="54">
        <v>0</v>
      </c>
      <c r="J1000" s="52">
        <v>0</v>
      </c>
      <c r="K1000" s="37" t="e">
        <f t="shared" si="15"/>
        <v>#DIV/0!</v>
      </c>
      <c r="L1000">
        <v>2022</v>
      </c>
      <c r="M1000" t="s">
        <v>52</v>
      </c>
    </row>
    <row r="1001" spans="1:13" x14ac:dyDescent="0.25">
      <c r="A1001" s="55" t="s">
        <v>76</v>
      </c>
      <c r="B1001" s="53" t="s">
        <v>40</v>
      </c>
      <c r="C1001" s="53">
        <v>1003</v>
      </c>
      <c r="D1001" s="53" t="s">
        <v>188</v>
      </c>
      <c r="E1001" s="53">
        <v>10</v>
      </c>
      <c r="F1001" s="53" t="s">
        <v>189</v>
      </c>
      <c r="G1001" s="53" t="s">
        <v>190</v>
      </c>
      <c r="H1001" s="53" t="s">
        <v>191</v>
      </c>
      <c r="I1001" s="54">
        <v>0</v>
      </c>
      <c r="J1001" s="52">
        <v>0</v>
      </c>
      <c r="K1001" s="37" t="e">
        <f t="shared" si="15"/>
        <v>#DIV/0!</v>
      </c>
      <c r="L1001">
        <v>2022</v>
      </c>
      <c r="M1001" t="s">
        <v>52</v>
      </c>
    </row>
    <row r="1002" spans="1:13" x14ac:dyDescent="0.25">
      <c r="A1002" s="55" t="s">
        <v>75</v>
      </c>
      <c r="B1002" s="53" t="s">
        <v>40</v>
      </c>
      <c r="C1002" s="53">
        <v>2709</v>
      </c>
      <c r="D1002" s="53" t="s">
        <v>134</v>
      </c>
      <c r="E1002" s="53">
        <v>27</v>
      </c>
      <c r="F1002" s="53" t="s">
        <v>131</v>
      </c>
      <c r="G1002" s="53" t="s">
        <v>132</v>
      </c>
      <c r="H1002" s="53" t="s">
        <v>133</v>
      </c>
      <c r="I1002" s="54">
        <v>218033632</v>
      </c>
      <c r="J1002" s="52">
        <v>274669897</v>
      </c>
      <c r="K1002" s="37">
        <f t="shared" si="15"/>
        <v>0.79380243114155313</v>
      </c>
      <c r="L1002">
        <v>2022</v>
      </c>
      <c r="M1002" t="s">
        <v>52</v>
      </c>
    </row>
    <row r="1003" spans="1:13" x14ac:dyDescent="0.25">
      <c r="A1003" s="55" t="s">
        <v>75</v>
      </c>
      <c r="B1003" s="53" t="s">
        <v>40</v>
      </c>
      <c r="C1003" s="53">
        <v>2710</v>
      </c>
      <c r="D1003" s="53" t="s">
        <v>130</v>
      </c>
      <c r="E1003" s="53">
        <v>27</v>
      </c>
      <c r="F1003" s="53" t="s">
        <v>131</v>
      </c>
      <c r="G1003" s="53" t="s">
        <v>132</v>
      </c>
      <c r="H1003" s="53" t="s">
        <v>133</v>
      </c>
      <c r="I1003" s="54">
        <v>158776165</v>
      </c>
      <c r="J1003" s="52">
        <v>169810859</v>
      </c>
      <c r="K1003" s="37">
        <f t="shared" si="15"/>
        <v>0.93501773640989594</v>
      </c>
      <c r="L1003">
        <v>2022</v>
      </c>
      <c r="M1003" t="s">
        <v>52</v>
      </c>
    </row>
    <row r="1004" spans="1:13" x14ac:dyDescent="0.25">
      <c r="A1004" s="55" t="s">
        <v>75</v>
      </c>
      <c r="B1004" s="53" t="s">
        <v>40</v>
      </c>
      <c r="C1004" s="53">
        <v>1107</v>
      </c>
      <c r="D1004" s="53" t="s">
        <v>192</v>
      </c>
      <c r="E1004" s="53">
        <v>11</v>
      </c>
      <c r="F1004" s="53" t="s">
        <v>193</v>
      </c>
      <c r="G1004" s="53" t="s">
        <v>190</v>
      </c>
      <c r="H1004" s="53" t="s">
        <v>191</v>
      </c>
      <c r="I1004" s="54">
        <v>0</v>
      </c>
      <c r="J1004" s="52">
        <v>0</v>
      </c>
      <c r="K1004" s="37" t="e">
        <f t="shared" si="15"/>
        <v>#DIV/0!</v>
      </c>
      <c r="L1004">
        <v>2022</v>
      </c>
      <c r="M1004" t="s">
        <v>52</v>
      </c>
    </row>
    <row r="1005" spans="1:13" x14ac:dyDescent="0.25">
      <c r="A1005" s="55" t="s">
        <v>75</v>
      </c>
      <c r="B1005" s="53" t="s">
        <v>40</v>
      </c>
      <c r="C1005" s="53">
        <v>1003</v>
      </c>
      <c r="D1005" s="53" t="s">
        <v>188</v>
      </c>
      <c r="E1005" s="53">
        <v>10</v>
      </c>
      <c r="F1005" s="53" t="s">
        <v>189</v>
      </c>
      <c r="G1005" s="53" t="s">
        <v>190</v>
      </c>
      <c r="H1005" s="53" t="s">
        <v>191</v>
      </c>
      <c r="I1005" s="54">
        <v>6659437</v>
      </c>
      <c r="J1005" s="52">
        <v>18930555</v>
      </c>
      <c r="K1005" s="37">
        <f t="shared" si="15"/>
        <v>0.35178244906184736</v>
      </c>
      <c r="L1005">
        <v>2022</v>
      </c>
      <c r="M1005" t="s">
        <v>52</v>
      </c>
    </row>
    <row r="1006" spans="1:13" x14ac:dyDescent="0.25">
      <c r="A1006" s="55" t="s">
        <v>73</v>
      </c>
      <c r="B1006" s="53" t="s">
        <v>40</v>
      </c>
      <c r="C1006" s="53">
        <v>2709</v>
      </c>
      <c r="D1006" s="53" t="s">
        <v>134</v>
      </c>
      <c r="E1006" s="53">
        <v>27</v>
      </c>
      <c r="F1006" s="53" t="s">
        <v>131</v>
      </c>
      <c r="G1006" s="53" t="s">
        <v>132</v>
      </c>
      <c r="H1006" s="53" t="s">
        <v>133</v>
      </c>
      <c r="I1006" s="54">
        <v>35582275</v>
      </c>
      <c r="J1006" s="52">
        <v>52069528</v>
      </c>
      <c r="K1006" s="37">
        <f t="shared" si="15"/>
        <v>0.68336081325722786</v>
      </c>
      <c r="L1006">
        <v>2022</v>
      </c>
      <c r="M1006" t="s">
        <v>52</v>
      </c>
    </row>
    <row r="1007" spans="1:13" x14ac:dyDescent="0.25">
      <c r="A1007" s="55" t="s">
        <v>73</v>
      </c>
      <c r="B1007" s="53" t="s">
        <v>40</v>
      </c>
      <c r="C1007" s="53">
        <v>2710</v>
      </c>
      <c r="D1007" s="53" t="s">
        <v>130</v>
      </c>
      <c r="E1007" s="53">
        <v>27</v>
      </c>
      <c r="F1007" s="53" t="s">
        <v>131</v>
      </c>
      <c r="G1007" s="53" t="s">
        <v>132</v>
      </c>
      <c r="H1007" s="53" t="s">
        <v>133</v>
      </c>
      <c r="I1007" s="54">
        <v>0</v>
      </c>
      <c r="J1007" s="52">
        <v>0</v>
      </c>
      <c r="K1007" s="37" t="e">
        <f t="shared" si="15"/>
        <v>#DIV/0!</v>
      </c>
      <c r="L1007">
        <v>2022</v>
      </c>
      <c r="M1007" t="s">
        <v>52</v>
      </c>
    </row>
    <row r="1008" spans="1:13" x14ac:dyDescent="0.25">
      <c r="A1008" s="55" t="s">
        <v>73</v>
      </c>
      <c r="B1008" s="53" t="s">
        <v>40</v>
      </c>
      <c r="C1008" s="53">
        <v>1107</v>
      </c>
      <c r="D1008" s="53" t="s">
        <v>192</v>
      </c>
      <c r="E1008" s="53">
        <v>11</v>
      </c>
      <c r="F1008" s="53" t="s">
        <v>193</v>
      </c>
      <c r="G1008" s="53" t="s">
        <v>190</v>
      </c>
      <c r="H1008" s="53" t="s">
        <v>191</v>
      </c>
      <c r="I1008" s="54">
        <v>1558233</v>
      </c>
      <c r="J1008" s="52">
        <v>3016861</v>
      </c>
      <c r="K1008" s="37">
        <f t="shared" si="15"/>
        <v>0.51650805257517662</v>
      </c>
      <c r="L1008">
        <v>2022</v>
      </c>
      <c r="M1008" t="s">
        <v>52</v>
      </c>
    </row>
    <row r="1009" spans="1:13" x14ac:dyDescent="0.25">
      <c r="A1009" s="55" t="s">
        <v>73</v>
      </c>
      <c r="B1009" s="53" t="s">
        <v>40</v>
      </c>
      <c r="C1009" s="53">
        <v>1003</v>
      </c>
      <c r="D1009" s="53" t="s">
        <v>188</v>
      </c>
      <c r="E1009" s="53">
        <v>10</v>
      </c>
      <c r="F1009" s="53" t="s">
        <v>189</v>
      </c>
      <c r="G1009" s="53" t="s">
        <v>190</v>
      </c>
      <c r="H1009" s="53" t="s">
        <v>191</v>
      </c>
      <c r="I1009" s="54">
        <v>3685109</v>
      </c>
      <c r="J1009" s="52">
        <v>12000000</v>
      </c>
      <c r="K1009" s="37">
        <f t="shared" si="15"/>
        <v>0.30709241666666665</v>
      </c>
      <c r="L1009">
        <v>2022</v>
      </c>
      <c r="M1009" t="s">
        <v>52</v>
      </c>
    </row>
    <row r="1010" spans="1:13" x14ac:dyDescent="0.25">
      <c r="A1010" s="55" t="s">
        <v>81</v>
      </c>
      <c r="B1010" s="53" t="s">
        <v>40</v>
      </c>
      <c r="C1010" s="53">
        <v>2709</v>
      </c>
      <c r="D1010" s="53" t="s">
        <v>134</v>
      </c>
      <c r="E1010" s="53">
        <v>27</v>
      </c>
      <c r="F1010" s="53" t="s">
        <v>131</v>
      </c>
      <c r="G1010" s="53" t="s">
        <v>132</v>
      </c>
      <c r="H1010" s="53" t="s">
        <v>133</v>
      </c>
      <c r="I1010" s="54">
        <v>0</v>
      </c>
      <c r="J1010" s="52">
        <v>0</v>
      </c>
      <c r="K1010" s="37" t="e">
        <f t="shared" si="15"/>
        <v>#DIV/0!</v>
      </c>
      <c r="L1010">
        <v>2022</v>
      </c>
      <c r="M1010" t="s">
        <v>52</v>
      </c>
    </row>
    <row r="1011" spans="1:13" x14ac:dyDescent="0.25">
      <c r="A1011" s="55" t="s">
        <v>81</v>
      </c>
      <c r="B1011" s="53" t="s">
        <v>40</v>
      </c>
      <c r="C1011" s="53">
        <v>2710</v>
      </c>
      <c r="D1011" s="53" t="s">
        <v>130</v>
      </c>
      <c r="E1011" s="53">
        <v>27</v>
      </c>
      <c r="F1011" s="53" t="s">
        <v>131</v>
      </c>
      <c r="G1011" s="53" t="s">
        <v>132</v>
      </c>
      <c r="H1011" s="53" t="s">
        <v>133</v>
      </c>
      <c r="I1011" s="54">
        <v>139775609</v>
      </c>
      <c r="J1011" s="52">
        <v>129115315</v>
      </c>
      <c r="K1011" s="37">
        <f t="shared" si="15"/>
        <v>1.0825641326902236</v>
      </c>
      <c r="L1011">
        <v>2022</v>
      </c>
      <c r="M1011" t="s">
        <v>52</v>
      </c>
    </row>
    <row r="1012" spans="1:13" x14ac:dyDescent="0.25">
      <c r="A1012" s="55" t="s">
        <v>81</v>
      </c>
      <c r="B1012" s="53" t="s">
        <v>40</v>
      </c>
      <c r="C1012" s="53">
        <v>1107</v>
      </c>
      <c r="D1012" s="53" t="s">
        <v>192</v>
      </c>
      <c r="E1012" s="53">
        <v>11</v>
      </c>
      <c r="F1012" s="53" t="s">
        <v>193</v>
      </c>
      <c r="G1012" s="53" t="s">
        <v>190</v>
      </c>
      <c r="H1012" s="53" t="s">
        <v>191</v>
      </c>
      <c r="I1012" s="54">
        <v>0</v>
      </c>
      <c r="J1012" s="52">
        <v>0</v>
      </c>
      <c r="K1012" s="37" t="e">
        <f t="shared" si="15"/>
        <v>#DIV/0!</v>
      </c>
      <c r="L1012">
        <v>2022</v>
      </c>
      <c r="M1012" t="s">
        <v>52</v>
      </c>
    </row>
    <row r="1013" spans="1:13" x14ac:dyDescent="0.25">
      <c r="A1013" s="55" t="s">
        <v>81</v>
      </c>
      <c r="B1013" s="53" t="s">
        <v>40</v>
      </c>
      <c r="C1013" s="53">
        <v>1003</v>
      </c>
      <c r="D1013" s="53" t="s">
        <v>188</v>
      </c>
      <c r="E1013" s="53">
        <v>10</v>
      </c>
      <c r="F1013" s="53" t="s">
        <v>189</v>
      </c>
      <c r="G1013" s="53" t="s">
        <v>190</v>
      </c>
      <c r="H1013" s="53" t="s">
        <v>191</v>
      </c>
      <c r="I1013" s="54">
        <v>0</v>
      </c>
      <c r="J1013" s="52">
        <v>0</v>
      </c>
      <c r="K1013" s="37" t="e">
        <f t="shared" si="15"/>
        <v>#DIV/0!</v>
      </c>
      <c r="L1013">
        <v>2022</v>
      </c>
      <c r="M1013" t="s">
        <v>52</v>
      </c>
    </row>
    <row r="1014" spans="1:13" x14ac:dyDescent="0.25">
      <c r="A1014" s="55" t="s">
        <v>80</v>
      </c>
      <c r="B1014" s="53" t="s">
        <v>40</v>
      </c>
      <c r="C1014" s="53">
        <v>2709</v>
      </c>
      <c r="D1014" s="53" t="s">
        <v>134</v>
      </c>
      <c r="E1014" s="53">
        <v>27</v>
      </c>
      <c r="F1014" s="53" t="s">
        <v>131</v>
      </c>
      <c r="G1014" s="53" t="s">
        <v>132</v>
      </c>
      <c r="H1014" s="53" t="s">
        <v>133</v>
      </c>
      <c r="I1014" s="54">
        <v>217083474</v>
      </c>
      <c r="J1014" s="52">
        <v>296827548</v>
      </c>
      <c r="K1014" s="37">
        <f t="shared" si="15"/>
        <v>0.73134544102355348</v>
      </c>
      <c r="L1014">
        <v>2022</v>
      </c>
      <c r="M1014" t="s">
        <v>52</v>
      </c>
    </row>
    <row r="1015" spans="1:13" x14ac:dyDescent="0.25">
      <c r="A1015" s="55" t="s">
        <v>80</v>
      </c>
      <c r="B1015" s="53" t="s">
        <v>40</v>
      </c>
      <c r="C1015" s="53">
        <v>2710</v>
      </c>
      <c r="D1015" s="53" t="s">
        <v>130</v>
      </c>
      <c r="E1015" s="53">
        <v>27</v>
      </c>
      <c r="F1015" s="53" t="s">
        <v>131</v>
      </c>
      <c r="G1015" s="53" t="s">
        <v>132</v>
      </c>
      <c r="H1015" s="53" t="s">
        <v>133</v>
      </c>
      <c r="I1015" s="54">
        <v>67966140</v>
      </c>
      <c r="J1015" s="52">
        <v>66137601</v>
      </c>
      <c r="K1015" s="37">
        <f t="shared" si="15"/>
        <v>1.0276474951064525</v>
      </c>
      <c r="L1015">
        <v>2022</v>
      </c>
      <c r="M1015" t="s">
        <v>52</v>
      </c>
    </row>
    <row r="1016" spans="1:13" x14ac:dyDescent="0.25">
      <c r="A1016" s="55" t="s">
        <v>80</v>
      </c>
      <c r="B1016" s="53" t="s">
        <v>40</v>
      </c>
      <c r="C1016" s="53">
        <v>1107</v>
      </c>
      <c r="D1016" s="53" t="s">
        <v>192</v>
      </c>
      <c r="E1016" s="53">
        <v>11</v>
      </c>
      <c r="F1016" s="53" t="s">
        <v>193</v>
      </c>
      <c r="G1016" s="53" t="s">
        <v>190</v>
      </c>
      <c r="H1016" s="53" t="s">
        <v>191</v>
      </c>
      <c r="I1016" s="54">
        <v>0</v>
      </c>
      <c r="J1016" s="52">
        <v>0</v>
      </c>
      <c r="K1016" s="37" t="e">
        <f t="shared" si="15"/>
        <v>#DIV/0!</v>
      </c>
      <c r="L1016">
        <v>2022</v>
      </c>
      <c r="M1016" t="s">
        <v>52</v>
      </c>
    </row>
    <row r="1017" spans="1:13" x14ac:dyDescent="0.25">
      <c r="A1017" s="55" t="s">
        <v>80</v>
      </c>
      <c r="B1017" s="53" t="s">
        <v>40</v>
      </c>
      <c r="C1017" s="53">
        <v>1003</v>
      </c>
      <c r="D1017" s="53" t="s">
        <v>188</v>
      </c>
      <c r="E1017" s="53">
        <v>10</v>
      </c>
      <c r="F1017" s="53" t="s">
        <v>189</v>
      </c>
      <c r="G1017" s="53" t="s">
        <v>190</v>
      </c>
      <c r="H1017" s="53" t="s">
        <v>191</v>
      </c>
      <c r="I1017" s="54">
        <v>2858705</v>
      </c>
      <c r="J1017" s="52">
        <v>8000000</v>
      </c>
      <c r="K1017" s="37">
        <f t="shared" si="15"/>
        <v>0.35733812500000001</v>
      </c>
      <c r="L1017">
        <v>2022</v>
      </c>
      <c r="M1017" t="s">
        <v>52</v>
      </c>
    </row>
    <row r="1018" spans="1:13" x14ac:dyDescent="0.25">
      <c r="A1018" s="55" t="s">
        <v>79</v>
      </c>
      <c r="B1018" s="53" t="s">
        <v>40</v>
      </c>
      <c r="C1018" s="53">
        <v>2709</v>
      </c>
      <c r="D1018" s="53" t="s">
        <v>134</v>
      </c>
      <c r="E1018" s="53">
        <v>27</v>
      </c>
      <c r="F1018" s="53" t="s">
        <v>131</v>
      </c>
      <c r="G1018" s="53" t="s">
        <v>132</v>
      </c>
      <c r="H1018" s="53" t="s">
        <v>133</v>
      </c>
      <c r="I1018" s="54">
        <v>84607557</v>
      </c>
      <c r="J1018" s="52">
        <v>110072216</v>
      </c>
      <c r="K1018" s="37">
        <f t="shared" si="15"/>
        <v>0.76865498010869515</v>
      </c>
      <c r="L1018">
        <v>2022</v>
      </c>
      <c r="M1018" t="s">
        <v>52</v>
      </c>
    </row>
    <row r="1019" spans="1:13" x14ac:dyDescent="0.25">
      <c r="A1019" s="55" t="s">
        <v>79</v>
      </c>
      <c r="B1019" s="53" t="s">
        <v>40</v>
      </c>
      <c r="C1019" s="53">
        <v>2710</v>
      </c>
      <c r="D1019" s="53" t="s">
        <v>130</v>
      </c>
      <c r="E1019" s="53">
        <v>27</v>
      </c>
      <c r="F1019" s="53" t="s">
        <v>131</v>
      </c>
      <c r="G1019" s="53" t="s">
        <v>132</v>
      </c>
      <c r="H1019" s="53" t="s">
        <v>133</v>
      </c>
      <c r="I1019" s="54">
        <v>387770524</v>
      </c>
      <c r="J1019" s="52">
        <v>359599142</v>
      </c>
      <c r="K1019" s="37">
        <f t="shared" si="15"/>
        <v>1.0783410712364825</v>
      </c>
      <c r="L1019">
        <v>2022</v>
      </c>
      <c r="M1019" t="s">
        <v>52</v>
      </c>
    </row>
    <row r="1020" spans="1:13" x14ac:dyDescent="0.25">
      <c r="A1020" s="55" t="s">
        <v>79</v>
      </c>
      <c r="B1020" s="53" t="s">
        <v>40</v>
      </c>
      <c r="C1020" s="53">
        <v>1107</v>
      </c>
      <c r="D1020" s="53" t="s">
        <v>192</v>
      </c>
      <c r="E1020" s="53">
        <v>11</v>
      </c>
      <c r="F1020" s="53" t="s">
        <v>193</v>
      </c>
      <c r="G1020" s="53" t="s">
        <v>190</v>
      </c>
      <c r="H1020" s="53" t="s">
        <v>191</v>
      </c>
      <c r="I1020" s="54">
        <v>0</v>
      </c>
      <c r="J1020" s="52">
        <v>0</v>
      </c>
      <c r="K1020" s="37" t="e">
        <f t="shared" si="15"/>
        <v>#DIV/0!</v>
      </c>
      <c r="L1020">
        <v>2022</v>
      </c>
      <c r="M1020" t="s">
        <v>52</v>
      </c>
    </row>
    <row r="1021" spans="1:13" x14ac:dyDescent="0.25">
      <c r="A1021" s="55" t="s">
        <v>79</v>
      </c>
      <c r="B1021" s="53" t="s">
        <v>40</v>
      </c>
      <c r="C1021" s="53">
        <v>1003</v>
      </c>
      <c r="D1021" s="53" t="s">
        <v>188</v>
      </c>
      <c r="E1021" s="53">
        <v>10</v>
      </c>
      <c r="F1021" s="53" t="s">
        <v>189</v>
      </c>
      <c r="G1021" s="53" t="s">
        <v>190</v>
      </c>
      <c r="H1021" s="53" t="s">
        <v>191</v>
      </c>
      <c r="I1021" s="54">
        <v>0</v>
      </c>
      <c r="J1021" s="52">
        <v>0</v>
      </c>
      <c r="K1021" s="37" t="e">
        <f t="shared" si="15"/>
        <v>#DIV/0!</v>
      </c>
      <c r="L1021">
        <v>2022</v>
      </c>
      <c r="M1021" t="s">
        <v>52</v>
      </c>
    </row>
    <row r="1022" spans="1:13" x14ac:dyDescent="0.25">
      <c r="A1022" s="55" t="s">
        <v>74</v>
      </c>
      <c r="B1022" s="53" t="s">
        <v>115</v>
      </c>
      <c r="C1022" s="53">
        <v>8807</v>
      </c>
      <c r="D1022" s="53" t="s">
        <v>94</v>
      </c>
      <c r="E1022" s="53">
        <v>88</v>
      </c>
      <c r="F1022" s="53" t="s">
        <v>63</v>
      </c>
      <c r="G1022" s="53" t="s">
        <v>64</v>
      </c>
      <c r="H1022" s="53" t="s">
        <v>65</v>
      </c>
      <c r="I1022" s="54">
        <v>28662389</v>
      </c>
      <c r="J1022" s="52">
        <v>1157170</v>
      </c>
      <c r="K1022" s="37">
        <f t="shared" si="15"/>
        <v>24.769384792208577</v>
      </c>
      <c r="L1022">
        <v>2022</v>
      </c>
      <c r="M1022" t="s">
        <v>52</v>
      </c>
    </row>
    <row r="1023" spans="1:13" x14ac:dyDescent="0.25">
      <c r="A1023" s="55" t="s">
        <v>74</v>
      </c>
      <c r="B1023" s="53" t="s">
        <v>115</v>
      </c>
      <c r="C1023" s="53">
        <v>8708</v>
      </c>
      <c r="D1023" s="53" t="s">
        <v>156</v>
      </c>
      <c r="E1023" s="53">
        <v>87</v>
      </c>
      <c r="F1023" s="53" t="s">
        <v>67</v>
      </c>
      <c r="G1023" s="53" t="s">
        <v>64</v>
      </c>
      <c r="H1023" s="53" t="s">
        <v>65</v>
      </c>
      <c r="I1023" s="54">
        <v>13270683</v>
      </c>
      <c r="J1023" s="52">
        <v>2828</v>
      </c>
      <c r="K1023" s="37">
        <f t="shared" si="15"/>
        <v>4692.6036067892501</v>
      </c>
      <c r="L1023">
        <v>2022</v>
      </c>
      <c r="M1023" t="s">
        <v>52</v>
      </c>
    </row>
    <row r="1024" spans="1:13" x14ac:dyDescent="0.25">
      <c r="A1024" s="55" t="s">
        <v>74</v>
      </c>
      <c r="B1024" s="53" t="s">
        <v>115</v>
      </c>
      <c r="C1024" s="53">
        <v>8803</v>
      </c>
      <c r="D1024" s="53" t="s">
        <v>93</v>
      </c>
      <c r="E1024" s="53">
        <v>88</v>
      </c>
      <c r="F1024" s="53" t="s">
        <v>63</v>
      </c>
      <c r="G1024" s="53" t="s">
        <v>64</v>
      </c>
      <c r="H1024" s="53" t="s">
        <v>65</v>
      </c>
      <c r="I1024" s="54">
        <v>1047601</v>
      </c>
      <c r="J1024" s="52">
        <v>105721</v>
      </c>
      <c r="K1024" s="37">
        <f t="shared" si="15"/>
        <v>9.9091098268082973</v>
      </c>
      <c r="L1024">
        <v>2022</v>
      </c>
      <c r="M1024" t="s">
        <v>52</v>
      </c>
    </row>
    <row r="1025" spans="1:13" x14ac:dyDescent="0.25">
      <c r="A1025" s="55" t="s">
        <v>78</v>
      </c>
      <c r="B1025" s="53" t="s">
        <v>115</v>
      </c>
      <c r="C1025" s="53">
        <v>8807</v>
      </c>
      <c r="D1025" s="53" t="s">
        <v>94</v>
      </c>
      <c r="E1025" s="53">
        <v>88</v>
      </c>
      <c r="F1025" s="53" t="s">
        <v>63</v>
      </c>
      <c r="G1025" s="53" t="s">
        <v>64</v>
      </c>
      <c r="H1025" s="53" t="s">
        <v>65</v>
      </c>
      <c r="I1025" s="54">
        <v>43182591</v>
      </c>
      <c r="J1025" s="52">
        <v>928246</v>
      </c>
      <c r="K1025" s="37">
        <f t="shared" si="15"/>
        <v>46.520632461653484</v>
      </c>
      <c r="L1025">
        <v>2022</v>
      </c>
      <c r="M1025" t="s">
        <v>52</v>
      </c>
    </row>
    <row r="1026" spans="1:13" x14ac:dyDescent="0.25">
      <c r="A1026" s="55" t="s">
        <v>78</v>
      </c>
      <c r="B1026" s="53" t="s">
        <v>115</v>
      </c>
      <c r="C1026" s="53">
        <v>8708</v>
      </c>
      <c r="D1026" s="53" t="s">
        <v>156</v>
      </c>
      <c r="E1026" s="53">
        <v>87</v>
      </c>
      <c r="F1026" s="53" t="s">
        <v>67</v>
      </c>
      <c r="G1026" s="53" t="s">
        <v>64</v>
      </c>
      <c r="H1026" s="53" t="s">
        <v>65</v>
      </c>
      <c r="I1026" s="54">
        <v>10091490</v>
      </c>
      <c r="J1026" s="52">
        <v>92010</v>
      </c>
      <c r="K1026" s="37">
        <f t="shared" si="15"/>
        <v>109.67818715357026</v>
      </c>
      <c r="L1026">
        <v>2022</v>
      </c>
      <c r="M1026" t="s">
        <v>52</v>
      </c>
    </row>
    <row r="1027" spans="1:13" x14ac:dyDescent="0.25">
      <c r="A1027" s="55" t="s">
        <v>23</v>
      </c>
      <c r="B1027" s="53" t="s">
        <v>115</v>
      </c>
      <c r="C1027" s="53">
        <v>8807</v>
      </c>
      <c r="D1027" s="53" t="s">
        <v>94</v>
      </c>
      <c r="E1027" s="53">
        <v>88</v>
      </c>
      <c r="F1027" s="53" t="s">
        <v>63</v>
      </c>
      <c r="G1027" s="53" t="s">
        <v>64</v>
      </c>
      <c r="H1027" s="53" t="s">
        <v>65</v>
      </c>
      <c r="I1027" s="54">
        <v>31848451</v>
      </c>
      <c r="J1027" s="52">
        <v>76150</v>
      </c>
      <c r="K1027" s="37">
        <f t="shared" ref="K1027:K1046" si="16">I1027/J1027</f>
        <v>418.23310571240972</v>
      </c>
      <c r="L1027">
        <v>2022</v>
      </c>
      <c r="M1027" t="s">
        <v>52</v>
      </c>
    </row>
    <row r="1028" spans="1:13" x14ac:dyDescent="0.25">
      <c r="A1028" s="55" t="s">
        <v>23</v>
      </c>
      <c r="B1028" s="53" t="s">
        <v>115</v>
      </c>
      <c r="C1028" s="53">
        <v>8708</v>
      </c>
      <c r="D1028" s="53" t="s">
        <v>156</v>
      </c>
      <c r="E1028" s="53">
        <v>87</v>
      </c>
      <c r="F1028" s="53" t="s">
        <v>67</v>
      </c>
      <c r="G1028" s="53" t="s">
        <v>64</v>
      </c>
      <c r="H1028" s="53" t="s">
        <v>65</v>
      </c>
      <c r="I1028" s="54">
        <v>8812196</v>
      </c>
      <c r="J1028" s="52">
        <v>720109</v>
      </c>
      <c r="K1028" s="37">
        <f t="shared" si="16"/>
        <v>12.237308518571494</v>
      </c>
      <c r="L1028">
        <v>2022</v>
      </c>
      <c r="M1028" t="s">
        <v>52</v>
      </c>
    </row>
    <row r="1029" spans="1:13" x14ac:dyDescent="0.25">
      <c r="A1029" s="55" t="s">
        <v>195</v>
      </c>
      <c r="B1029" s="53" t="s">
        <v>115</v>
      </c>
      <c r="C1029" s="53">
        <v>8803</v>
      </c>
      <c r="D1029" s="53" t="s">
        <v>93</v>
      </c>
      <c r="E1029" s="53">
        <v>88</v>
      </c>
      <c r="F1029" s="53" t="s">
        <v>63</v>
      </c>
      <c r="G1029" s="53" t="s">
        <v>64</v>
      </c>
      <c r="H1029" s="53" t="s">
        <v>65</v>
      </c>
      <c r="I1029" s="54">
        <v>26228539</v>
      </c>
      <c r="J1029" s="52">
        <v>738412</v>
      </c>
      <c r="K1029" s="37">
        <f t="shared" si="16"/>
        <v>35.520196042317842</v>
      </c>
      <c r="L1029">
        <v>2022</v>
      </c>
      <c r="M1029" t="s">
        <v>52</v>
      </c>
    </row>
    <row r="1030" spans="1:13" x14ac:dyDescent="0.25">
      <c r="A1030" s="55" t="s">
        <v>195</v>
      </c>
      <c r="B1030" s="53" t="s">
        <v>115</v>
      </c>
      <c r="C1030" s="53">
        <v>8708</v>
      </c>
      <c r="D1030" s="53" t="s">
        <v>156</v>
      </c>
      <c r="E1030" s="53">
        <v>87</v>
      </c>
      <c r="F1030" s="53" t="s">
        <v>67</v>
      </c>
      <c r="G1030" s="53" t="s">
        <v>64</v>
      </c>
      <c r="H1030" s="53" t="s">
        <v>65</v>
      </c>
      <c r="I1030" s="54">
        <v>9236135</v>
      </c>
      <c r="J1030" s="52">
        <v>58410</v>
      </c>
      <c r="K1030" s="37">
        <f t="shared" si="16"/>
        <v>158.12592021914057</v>
      </c>
      <c r="L1030">
        <v>2022</v>
      </c>
      <c r="M1030" t="s">
        <v>52</v>
      </c>
    </row>
    <row r="1031" spans="1:13" x14ac:dyDescent="0.25">
      <c r="A1031" s="55" t="s">
        <v>22</v>
      </c>
      <c r="B1031" s="53" t="s">
        <v>115</v>
      </c>
      <c r="C1031" s="53">
        <v>8803</v>
      </c>
      <c r="D1031" s="53" t="s">
        <v>93</v>
      </c>
      <c r="E1031" s="53">
        <v>88</v>
      </c>
      <c r="F1031" s="53" t="s">
        <v>63</v>
      </c>
      <c r="G1031" s="53" t="s">
        <v>64</v>
      </c>
      <c r="H1031" s="53" t="s">
        <v>65</v>
      </c>
      <c r="I1031" s="54">
        <v>11412905</v>
      </c>
      <c r="J1031" s="52">
        <v>318665</v>
      </c>
      <c r="K1031" s="37">
        <f t="shared" si="16"/>
        <v>35.814742754930727</v>
      </c>
      <c r="L1031">
        <v>2022</v>
      </c>
      <c r="M1031" t="s">
        <v>52</v>
      </c>
    </row>
    <row r="1032" spans="1:13" x14ac:dyDescent="0.25">
      <c r="A1032" s="55" t="s">
        <v>22</v>
      </c>
      <c r="B1032" s="53" t="s">
        <v>115</v>
      </c>
      <c r="C1032" s="53">
        <v>8708</v>
      </c>
      <c r="D1032" s="53" t="s">
        <v>156</v>
      </c>
      <c r="E1032" s="53">
        <v>87</v>
      </c>
      <c r="F1032" s="53" t="s">
        <v>67</v>
      </c>
      <c r="G1032" s="53" t="s">
        <v>64</v>
      </c>
      <c r="H1032" s="53" t="s">
        <v>65</v>
      </c>
      <c r="I1032" s="54">
        <v>3803278</v>
      </c>
      <c r="J1032" s="52">
        <v>49116</v>
      </c>
      <c r="K1032" s="37">
        <f t="shared" si="16"/>
        <v>77.434603795097317</v>
      </c>
      <c r="L1032">
        <v>2022</v>
      </c>
      <c r="M1032" t="s">
        <v>52</v>
      </c>
    </row>
    <row r="1033" spans="1:13" x14ac:dyDescent="0.25">
      <c r="A1033" s="55" t="s">
        <v>77</v>
      </c>
      <c r="B1033" s="53" t="s">
        <v>115</v>
      </c>
      <c r="C1033" s="53">
        <v>8807</v>
      </c>
      <c r="D1033" s="53" t="s">
        <v>94</v>
      </c>
      <c r="E1033" s="53">
        <v>88</v>
      </c>
      <c r="F1033" s="53" t="s">
        <v>63</v>
      </c>
      <c r="G1033" s="53" t="s">
        <v>64</v>
      </c>
      <c r="H1033" s="53" t="s">
        <v>65</v>
      </c>
      <c r="I1033" s="54">
        <v>42360875</v>
      </c>
      <c r="J1033" s="52">
        <v>1276775</v>
      </c>
      <c r="K1033" s="37">
        <f t="shared" si="16"/>
        <v>33.178026668755265</v>
      </c>
      <c r="L1033">
        <v>2022</v>
      </c>
      <c r="M1033" t="s">
        <v>52</v>
      </c>
    </row>
    <row r="1034" spans="1:13" x14ac:dyDescent="0.25">
      <c r="A1034" s="55" t="s">
        <v>77</v>
      </c>
      <c r="B1034" s="53" t="s">
        <v>115</v>
      </c>
      <c r="C1034" s="53">
        <v>8708</v>
      </c>
      <c r="D1034" s="53" t="s">
        <v>156</v>
      </c>
      <c r="E1034" s="53">
        <v>87</v>
      </c>
      <c r="F1034" s="53" t="s">
        <v>67</v>
      </c>
      <c r="G1034" s="53" t="s">
        <v>64</v>
      </c>
      <c r="H1034" s="53" t="s">
        <v>65</v>
      </c>
      <c r="I1034" s="54">
        <v>15001711</v>
      </c>
      <c r="J1034" s="52">
        <v>100453</v>
      </c>
      <c r="K1034" s="37">
        <f t="shared" si="16"/>
        <v>149.34059709515893</v>
      </c>
      <c r="L1034">
        <v>2022</v>
      </c>
      <c r="M1034" t="s">
        <v>52</v>
      </c>
    </row>
    <row r="1035" spans="1:13" x14ac:dyDescent="0.25">
      <c r="A1035" s="55" t="s">
        <v>76</v>
      </c>
      <c r="B1035" s="53" t="s">
        <v>115</v>
      </c>
      <c r="C1035" s="53">
        <v>8807</v>
      </c>
      <c r="D1035" s="53" t="s">
        <v>94</v>
      </c>
      <c r="E1035" s="53">
        <v>88</v>
      </c>
      <c r="F1035" s="53" t="s">
        <v>63</v>
      </c>
      <c r="G1035" s="53" t="s">
        <v>64</v>
      </c>
      <c r="H1035" s="53" t="s">
        <v>65</v>
      </c>
      <c r="I1035" s="54">
        <v>34722336</v>
      </c>
      <c r="J1035" s="52">
        <v>1194177</v>
      </c>
      <c r="K1035" s="37">
        <f t="shared" si="16"/>
        <v>29.076373100470033</v>
      </c>
      <c r="L1035">
        <v>2022</v>
      </c>
      <c r="M1035" t="s">
        <v>52</v>
      </c>
    </row>
    <row r="1036" spans="1:13" x14ac:dyDescent="0.25">
      <c r="A1036" s="55" t="s">
        <v>76</v>
      </c>
      <c r="B1036" s="53" t="s">
        <v>115</v>
      </c>
      <c r="C1036" s="53">
        <v>8708</v>
      </c>
      <c r="D1036" s="53" t="s">
        <v>156</v>
      </c>
      <c r="E1036" s="53">
        <v>87</v>
      </c>
      <c r="F1036" s="53" t="s">
        <v>67</v>
      </c>
      <c r="G1036" s="53" t="s">
        <v>64</v>
      </c>
      <c r="H1036" s="53" t="s">
        <v>65</v>
      </c>
      <c r="I1036" s="54">
        <v>13995739</v>
      </c>
      <c r="J1036" s="52">
        <v>80382</v>
      </c>
      <c r="K1036" s="37">
        <f t="shared" si="16"/>
        <v>174.11533676693787</v>
      </c>
      <c r="L1036">
        <v>2022</v>
      </c>
      <c r="M1036" t="s">
        <v>52</v>
      </c>
    </row>
    <row r="1037" spans="1:13" x14ac:dyDescent="0.25">
      <c r="A1037" s="55" t="s">
        <v>75</v>
      </c>
      <c r="B1037" s="53" t="s">
        <v>115</v>
      </c>
      <c r="C1037" s="53">
        <v>8807</v>
      </c>
      <c r="D1037" s="53" t="s">
        <v>94</v>
      </c>
      <c r="E1037" s="53">
        <v>88</v>
      </c>
      <c r="F1037" s="53" t="s">
        <v>63</v>
      </c>
      <c r="G1037" s="53" t="s">
        <v>64</v>
      </c>
      <c r="H1037" s="53" t="s">
        <v>65</v>
      </c>
      <c r="I1037" s="54">
        <v>42274062</v>
      </c>
      <c r="J1037" s="52">
        <v>1312670</v>
      </c>
      <c r="K1037" s="37">
        <f t="shared" si="16"/>
        <v>32.204637875475179</v>
      </c>
      <c r="L1037">
        <v>2022</v>
      </c>
      <c r="M1037" t="s">
        <v>52</v>
      </c>
    </row>
    <row r="1038" spans="1:13" x14ac:dyDescent="0.25">
      <c r="A1038" s="55" t="s">
        <v>75</v>
      </c>
      <c r="B1038" s="53" t="s">
        <v>115</v>
      </c>
      <c r="C1038" s="53">
        <v>8708</v>
      </c>
      <c r="D1038" s="53" t="s">
        <v>156</v>
      </c>
      <c r="E1038" s="53">
        <v>87</v>
      </c>
      <c r="F1038" s="53" t="s">
        <v>67</v>
      </c>
      <c r="G1038" s="53" t="s">
        <v>64</v>
      </c>
      <c r="H1038" s="53" t="s">
        <v>65</v>
      </c>
      <c r="I1038" s="54">
        <v>15559508</v>
      </c>
      <c r="J1038" s="52">
        <v>72834</v>
      </c>
      <c r="K1038" s="37">
        <f t="shared" si="16"/>
        <v>213.62973336628497</v>
      </c>
      <c r="L1038">
        <v>2022</v>
      </c>
      <c r="M1038" t="s">
        <v>52</v>
      </c>
    </row>
    <row r="1039" spans="1:13" x14ac:dyDescent="0.25">
      <c r="A1039" s="55" t="s">
        <v>73</v>
      </c>
      <c r="B1039" s="53" t="s">
        <v>115</v>
      </c>
      <c r="C1039" s="53">
        <v>8803</v>
      </c>
      <c r="D1039" s="53" t="s">
        <v>93</v>
      </c>
      <c r="E1039" s="53">
        <v>88</v>
      </c>
      <c r="F1039" s="53" t="s">
        <v>63</v>
      </c>
      <c r="G1039" s="53" t="s">
        <v>64</v>
      </c>
      <c r="H1039" s="53" t="s">
        <v>65</v>
      </c>
      <c r="I1039" s="54">
        <v>33088552</v>
      </c>
      <c r="J1039" s="52">
        <v>871632</v>
      </c>
      <c r="K1039" s="37">
        <f t="shared" si="16"/>
        <v>37.961607650935257</v>
      </c>
      <c r="L1039">
        <v>2022</v>
      </c>
      <c r="M1039" t="s">
        <v>52</v>
      </c>
    </row>
    <row r="1040" spans="1:13" x14ac:dyDescent="0.25">
      <c r="A1040" s="55" t="s">
        <v>73</v>
      </c>
      <c r="B1040" s="53" t="s">
        <v>115</v>
      </c>
      <c r="C1040" s="53">
        <v>8708</v>
      </c>
      <c r="D1040" s="53" t="s">
        <v>156</v>
      </c>
      <c r="E1040" s="53">
        <v>87</v>
      </c>
      <c r="F1040" s="53" t="s">
        <v>67</v>
      </c>
      <c r="G1040" s="53" t="s">
        <v>64</v>
      </c>
      <c r="H1040" s="53" t="s">
        <v>65</v>
      </c>
      <c r="I1040" s="54">
        <v>10116700</v>
      </c>
      <c r="J1040" s="52">
        <v>61826</v>
      </c>
      <c r="K1040" s="37">
        <f t="shared" si="16"/>
        <v>163.6318053893184</v>
      </c>
      <c r="L1040">
        <v>2022</v>
      </c>
      <c r="M1040" t="s">
        <v>52</v>
      </c>
    </row>
    <row r="1041" spans="1:13" x14ac:dyDescent="0.25">
      <c r="A1041" s="55" t="s">
        <v>81</v>
      </c>
      <c r="B1041" s="53" t="s">
        <v>115</v>
      </c>
      <c r="C1041" s="53">
        <v>8807</v>
      </c>
      <c r="D1041" s="53" t="s">
        <v>94</v>
      </c>
      <c r="E1041" s="53">
        <v>88</v>
      </c>
      <c r="F1041" s="53" t="s">
        <v>63</v>
      </c>
      <c r="G1041" s="53" t="s">
        <v>64</v>
      </c>
      <c r="H1041" s="53" t="s">
        <v>65</v>
      </c>
      <c r="I1041" s="54">
        <v>36910541</v>
      </c>
      <c r="J1041" s="52">
        <v>84495</v>
      </c>
      <c r="K1041" s="37">
        <f t="shared" si="16"/>
        <v>436.83698443694891</v>
      </c>
      <c r="L1041">
        <v>2022</v>
      </c>
      <c r="M1041" t="s">
        <v>52</v>
      </c>
    </row>
    <row r="1042" spans="1:13" x14ac:dyDescent="0.25">
      <c r="A1042" s="55" t="s">
        <v>81</v>
      </c>
      <c r="B1042" s="53" t="s">
        <v>115</v>
      </c>
      <c r="C1042" s="53">
        <v>8708</v>
      </c>
      <c r="D1042" s="53" t="s">
        <v>156</v>
      </c>
      <c r="E1042" s="53">
        <v>87</v>
      </c>
      <c r="F1042" s="53" t="s">
        <v>67</v>
      </c>
      <c r="G1042" s="53" t="s">
        <v>64</v>
      </c>
      <c r="H1042" s="53" t="s">
        <v>65</v>
      </c>
      <c r="I1042" s="54">
        <v>14459568</v>
      </c>
      <c r="J1042" s="52">
        <v>1147051</v>
      </c>
      <c r="K1042" s="37">
        <f t="shared" si="16"/>
        <v>12.605863209220862</v>
      </c>
      <c r="L1042">
        <v>2022</v>
      </c>
      <c r="M1042" t="s">
        <v>52</v>
      </c>
    </row>
    <row r="1043" spans="1:13" x14ac:dyDescent="0.25">
      <c r="A1043" s="55" t="s">
        <v>80</v>
      </c>
      <c r="B1043" s="53" t="s">
        <v>115</v>
      </c>
      <c r="C1043" s="53">
        <v>8807</v>
      </c>
      <c r="D1043" s="53" t="s">
        <v>94</v>
      </c>
      <c r="E1043" s="53">
        <v>88</v>
      </c>
      <c r="F1043" s="53" t="s">
        <v>63</v>
      </c>
      <c r="G1043" s="53" t="s">
        <v>64</v>
      </c>
      <c r="H1043" s="53" t="s">
        <v>65</v>
      </c>
      <c r="I1043" s="54">
        <v>38075032</v>
      </c>
      <c r="J1043" s="52">
        <v>112986</v>
      </c>
      <c r="K1043" s="37">
        <f t="shared" si="16"/>
        <v>336.98893668242084</v>
      </c>
      <c r="L1043">
        <v>2022</v>
      </c>
      <c r="M1043" t="s">
        <v>52</v>
      </c>
    </row>
    <row r="1044" spans="1:13" x14ac:dyDescent="0.25">
      <c r="A1044" s="55" t="s">
        <v>80</v>
      </c>
      <c r="B1044" s="53" t="s">
        <v>115</v>
      </c>
      <c r="C1044" s="53">
        <v>8708</v>
      </c>
      <c r="D1044" s="53" t="s">
        <v>156</v>
      </c>
      <c r="E1044" s="53">
        <v>87</v>
      </c>
      <c r="F1044" s="53" t="s">
        <v>67</v>
      </c>
      <c r="G1044" s="53" t="s">
        <v>64</v>
      </c>
      <c r="H1044" s="53" t="s">
        <v>65</v>
      </c>
      <c r="I1044" s="54">
        <v>12080400</v>
      </c>
      <c r="J1044" s="52">
        <v>966871</v>
      </c>
      <c r="K1044" s="37">
        <f t="shared" si="16"/>
        <v>12.494324475550513</v>
      </c>
      <c r="L1044">
        <v>2022</v>
      </c>
      <c r="M1044" t="s">
        <v>52</v>
      </c>
    </row>
    <row r="1045" spans="1:13" x14ac:dyDescent="0.25">
      <c r="A1045" s="55" t="s">
        <v>79</v>
      </c>
      <c r="B1045" s="53" t="s">
        <v>115</v>
      </c>
      <c r="C1045" s="53">
        <v>8807</v>
      </c>
      <c r="D1045" s="53" t="s">
        <v>94</v>
      </c>
      <c r="E1045" s="53">
        <v>88</v>
      </c>
      <c r="F1045" s="53" t="s">
        <v>63</v>
      </c>
      <c r="G1045" s="53" t="s">
        <v>64</v>
      </c>
      <c r="H1045" s="53" t="s">
        <v>65</v>
      </c>
      <c r="I1045" s="54">
        <v>41322328</v>
      </c>
      <c r="J1045" s="52">
        <v>840035</v>
      </c>
      <c r="K1045" s="37">
        <f t="shared" si="16"/>
        <v>49.191197985798212</v>
      </c>
      <c r="L1045">
        <v>2022</v>
      </c>
      <c r="M1045" t="s">
        <v>52</v>
      </c>
    </row>
    <row r="1046" spans="1:13" x14ac:dyDescent="0.25">
      <c r="A1046" s="55" t="s">
        <v>79</v>
      </c>
      <c r="B1046" s="53" t="s">
        <v>115</v>
      </c>
      <c r="C1046" s="53">
        <v>8708</v>
      </c>
      <c r="D1046" s="53" t="s">
        <v>156</v>
      </c>
      <c r="E1046" s="53">
        <v>87</v>
      </c>
      <c r="F1046" s="53" t="s">
        <v>67</v>
      </c>
      <c r="G1046" s="53" t="s">
        <v>64</v>
      </c>
      <c r="H1046" s="53" t="s">
        <v>65</v>
      </c>
      <c r="I1046" s="54">
        <v>9390380</v>
      </c>
      <c r="J1046" s="52">
        <v>40600</v>
      </c>
      <c r="K1046" s="37">
        <f t="shared" si="16"/>
        <v>231.29014778325123</v>
      </c>
      <c r="L1046">
        <v>2022</v>
      </c>
      <c r="M1046" t="s">
        <v>52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D6F3-BBD7-4A3D-A2D7-4D873A8533D9}">
  <dimension ref="A1:M1046"/>
  <sheetViews>
    <sheetView topLeftCell="A2" zoomScale="80" zoomScaleNormal="80" workbookViewId="0">
      <selection activeCell="D7" sqref="D7"/>
    </sheetView>
  </sheetViews>
  <sheetFormatPr defaultRowHeight="15" x14ac:dyDescent="0.25"/>
  <cols>
    <col min="2" max="2" width="22.28515625" bestFit="1" customWidth="1"/>
    <col min="3" max="3" width="13" customWidth="1"/>
    <col min="4" max="4" width="124.85546875" customWidth="1"/>
    <col min="5" max="5" width="13" customWidth="1"/>
    <col min="6" max="6" width="255.7109375" bestFit="1" customWidth="1"/>
    <col min="7" max="7" width="19.5703125" customWidth="1"/>
    <col min="8" max="8" width="24" customWidth="1"/>
    <col min="9" max="9" width="23.7109375" customWidth="1"/>
    <col min="10" max="10" width="25.85546875" customWidth="1"/>
    <col min="11" max="11" width="16.7109375" customWidth="1"/>
    <col min="13" max="13" width="10.7109375" bestFit="1" customWidth="1"/>
  </cols>
  <sheetData>
    <row r="1" spans="1:13" x14ac:dyDescent="0.25">
      <c r="A1" s="52" t="s">
        <v>54</v>
      </c>
      <c r="B1" s="53" t="s">
        <v>0</v>
      </c>
      <c r="C1" s="53" t="s">
        <v>55</v>
      </c>
      <c r="D1" s="53" t="s">
        <v>56</v>
      </c>
      <c r="E1" s="53" t="s">
        <v>57</v>
      </c>
      <c r="F1" s="53" t="s">
        <v>58</v>
      </c>
      <c r="G1" s="53" t="s">
        <v>59</v>
      </c>
      <c r="H1" s="53" t="s">
        <v>60</v>
      </c>
      <c r="I1" s="54" t="s">
        <v>45</v>
      </c>
      <c r="J1" s="52" t="s">
        <v>28</v>
      </c>
      <c r="K1" s="53" t="s">
        <v>141</v>
      </c>
      <c r="L1" s="53" t="s">
        <v>140</v>
      </c>
      <c r="M1" s="53" t="s">
        <v>142</v>
      </c>
    </row>
    <row r="2" spans="1:13" x14ac:dyDescent="0.25">
      <c r="A2" s="55" t="s">
        <v>22</v>
      </c>
      <c r="B2" s="53" t="s">
        <v>61</v>
      </c>
      <c r="C2" s="53">
        <v>8802</v>
      </c>
      <c r="D2" s="36" t="s">
        <v>198</v>
      </c>
      <c r="E2" s="53">
        <v>88</v>
      </c>
      <c r="F2" s="53" t="s">
        <v>63</v>
      </c>
      <c r="G2" s="53" t="s">
        <v>64</v>
      </c>
      <c r="H2" s="53" t="s">
        <v>65</v>
      </c>
      <c r="I2" s="54">
        <v>32907960</v>
      </c>
      <c r="J2" s="52">
        <v>33686</v>
      </c>
      <c r="K2" s="37">
        <f>I2/J2</f>
        <v>976.90316451938486</v>
      </c>
      <c r="L2">
        <v>2021</v>
      </c>
      <c r="M2" t="s">
        <v>26</v>
      </c>
    </row>
    <row r="3" spans="1:13" x14ac:dyDescent="0.25">
      <c r="A3" s="55" t="s">
        <v>22</v>
      </c>
      <c r="B3" s="53" t="s">
        <v>61</v>
      </c>
      <c r="C3" s="53">
        <v>8704</v>
      </c>
      <c r="D3" s="53" t="s">
        <v>66</v>
      </c>
      <c r="E3" s="53">
        <v>87</v>
      </c>
      <c r="F3" s="53" t="s">
        <v>67</v>
      </c>
      <c r="G3" s="53" t="s">
        <v>64</v>
      </c>
      <c r="H3" s="53" t="s">
        <v>65</v>
      </c>
      <c r="I3" s="54">
        <v>11726543</v>
      </c>
      <c r="J3" s="52">
        <v>1373543</v>
      </c>
      <c r="K3" s="37">
        <f t="shared" ref="K3:K19" si="0">I3/J3</f>
        <v>8.5374414925488313</v>
      </c>
      <c r="L3">
        <v>2021</v>
      </c>
      <c r="M3" t="s">
        <v>26</v>
      </c>
    </row>
    <row r="4" spans="1:13" x14ac:dyDescent="0.25">
      <c r="A4" s="55" t="s">
        <v>22</v>
      </c>
      <c r="B4" s="53" t="s">
        <v>61</v>
      </c>
      <c r="C4" s="53">
        <v>8517</v>
      </c>
      <c r="D4" s="36" t="s">
        <v>199</v>
      </c>
      <c r="E4" s="53">
        <v>85</v>
      </c>
      <c r="F4" s="53" t="s">
        <v>69</v>
      </c>
      <c r="G4" s="53" t="s">
        <v>70</v>
      </c>
      <c r="H4" s="53" t="s">
        <v>71</v>
      </c>
      <c r="I4" s="54">
        <v>5120471</v>
      </c>
      <c r="J4" s="52">
        <v>87946</v>
      </c>
      <c r="K4" s="37">
        <f t="shared" si="0"/>
        <v>58.222898142041707</v>
      </c>
      <c r="L4">
        <v>2021</v>
      </c>
      <c r="M4" t="s">
        <v>26</v>
      </c>
    </row>
    <row r="5" spans="1:13" x14ac:dyDescent="0.25">
      <c r="A5" s="55" t="s">
        <v>72</v>
      </c>
      <c r="B5" s="53" t="s">
        <v>61</v>
      </c>
      <c r="C5" s="53">
        <v>8802</v>
      </c>
      <c r="D5" s="36" t="s">
        <v>198</v>
      </c>
      <c r="E5" s="53">
        <v>88</v>
      </c>
      <c r="F5" s="53" t="s">
        <v>63</v>
      </c>
      <c r="G5" s="53" t="s">
        <v>64</v>
      </c>
      <c r="H5" s="53" t="s">
        <v>65</v>
      </c>
      <c r="I5" s="54">
        <v>96799668</v>
      </c>
      <c r="J5" s="52">
        <v>99166</v>
      </c>
      <c r="K5" s="37">
        <f t="shared" si="0"/>
        <v>976.13766815239092</v>
      </c>
      <c r="L5">
        <v>2021</v>
      </c>
      <c r="M5" t="s">
        <v>26</v>
      </c>
    </row>
    <row r="6" spans="1:13" x14ac:dyDescent="0.25">
      <c r="A6" s="55" t="s">
        <v>72</v>
      </c>
      <c r="B6" s="53" t="s">
        <v>61</v>
      </c>
      <c r="C6" s="53">
        <v>8704</v>
      </c>
      <c r="D6" s="53" t="s">
        <v>66</v>
      </c>
      <c r="E6" s="53">
        <v>87</v>
      </c>
      <c r="F6" s="53" t="s">
        <v>67</v>
      </c>
      <c r="G6" s="53" t="s">
        <v>64</v>
      </c>
      <c r="H6" s="53" t="s">
        <v>65</v>
      </c>
      <c r="I6" s="54">
        <v>15285458</v>
      </c>
      <c r="J6" s="52">
        <v>1450893</v>
      </c>
      <c r="K6" s="37">
        <f t="shared" si="0"/>
        <v>10.535206938071932</v>
      </c>
      <c r="L6">
        <v>2021</v>
      </c>
      <c r="M6" t="s">
        <v>26</v>
      </c>
    </row>
    <row r="7" spans="1:13" x14ac:dyDescent="0.25">
      <c r="A7" s="55" t="s">
        <v>72</v>
      </c>
      <c r="B7" s="53" t="s">
        <v>61</v>
      </c>
      <c r="C7" s="53">
        <v>8517</v>
      </c>
      <c r="D7" s="36" t="s">
        <v>199</v>
      </c>
      <c r="E7" s="53">
        <v>85</v>
      </c>
      <c r="F7" s="53" t="s">
        <v>69</v>
      </c>
      <c r="G7" s="53" t="s">
        <v>70</v>
      </c>
      <c r="H7" s="53" t="s">
        <v>71</v>
      </c>
      <c r="I7" s="54">
        <v>6351151</v>
      </c>
      <c r="J7" s="52">
        <v>109774</v>
      </c>
      <c r="K7" s="37">
        <f t="shared" si="0"/>
        <v>57.856605389254284</v>
      </c>
      <c r="L7">
        <v>2021</v>
      </c>
      <c r="M7" t="s">
        <v>26</v>
      </c>
    </row>
    <row r="8" spans="1:13" x14ac:dyDescent="0.25">
      <c r="A8" s="55" t="s">
        <v>73</v>
      </c>
      <c r="B8" s="53" t="s">
        <v>61</v>
      </c>
      <c r="C8" s="53">
        <v>8802</v>
      </c>
      <c r="D8" s="36" t="s">
        <v>198</v>
      </c>
      <c r="E8" s="53">
        <v>88</v>
      </c>
      <c r="F8" s="53" t="s">
        <v>63</v>
      </c>
      <c r="G8" s="53" t="s">
        <v>64</v>
      </c>
      <c r="H8" s="53" t="s">
        <v>65</v>
      </c>
      <c r="I8" s="54">
        <v>179303968</v>
      </c>
      <c r="J8" s="52">
        <v>173972</v>
      </c>
      <c r="K8" s="37">
        <f t="shared" si="0"/>
        <v>1030.6484261835237</v>
      </c>
      <c r="L8">
        <v>2021</v>
      </c>
      <c r="M8" t="s">
        <v>26</v>
      </c>
    </row>
    <row r="9" spans="1:13" x14ac:dyDescent="0.25">
      <c r="A9" s="55" t="s">
        <v>73</v>
      </c>
      <c r="B9" s="53" t="s">
        <v>61</v>
      </c>
      <c r="C9" s="53">
        <v>8704</v>
      </c>
      <c r="D9" s="53" t="s">
        <v>66</v>
      </c>
      <c r="E9" s="53">
        <v>87</v>
      </c>
      <c r="F9" s="53" t="s">
        <v>67</v>
      </c>
      <c r="G9" s="53" t="s">
        <v>64</v>
      </c>
      <c r="H9" s="53" t="s">
        <v>65</v>
      </c>
      <c r="I9" s="54">
        <v>42180055</v>
      </c>
      <c r="J9" s="52">
        <v>4093081</v>
      </c>
      <c r="K9" s="37">
        <f t="shared" si="0"/>
        <v>10.305208961171303</v>
      </c>
      <c r="L9">
        <v>2021</v>
      </c>
      <c r="M9" t="s">
        <v>26</v>
      </c>
    </row>
    <row r="10" spans="1:13" x14ac:dyDescent="0.25">
      <c r="A10" s="55" t="s">
        <v>73</v>
      </c>
      <c r="B10" s="53" t="s">
        <v>61</v>
      </c>
      <c r="C10" s="53">
        <v>8517</v>
      </c>
      <c r="D10" s="36" t="s">
        <v>199</v>
      </c>
      <c r="E10" s="53">
        <v>85</v>
      </c>
      <c r="F10" s="53" t="s">
        <v>69</v>
      </c>
      <c r="G10" s="53" t="s">
        <v>70</v>
      </c>
      <c r="H10" s="53" t="s">
        <v>71</v>
      </c>
      <c r="I10" s="54">
        <v>7963512</v>
      </c>
      <c r="J10" s="52">
        <v>153757</v>
      </c>
      <c r="K10" s="37">
        <f t="shared" si="0"/>
        <v>51.792841951911136</v>
      </c>
      <c r="L10">
        <v>2021</v>
      </c>
      <c r="M10" t="s">
        <v>26</v>
      </c>
    </row>
    <row r="11" spans="1:13" x14ac:dyDescent="0.25">
      <c r="A11" s="55" t="s">
        <v>74</v>
      </c>
      <c r="B11" s="53" t="s">
        <v>61</v>
      </c>
      <c r="C11" s="53">
        <v>8802</v>
      </c>
      <c r="D11" s="36" t="s">
        <v>198</v>
      </c>
      <c r="E11" s="53">
        <v>88</v>
      </c>
      <c r="F11" s="53" t="s">
        <v>63</v>
      </c>
      <c r="G11" s="53" t="s">
        <v>64</v>
      </c>
      <c r="H11" s="53" t="s">
        <v>65</v>
      </c>
      <c r="I11" s="54">
        <v>101388283</v>
      </c>
      <c r="J11" s="52">
        <v>95366</v>
      </c>
      <c r="K11" s="37">
        <f t="shared" si="0"/>
        <v>1063.1491621751986</v>
      </c>
      <c r="L11">
        <v>2021</v>
      </c>
      <c r="M11" t="s">
        <v>26</v>
      </c>
    </row>
    <row r="12" spans="1:13" x14ac:dyDescent="0.25">
      <c r="A12" s="55" t="s">
        <v>74</v>
      </c>
      <c r="B12" s="53" t="s">
        <v>61</v>
      </c>
      <c r="C12" s="53">
        <v>8704</v>
      </c>
      <c r="D12" s="53" t="s">
        <v>66</v>
      </c>
      <c r="E12" s="53">
        <v>87</v>
      </c>
      <c r="F12" s="53" t="s">
        <v>67</v>
      </c>
      <c r="G12" s="53" t="s">
        <v>64</v>
      </c>
      <c r="H12" s="53" t="s">
        <v>65</v>
      </c>
      <c r="I12" s="54">
        <v>15747386</v>
      </c>
      <c r="J12" s="52">
        <v>1486035</v>
      </c>
      <c r="K12" s="37">
        <f t="shared" si="0"/>
        <v>10.596914608336951</v>
      </c>
      <c r="L12">
        <v>2021</v>
      </c>
      <c r="M12" t="s">
        <v>26</v>
      </c>
    </row>
    <row r="13" spans="1:13" x14ac:dyDescent="0.25">
      <c r="A13" s="55" t="s">
        <v>74</v>
      </c>
      <c r="B13" s="53" t="s">
        <v>61</v>
      </c>
      <c r="C13" s="53">
        <v>8517</v>
      </c>
      <c r="D13" s="36" t="s">
        <v>199</v>
      </c>
      <c r="E13" s="53">
        <v>85</v>
      </c>
      <c r="F13" s="53" t="s">
        <v>69</v>
      </c>
      <c r="G13" s="53" t="s">
        <v>70</v>
      </c>
      <c r="H13" s="53" t="s">
        <v>71</v>
      </c>
      <c r="I13" s="54">
        <v>9637853</v>
      </c>
      <c r="J13" s="52">
        <v>187528</v>
      </c>
      <c r="K13" s="37">
        <f t="shared" si="0"/>
        <v>51.394207798302119</v>
      </c>
      <c r="L13">
        <v>2021</v>
      </c>
      <c r="M13" t="s">
        <v>26</v>
      </c>
    </row>
    <row r="14" spans="1:13" x14ac:dyDescent="0.25">
      <c r="A14" s="55" t="s">
        <v>75</v>
      </c>
      <c r="B14" s="53" t="s">
        <v>61</v>
      </c>
      <c r="C14" s="53">
        <v>8802</v>
      </c>
      <c r="D14" s="36" t="s">
        <v>198</v>
      </c>
      <c r="E14" s="53">
        <v>88</v>
      </c>
      <c r="F14" s="53" t="s">
        <v>63</v>
      </c>
      <c r="G14" s="53" t="s">
        <v>64</v>
      </c>
      <c r="H14" s="53" t="s">
        <v>65</v>
      </c>
      <c r="I14" s="54">
        <v>109793015</v>
      </c>
      <c r="J14" s="52">
        <v>108492</v>
      </c>
      <c r="K14" s="37">
        <f t="shared" si="0"/>
        <v>1011.9918058474358</v>
      </c>
      <c r="L14">
        <v>2021</v>
      </c>
      <c r="M14" t="s">
        <v>26</v>
      </c>
    </row>
    <row r="15" spans="1:13" x14ac:dyDescent="0.25">
      <c r="A15" s="55" t="s">
        <v>75</v>
      </c>
      <c r="B15" s="53" t="s">
        <v>61</v>
      </c>
      <c r="C15" s="53">
        <v>8704</v>
      </c>
      <c r="D15" s="53" t="s">
        <v>66</v>
      </c>
      <c r="E15" s="53">
        <v>87</v>
      </c>
      <c r="F15" s="53" t="s">
        <v>67</v>
      </c>
      <c r="G15" s="53" t="s">
        <v>64</v>
      </c>
      <c r="H15" s="53" t="s">
        <v>65</v>
      </c>
      <c r="I15" s="54">
        <v>27779627</v>
      </c>
      <c r="J15" s="52">
        <v>2699698</v>
      </c>
      <c r="K15" s="37">
        <f t="shared" si="0"/>
        <v>10.289901685299615</v>
      </c>
      <c r="L15">
        <v>2021</v>
      </c>
      <c r="M15" t="s">
        <v>26</v>
      </c>
    </row>
    <row r="16" spans="1:13" x14ac:dyDescent="0.25">
      <c r="A16" s="55" t="s">
        <v>75</v>
      </c>
      <c r="B16" s="53" t="s">
        <v>61</v>
      </c>
      <c r="C16" s="53">
        <v>8517</v>
      </c>
      <c r="D16" s="36" t="s">
        <v>199</v>
      </c>
      <c r="E16" s="53">
        <v>85</v>
      </c>
      <c r="F16" s="53" t="s">
        <v>69</v>
      </c>
      <c r="G16" s="53" t="s">
        <v>70</v>
      </c>
      <c r="H16" s="53" t="s">
        <v>71</v>
      </c>
      <c r="I16" s="54">
        <v>9287723</v>
      </c>
      <c r="J16" s="52">
        <v>148389</v>
      </c>
      <c r="K16" s="37">
        <f t="shared" si="0"/>
        <v>62.59037394955152</v>
      </c>
      <c r="L16">
        <v>2021</v>
      </c>
      <c r="M16" t="s">
        <v>26</v>
      </c>
    </row>
    <row r="17" spans="1:13" x14ac:dyDescent="0.25">
      <c r="A17" s="55" t="s">
        <v>76</v>
      </c>
      <c r="B17" s="53" t="s">
        <v>61</v>
      </c>
      <c r="C17" s="53">
        <v>8802</v>
      </c>
      <c r="D17" s="36" t="s">
        <v>198</v>
      </c>
      <c r="E17" s="53">
        <v>88</v>
      </c>
      <c r="F17" s="53" t="s">
        <v>63</v>
      </c>
      <c r="G17" s="53" t="s">
        <v>64</v>
      </c>
      <c r="H17" s="53" t="s">
        <v>65</v>
      </c>
      <c r="I17" s="54">
        <v>183834126</v>
      </c>
      <c r="J17" s="52">
        <v>175864</v>
      </c>
      <c r="K17" s="37">
        <f t="shared" si="0"/>
        <v>1045.319826684256</v>
      </c>
      <c r="L17">
        <v>2021</v>
      </c>
      <c r="M17" t="s">
        <v>26</v>
      </c>
    </row>
    <row r="18" spans="1:13" x14ac:dyDescent="0.25">
      <c r="A18" s="55" t="s">
        <v>76</v>
      </c>
      <c r="B18" s="53" t="s">
        <v>61</v>
      </c>
      <c r="C18" s="53">
        <v>8704</v>
      </c>
      <c r="D18" s="53" t="s">
        <v>66</v>
      </c>
      <c r="E18" s="53">
        <v>87</v>
      </c>
      <c r="F18" s="53" t="s">
        <v>67</v>
      </c>
      <c r="G18" s="53" t="s">
        <v>64</v>
      </c>
      <c r="H18" s="53" t="s">
        <v>65</v>
      </c>
      <c r="I18" s="54">
        <v>16578126</v>
      </c>
      <c r="J18" s="52">
        <v>1572126</v>
      </c>
      <c r="K18" s="37">
        <f t="shared" si="0"/>
        <v>10.545036466542758</v>
      </c>
      <c r="L18">
        <v>2021</v>
      </c>
      <c r="M18" t="s">
        <v>26</v>
      </c>
    </row>
    <row r="19" spans="1:13" x14ac:dyDescent="0.25">
      <c r="A19" s="55" t="s">
        <v>76</v>
      </c>
      <c r="B19" s="53" t="s">
        <v>61</v>
      </c>
      <c r="C19" s="53">
        <v>8517</v>
      </c>
      <c r="D19" s="36" t="s">
        <v>199</v>
      </c>
      <c r="E19" s="53">
        <v>85</v>
      </c>
      <c r="F19" s="53" t="s">
        <v>69</v>
      </c>
      <c r="G19" s="53" t="s">
        <v>70</v>
      </c>
      <c r="H19" s="53" t="s">
        <v>71</v>
      </c>
      <c r="I19" s="54">
        <v>11251926</v>
      </c>
      <c r="J19" s="52">
        <v>148405</v>
      </c>
      <c r="K19" s="37">
        <f t="shared" si="0"/>
        <v>75.819049223408911</v>
      </c>
      <c r="L19">
        <v>2021</v>
      </c>
      <c r="M19" t="s">
        <v>26</v>
      </c>
    </row>
    <row r="20" spans="1:13" x14ac:dyDescent="0.25">
      <c r="A20" s="55" t="s">
        <v>77</v>
      </c>
      <c r="B20" s="53" t="s">
        <v>61</v>
      </c>
      <c r="C20" s="53">
        <v>8802</v>
      </c>
      <c r="D20" s="36" t="s">
        <v>198</v>
      </c>
      <c r="E20" s="53">
        <v>88</v>
      </c>
      <c r="F20" s="53" t="s">
        <v>63</v>
      </c>
      <c r="G20" s="53" t="s">
        <v>64</v>
      </c>
      <c r="H20" s="53" t="s">
        <v>65</v>
      </c>
      <c r="I20" s="54">
        <v>35198694</v>
      </c>
      <c r="J20" s="63">
        <v>33686</v>
      </c>
      <c r="K20" s="37">
        <f t="shared" ref="K3:K66" si="1">I20/J20</f>
        <v>1044.9057175087573</v>
      </c>
      <c r="L20">
        <v>2021</v>
      </c>
      <c r="M20" t="s">
        <v>26</v>
      </c>
    </row>
    <row r="21" spans="1:13" x14ac:dyDescent="0.25">
      <c r="A21" s="55" t="s">
        <v>77</v>
      </c>
      <c r="B21" s="53" t="s">
        <v>61</v>
      </c>
      <c r="C21" s="53">
        <v>8704</v>
      </c>
      <c r="D21" s="53" t="s">
        <v>66</v>
      </c>
      <c r="E21" s="53">
        <v>87</v>
      </c>
      <c r="F21" s="53" t="s">
        <v>67</v>
      </c>
      <c r="G21" s="53" t="s">
        <v>64</v>
      </c>
      <c r="H21" s="53" t="s">
        <v>65</v>
      </c>
      <c r="I21" s="54">
        <v>10574120</v>
      </c>
      <c r="J21" s="63">
        <v>995760</v>
      </c>
      <c r="K21" s="37">
        <f t="shared" si="1"/>
        <v>10.619145175544308</v>
      </c>
      <c r="L21">
        <v>2021</v>
      </c>
      <c r="M21" t="s">
        <v>26</v>
      </c>
    </row>
    <row r="22" spans="1:13" x14ac:dyDescent="0.25">
      <c r="A22" s="55" t="s">
        <v>77</v>
      </c>
      <c r="B22" s="53" t="s">
        <v>61</v>
      </c>
      <c r="C22" s="53">
        <v>8517</v>
      </c>
      <c r="D22" s="36" t="s">
        <v>199</v>
      </c>
      <c r="E22" s="53">
        <v>85</v>
      </c>
      <c r="F22" s="53" t="s">
        <v>69</v>
      </c>
      <c r="G22" s="53" t="s">
        <v>70</v>
      </c>
      <c r="H22" s="53" t="s">
        <v>71</v>
      </c>
      <c r="I22" s="54">
        <v>15451394</v>
      </c>
      <c r="J22" s="63">
        <v>199788</v>
      </c>
      <c r="K22" s="37">
        <f t="shared" si="1"/>
        <v>77.33894928624342</v>
      </c>
      <c r="L22">
        <v>2021</v>
      </c>
      <c r="M22" t="s">
        <v>26</v>
      </c>
    </row>
    <row r="23" spans="1:13" x14ac:dyDescent="0.25">
      <c r="A23" s="55" t="s">
        <v>78</v>
      </c>
      <c r="B23" s="53" t="s">
        <v>61</v>
      </c>
      <c r="C23" s="53">
        <v>8802</v>
      </c>
      <c r="D23" s="36" t="s">
        <v>198</v>
      </c>
      <c r="E23" s="53">
        <v>88</v>
      </c>
      <c r="F23" s="53" t="s">
        <v>63</v>
      </c>
      <c r="G23" s="53" t="s">
        <v>64</v>
      </c>
      <c r="H23" s="53" t="s">
        <v>65</v>
      </c>
      <c r="I23" s="54">
        <v>108826902</v>
      </c>
      <c r="J23" s="63">
        <v>95366</v>
      </c>
      <c r="K23" s="37">
        <f t="shared" si="1"/>
        <v>1141.1499066753349</v>
      </c>
      <c r="L23">
        <v>2021</v>
      </c>
      <c r="M23" t="s">
        <v>26</v>
      </c>
    </row>
    <row r="24" spans="1:13" x14ac:dyDescent="0.25">
      <c r="A24" s="55" t="s">
        <v>78</v>
      </c>
      <c r="B24" s="53" t="s">
        <v>61</v>
      </c>
      <c r="C24" s="53">
        <v>8704</v>
      </c>
      <c r="D24" s="53" t="s">
        <v>66</v>
      </c>
      <c r="E24" s="53">
        <v>87</v>
      </c>
      <c r="F24" s="53" t="s">
        <v>67</v>
      </c>
      <c r="G24" s="53" t="s">
        <v>64</v>
      </c>
      <c r="H24" s="53" t="s">
        <v>65</v>
      </c>
      <c r="I24" s="54">
        <v>14319848</v>
      </c>
      <c r="J24" s="63">
        <v>1318651</v>
      </c>
      <c r="K24" s="37">
        <f t="shared" si="1"/>
        <v>10.859467743929212</v>
      </c>
      <c r="L24">
        <v>2021</v>
      </c>
      <c r="M24" t="s">
        <v>26</v>
      </c>
    </row>
    <row r="25" spans="1:13" x14ac:dyDescent="0.25">
      <c r="A25" s="55" t="s">
        <v>78</v>
      </c>
      <c r="B25" s="53" t="s">
        <v>61</v>
      </c>
      <c r="C25" s="53">
        <v>8517</v>
      </c>
      <c r="D25" s="36" t="s">
        <v>199</v>
      </c>
      <c r="E25" s="53">
        <v>85</v>
      </c>
      <c r="F25" s="53" t="s">
        <v>69</v>
      </c>
      <c r="G25" s="53" t="s">
        <v>70</v>
      </c>
      <c r="H25" s="53" t="s">
        <v>71</v>
      </c>
      <c r="I25" s="54">
        <v>10547417</v>
      </c>
      <c r="J25" s="63">
        <v>144254</v>
      </c>
      <c r="K25" s="37">
        <f t="shared" si="1"/>
        <v>73.116981158234779</v>
      </c>
      <c r="L25">
        <v>2021</v>
      </c>
      <c r="M25" t="s">
        <v>26</v>
      </c>
    </row>
    <row r="26" spans="1:13" x14ac:dyDescent="0.25">
      <c r="A26" s="55" t="s">
        <v>79</v>
      </c>
      <c r="B26" s="53" t="s">
        <v>61</v>
      </c>
      <c r="C26" s="53">
        <v>8802</v>
      </c>
      <c r="D26" s="36" t="s">
        <v>198</v>
      </c>
      <c r="E26" s="53">
        <v>88</v>
      </c>
      <c r="F26" s="53" t="s">
        <v>63</v>
      </c>
      <c r="G26" s="53" t="s">
        <v>64</v>
      </c>
      <c r="H26" s="53" t="s">
        <v>65</v>
      </c>
      <c r="I26" s="54">
        <v>132355197</v>
      </c>
      <c r="J26" s="63">
        <v>129052</v>
      </c>
      <c r="K26" s="37">
        <f t="shared" si="1"/>
        <v>1025.5958605833307</v>
      </c>
      <c r="L26">
        <v>2021</v>
      </c>
      <c r="M26" t="s">
        <v>26</v>
      </c>
    </row>
    <row r="27" spans="1:13" x14ac:dyDescent="0.25">
      <c r="A27" s="55" t="s">
        <v>79</v>
      </c>
      <c r="B27" s="53" t="s">
        <v>61</v>
      </c>
      <c r="C27" s="53">
        <v>8704</v>
      </c>
      <c r="D27" s="53" t="s">
        <v>66</v>
      </c>
      <c r="E27" s="53">
        <v>87</v>
      </c>
      <c r="F27" s="53" t="s">
        <v>67</v>
      </c>
      <c r="G27" s="53" t="s">
        <v>64</v>
      </c>
      <c r="H27" s="53" t="s">
        <v>65</v>
      </c>
      <c r="I27" s="54">
        <v>27170727</v>
      </c>
      <c r="J27" s="63">
        <v>2626314</v>
      </c>
      <c r="K27" s="37">
        <f t="shared" si="1"/>
        <v>10.345574443878379</v>
      </c>
      <c r="L27">
        <v>2021</v>
      </c>
      <c r="M27" t="s">
        <v>26</v>
      </c>
    </row>
    <row r="28" spans="1:13" x14ac:dyDescent="0.25">
      <c r="A28" s="55" t="s">
        <v>79</v>
      </c>
      <c r="B28" s="53" t="s">
        <v>61</v>
      </c>
      <c r="C28" s="53">
        <v>8517</v>
      </c>
      <c r="D28" s="36" t="s">
        <v>199</v>
      </c>
      <c r="E28" s="53">
        <v>85</v>
      </c>
      <c r="F28" s="53" t="s">
        <v>69</v>
      </c>
      <c r="G28" s="53" t="s">
        <v>70</v>
      </c>
      <c r="H28" s="53" t="s">
        <v>71</v>
      </c>
      <c r="I28" s="54">
        <v>10430486</v>
      </c>
      <c r="J28" s="63">
        <v>148510</v>
      </c>
      <c r="K28" s="37">
        <f t="shared" si="1"/>
        <v>70.234233384957236</v>
      </c>
      <c r="L28">
        <v>2021</v>
      </c>
      <c r="M28" t="s">
        <v>26</v>
      </c>
    </row>
    <row r="29" spans="1:13" x14ac:dyDescent="0.25">
      <c r="A29" s="52" t="s">
        <v>80</v>
      </c>
      <c r="B29" s="53" t="s">
        <v>61</v>
      </c>
      <c r="C29" s="53">
        <v>8802</v>
      </c>
      <c r="D29" s="36" t="s">
        <v>198</v>
      </c>
      <c r="E29" s="53">
        <v>88</v>
      </c>
      <c r="F29" s="53" t="s">
        <v>63</v>
      </c>
      <c r="G29" s="53" t="s">
        <v>64</v>
      </c>
      <c r="H29" s="53" t="s">
        <v>65</v>
      </c>
      <c r="I29" s="54">
        <v>98474944</v>
      </c>
      <c r="J29" s="63">
        <v>82240</v>
      </c>
      <c r="K29" s="37">
        <f t="shared" si="1"/>
        <v>1197.4093385214007</v>
      </c>
      <c r="L29">
        <v>2021</v>
      </c>
      <c r="M29" t="s">
        <v>26</v>
      </c>
    </row>
    <row r="30" spans="1:13" x14ac:dyDescent="0.25">
      <c r="A30" s="52" t="s">
        <v>80</v>
      </c>
      <c r="B30" s="53" t="s">
        <v>61</v>
      </c>
      <c r="C30" s="53">
        <v>8704</v>
      </c>
      <c r="D30" s="53" t="s">
        <v>66</v>
      </c>
      <c r="E30" s="53">
        <v>87</v>
      </c>
      <c r="F30" s="53" t="s">
        <v>67</v>
      </c>
      <c r="G30" s="53" t="s">
        <v>64</v>
      </c>
      <c r="H30" s="53" t="s">
        <v>65</v>
      </c>
      <c r="I30" s="54">
        <v>20169613</v>
      </c>
      <c r="J30" s="63">
        <v>1854915</v>
      </c>
      <c r="K30" s="37">
        <f t="shared" si="1"/>
        <v>10.873604989986063</v>
      </c>
      <c r="L30">
        <v>2021</v>
      </c>
      <c r="M30" t="s">
        <v>26</v>
      </c>
    </row>
    <row r="31" spans="1:13" x14ac:dyDescent="0.25">
      <c r="A31" s="52" t="s">
        <v>80</v>
      </c>
      <c r="B31" s="53" t="s">
        <v>61</v>
      </c>
      <c r="C31" s="53">
        <v>8517</v>
      </c>
      <c r="D31" s="36" t="s">
        <v>199</v>
      </c>
      <c r="E31" s="53">
        <v>85</v>
      </c>
      <c r="F31" s="53" t="s">
        <v>69</v>
      </c>
      <c r="G31" s="53" t="s">
        <v>70</v>
      </c>
      <c r="H31" s="53" t="s">
        <v>71</v>
      </c>
      <c r="I31" s="54">
        <v>14522710</v>
      </c>
      <c r="J31" s="63">
        <v>228059</v>
      </c>
      <c r="K31" s="37">
        <f t="shared" si="1"/>
        <v>63.679617993589375</v>
      </c>
      <c r="L31">
        <v>2021</v>
      </c>
      <c r="M31" t="s">
        <v>26</v>
      </c>
    </row>
    <row r="32" spans="1:13" x14ac:dyDescent="0.25">
      <c r="A32" s="52" t="s">
        <v>81</v>
      </c>
      <c r="B32" s="53" t="s">
        <v>61</v>
      </c>
      <c r="C32" s="53">
        <v>8802</v>
      </c>
      <c r="D32" s="36" t="s">
        <v>198</v>
      </c>
      <c r="E32" s="53">
        <v>88</v>
      </c>
      <c r="F32" s="53" t="s">
        <v>63</v>
      </c>
      <c r="G32" s="53" t="s">
        <v>64</v>
      </c>
      <c r="H32" s="53" t="s">
        <v>65</v>
      </c>
      <c r="I32" s="54">
        <v>57886001</v>
      </c>
      <c r="J32" s="63">
        <v>54246</v>
      </c>
      <c r="K32" s="37">
        <f t="shared" si="1"/>
        <v>1067.101740220477</v>
      </c>
      <c r="L32">
        <v>2021</v>
      </c>
      <c r="M32" t="s">
        <v>26</v>
      </c>
    </row>
    <row r="33" spans="1:13" x14ac:dyDescent="0.25">
      <c r="A33" s="52" t="s">
        <v>81</v>
      </c>
      <c r="B33" s="53" t="s">
        <v>61</v>
      </c>
      <c r="C33" s="53">
        <v>8704</v>
      </c>
      <c r="D33" s="53" t="s">
        <v>66</v>
      </c>
      <c r="E33" s="53">
        <v>87</v>
      </c>
      <c r="F33" s="53" t="s">
        <v>67</v>
      </c>
      <c r="G33" s="53" t="s">
        <v>64</v>
      </c>
      <c r="H33" s="53" t="s">
        <v>65</v>
      </c>
      <c r="I33" s="54">
        <v>25672452</v>
      </c>
      <c r="J33" s="63">
        <v>2368723</v>
      </c>
      <c r="K33" s="37">
        <f t="shared" si="1"/>
        <v>10.838097996262121</v>
      </c>
      <c r="L33">
        <v>2021</v>
      </c>
      <c r="M33" t="s">
        <v>26</v>
      </c>
    </row>
    <row r="34" spans="1:13" x14ac:dyDescent="0.25">
      <c r="A34" s="52" t="s">
        <v>81</v>
      </c>
      <c r="B34" s="53" t="s">
        <v>61</v>
      </c>
      <c r="C34" s="53">
        <v>8517</v>
      </c>
      <c r="D34" s="36" t="s">
        <v>199</v>
      </c>
      <c r="E34" s="53">
        <v>85</v>
      </c>
      <c r="F34" s="53" t="s">
        <v>69</v>
      </c>
      <c r="G34" s="53" t="s">
        <v>70</v>
      </c>
      <c r="H34" s="53" t="s">
        <v>71</v>
      </c>
      <c r="I34" s="54">
        <v>16801501</v>
      </c>
      <c r="J34" s="63">
        <v>203615</v>
      </c>
      <c r="K34" s="37">
        <f t="shared" si="1"/>
        <v>82.516027797559119</v>
      </c>
      <c r="L34">
        <v>2021</v>
      </c>
      <c r="M34" t="s">
        <v>26</v>
      </c>
    </row>
    <row r="35" spans="1:13" x14ac:dyDescent="0.25">
      <c r="A35" s="52" t="s">
        <v>23</v>
      </c>
      <c r="B35" s="53" t="s">
        <v>61</v>
      </c>
      <c r="C35" s="53">
        <v>8802</v>
      </c>
      <c r="D35" s="36" t="s">
        <v>198</v>
      </c>
      <c r="E35" s="53">
        <v>88</v>
      </c>
      <c r="F35" s="53" t="s">
        <v>63</v>
      </c>
      <c r="G35" s="53" t="s">
        <v>64</v>
      </c>
      <c r="H35" s="53" t="s">
        <v>65</v>
      </c>
      <c r="I35" s="54">
        <v>276192206</v>
      </c>
      <c r="J35" s="63">
        <v>54246</v>
      </c>
      <c r="K35" s="37">
        <f t="shared" si="1"/>
        <v>5091.4759797957449</v>
      </c>
      <c r="L35">
        <v>2021</v>
      </c>
      <c r="M35" t="s">
        <v>26</v>
      </c>
    </row>
    <row r="36" spans="1:13" x14ac:dyDescent="0.25">
      <c r="A36" s="52" t="s">
        <v>23</v>
      </c>
      <c r="B36" s="53" t="s">
        <v>61</v>
      </c>
      <c r="C36" s="53">
        <v>8704</v>
      </c>
      <c r="D36" s="53" t="s">
        <v>66</v>
      </c>
      <c r="E36" s="53">
        <v>87</v>
      </c>
      <c r="F36" s="53" t="s">
        <v>67</v>
      </c>
      <c r="G36" s="53" t="s">
        <v>64</v>
      </c>
      <c r="H36" s="53" t="s">
        <v>65</v>
      </c>
      <c r="I36" s="54">
        <v>15180651</v>
      </c>
      <c r="J36" s="63">
        <v>1364688</v>
      </c>
      <c r="K36" s="37">
        <f t="shared" si="1"/>
        <v>11.123898649361612</v>
      </c>
      <c r="L36">
        <v>2021</v>
      </c>
      <c r="M36" t="s">
        <v>26</v>
      </c>
    </row>
    <row r="37" spans="1:13" x14ac:dyDescent="0.25">
      <c r="A37" s="52" t="s">
        <v>23</v>
      </c>
      <c r="B37" s="53" t="s">
        <v>61</v>
      </c>
      <c r="C37" s="53">
        <v>8517</v>
      </c>
      <c r="D37" s="36" t="s">
        <v>199</v>
      </c>
      <c r="E37" s="53">
        <v>85</v>
      </c>
      <c r="F37" s="53" t="s">
        <v>69</v>
      </c>
      <c r="G37" s="53" t="s">
        <v>70</v>
      </c>
      <c r="H37" s="53" t="s">
        <v>71</v>
      </c>
      <c r="I37" s="54">
        <v>26908749</v>
      </c>
      <c r="J37" s="63">
        <v>328942</v>
      </c>
      <c r="K37" s="37">
        <f t="shared" si="1"/>
        <v>81.803932000170249</v>
      </c>
      <c r="L37">
        <v>2021</v>
      </c>
      <c r="M37" t="s">
        <v>26</v>
      </c>
    </row>
    <row r="38" spans="1:13" x14ac:dyDescent="0.25">
      <c r="A38" s="55" t="s">
        <v>22</v>
      </c>
      <c r="B38" s="53" t="s">
        <v>82</v>
      </c>
      <c r="C38" s="53">
        <v>4703</v>
      </c>
      <c r="D38" s="53" t="s">
        <v>83</v>
      </c>
      <c r="E38" s="53">
        <v>47</v>
      </c>
      <c r="F38" s="53" t="s">
        <v>84</v>
      </c>
      <c r="G38" t="s">
        <v>85</v>
      </c>
      <c r="H38" t="s">
        <v>86</v>
      </c>
      <c r="I38" s="54">
        <v>25104628</v>
      </c>
      <c r="J38" s="63">
        <v>82160000</v>
      </c>
      <c r="K38" s="37">
        <f t="shared" si="1"/>
        <v>0.30555778967867575</v>
      </c>
      <c r="L38">
        <v>2021</v>
      </c>
      <c r="M38" t="s">
        <v>26</v>
      </c>
    </row>
    <row r="39" spans="1:13" x14ac:dyDescent="0.25">
      <c r="A39" s="55" t="s">
        <v>72</v>
      </c>
      <c r="B39" s="53" t="s">
        <v>82</v>
      </c>
      <c r="C39" s="53">
        <v>4703</v>
      </c>
      <c r="D39" s="53" t="s">
        <v>83</v>
      </c>
      <c r="E39" s="53">
        <v>47</v>
      </c>
      <c r="F39" s="53" t="s">
        <v>84</v>
      </c>
      <c r="G39" t="s">
        <v>85</v>
      </c>
      <c r="H39" t="s">
        <v>86</v>
      </c>
      <c r="I39" s="54">
        <v>16209812</v>
      </c>
      <c r="J39" s="63">
        <v>52968000</v>
      </c>
      <c r="K39" s="37">
        <f t="shared" si="1"/>
        <v>0.30603028243467756</v>
      </c>
      <c r="L39">
        <v>2021</v>
      </c>
      <c r="M39" t="s">
        <v>26</v>
      </c>
    </row>
    <row r="40" spans="1:13" x14ac:dyDescent="0.25">
      <c r="A40" s="55" t="s">
        <v>73</v>
      </c>
      <c r="B40" s="53" t="s">
        <v>82</v>
      </c>
      <c r="C40" s="53">
        <v>4703</v>
      </c>
      <c r="D40" s="53" t="s">
        <v>83</v>
      </c>
      <c r="E40" s="53">
        <v>47</v>
      </c>
      <c r="F40" s="53" t="s">
        <v>84</v>
      </c>
      <c r="G40" t="s">
        <v>85</v>
      </c>
      <c r="H40" t="s">
        <v>86</v>
      </c>
      <c r="I40" s="54">
        <v>23644922</v>
      </c>
      <c r="J40" s="63">
        <v>69702000</v>
      </c>
      <c r="K40" s="37">
        <f t="shared" si="1"/>
        <v>0.3392287452296921</v>
      </c>
      <c r="L40">
        <v>2021</v>
      </c>
      <c r="M40" t="s">
        <v>26</v>
      </c>
    </row>
    <row r="41" spans="1:13" x14ac:dyDescent="0.25">
      <c r="A41" s="55" t="s">
        <v>74</v>
      </c>
      <c r="B41" s="53" t="s">
        <v>82</v>
      </c>
      <c r="C41" s="53">
        <v>4703</v>
      </c>
      <c r="D41" s="53" t="s">
        <v>83</v>
      </c>
      <c r="E41" s="53">
        <v>47</v>
      </c>
      <c r="F41" s="53" t="s">
        <v>84</v>
      </c>
      <c r="G41" t="s">
        <v>85</v>
      </c>
      <c r="H41" t="s">
        <v>86</v>
      </c>
      <c r="I41" s="54">
        <v>47070313</v>
      </c>
      <c r="J41" s="63">
        <v>110140000</v>
      </c>
      <c r="K41" s="37">
        <f t="shared" si="1"/>
        <v>0.42736801343744324</v>
      </c>
      <c r="L41">
        <v>2021</v>
      </c>
      <c r="M41" t="s">
        <v>26</v>
      </c>
    </row>
    <row r="42" spans="1:13" x14ac:dyDescent="0.25">
      <c r="A42" s="55" t="s">
        <v>75</v>
      </c>
      <c r="B42" s="53" t="s">
        <v>82</v>
      </c>
      <c r="C42" s="53">
        <v>4703</v>
      </c>
      <c r="D42" s="53" t="s">
        <v>83</v>
      </c>
      <c r="E42" s="53">
        <v>47</v>
      </c>
      <c r="F42" s="53" t="s">
        <v>84</v>
      </c>
      <c r="G42" t="s">
        <v>85</v>
      </c>
      <c r="H42" t="s">
        <v>86</v>
      </c>
      <c r="I42" s="54">
        <v>30135046</v>
      </c>
      <c r="J42" s="63">
        <v>77984000</v>
      </c>
      <c r="K42" s="37">
        <f t="shared" si="1"/>
        <v>0.38642601046368485</v>
      </c>
      <c r="L42">
        <v>2021</v>
      </c>
      <c r="M42" t="s">
        <v>26</v>
      </c>
    </row>
    <row r="43" spans="1:13" x14ac:dyDescent="0.25">
      <c r="A43" s="55" t="s">
        <v>76</v>
      </c>
      <c r="B43" s="53" t="s">
        <v>82</v>
      </c>
      <c r="C43" s="53">
        <v>4703</v>
      </c>
      <c r="D43" s="53" t="s">
        <v>83</v>
      </c>
      <c r="E43" s="53">
        <v>47</v>
      </c>
      <c r="F43" s="53" t="s">
        <v>84</v>
      </c>
      <c r="G43" t="s">
        <v>85</v>
      </c>
      <c r="H43" t="s">
        <v>86</v>
      </c>
      <c r="I43" s="54">
        <v>26877225</v>
      </c>
      <c r="J43" s="63">
        <v>82428000</v>
      </c>
      <c r="K43" s="37">
        <f t="shared" si="1"/>
        <v>0.32606911486388118</v>
      </c>
      <c r="L43">
        <v>2021</v>
      </c>
      <c r="M43" t="s">
        <v>26</v>
      </c>
    </row>
    <row r="44" spans="1:13" x14ac:dyDescent="0.25">
      <c r="A44" s="55" t="s">
        <v>77</v>
      </c>
      <c r="B44" s="53" t="s">
        <v>82</v>
      </c>
      <c r="C44" s="53">
        <v>4703</v>
      </c>
      <c r="D44" s="53" t="s">
        <v>83</v>
      </c>
      <c r="E44" s="53">
        <v>47</v>
      </c>
      <c r="F44" s="53" t="s">
        <v>84</v>
      </c>
      <c r="G44" t="s">
        <v>85</v>
      </c>
      <c r="H44" t="s">
        <v>86</v>
      </c>
      <c r="I44" s="54">
        <v>23993383</v>
      </c>
      <c r="J44" s="63">
        <v>71856000</v>
      </c>
      <c r="K44" s="37">
        <f t="shared" si="1"/>
        <v>0.33390924905366287</v>
      </c>
      <c r="L44">
        <v>2021</v>
      </c>
      <c r="M44" t="s">
        <v>26</v>
      </c>
    </row>
    <row r="45" spans="1:13" x14ac:dyDescent="0.25">
      <c r="A45" s="55" t="s">
        <v>78</v>
      </c>
      <c r="B45" s="53" t="s">
        <v>82</v>
      </c>
      <c r="C45" s="53">
        <v>4703</v>
      </c>
      <c r="D45" s="53" t="s">
        <v>83</v>
      </c>
      <c r="E45" s="53">
        <v>47</v>
      </c>
      <c r="F45" s="53" t="s">
        <v>84</v>
      </c>
      <c r="G45" t="s">
        <v>85</v>
      </c>
      <c r="H45" t="s">
        <v>86</v>
      </c>
      <c r="I45" s="54">
        <v>31677280</v>
      </c>
      <c r="J45" s="63">
        <v>84930000</v>
      </c>
      <c r="K45" s="37">
        <f t="shared" si="1"/>
        <v>0.372981043212057</v>
      </c>
      <c r="L45">
        <v>2021</v>
      </c>
      <c r="M45" t="s">
        <v>26</v>
      </c>
    </row>
    <row r="46" spans="1:13" x14ac:dyDescent="0.25">
      <c r="A46" s="55" t="s">
        <v>79</v>
      </c>
      <c r="B46" s="53" t="s">
        <v>82</v>
      </c>
      <c r="C46" s="53">
        <v>4703</v>
      </c>
      <c r="D46" s="53" t="s">
        <v>83</v>
      </c>
      <c r="E46" s="53">
        <v>47</v>
      </c>
      <c r="F46" s="53" t="s">
        <v>84</v>
      </c>
      <c r="G46" t="s">
        <v>85</v>
      </c>
      <c r="H46" t="s">
        <v>86</v>
      </c>
      <c r="I46" s="54">
        <v>16693518</v>
      </c>
      <c r="J46" s="63">
        <v>41922000</v>
      </c>
      <c r="K46" s="37">
        <f t="shared" si="1"/>
        <v>0.39820423643910119</v>
      </c>
      <c r="L46">
        <v>2021</v>
      </c>
      <c r="M46" t="s">
        <v>26</v>
      </c>
    </row>
    <row r="47" spans="1:13" x14ac:dyDescent="0.25">
      <c r="A47" s="55" t="s">
        <v>80</v>
      </c>
      <c r="B47" s="53" t="s">
        <v>82</v>
      </c>
      <c r="C47" s="53">
        <v>4703</v>
      </c>
      <c r="D47" s="53" t="s">
        <v>83</v>
      </c>
      <c r="E47" s="53">
        <v>47</v>
      </c>
      <c r="F47" s="53" t="s">
        <v>84</v>
      </c>
      <c r="G47" t="s">
        <v>85</v>
      </c>
      <c r="H47" t="s">
        <v>86</v>
      </c>
      <c r="I47" s="54">
        <v>23024759</v>
      </c>
      <c r="J47" s="63">
        <v>60054000</v>
      </c>
      <c r="K47" s="37">
        <f t="shared" si="1"/>
        <v>0.38340092250308055</v>
      </c>
      <c r="L47">
        <v>2021</v>
      </c>
      <c r="M47" t="s">
        <v>26</v>
      </c>
    </row>
    <row r="48" spans="1:13" x14ac:dyDescent="0.25">
      <c r="A48" s="55" t="s">
        <v>81</v>
      </c>
      <c r="B48" s="53" t="s">
        <v>82</v>
      </c>
      <c r="C48" s="53">
        <v>4703</v>
      </c>
      <c r="D48" s="53" t="s">
        <v>83</v>
      </c>
      <c r="E48" s="53">
        <v>47</v>
      </c>
      <c r="F48" s="53" t="s">
        <v>84</v>
      </c>
      <c r="G48" t="s">
        <v>85</v>
      </c>
      <c r="H48" t="s">
        <v>86</v>
      </c>
      <c r="I48" s="54">
        <v>42854016</v>
      </c>
      <c r="J48" s="63">
        <v>110364000</v>
      </c>
      <c r="K48" s="37">
        <f t="shared" si="1"/>
        <v>0.38829705338697401</v>
      </c>
      <c r="L48">
        <v>2021</v>
      </c>
      <c r="M48" t="s">
        <v>26</v>
      </c>
    </row>
    <row r="49" spans="1:13" x14ac:dyDescent="0.25">
      <c r="A49" s="55" t="s">
        <v>23</v>
      </c>
      <c r="B49" s="53" t="s">
        <v>82</v>
      </c>
      <c r="C49" s="53">
        <v>4703</v>
      </c>
      <c r="D49" s="53" t="s">
        <v>83</v>
      </c>
      <c r="E49" s="53">
        <v>47</v>
      </c>
      <c r="F49" s="53" t="s">
        <v>84</v>
      </c>
      <c r="G49" t="s">
        <v>85</v>
      </c>
      <c r="H49" t="s">
        <v>86</v>
      </c>
      <c r="I49" s="54">
        <v>16205156</v>
      </c>
      <c r="J49" s="63">
        <v>46808000</v>
      </c>
      <c r="K49" s="37">
        <f t="shared" si="1"/>
        <v>0.34620483678003761</v>
      </c>
      <c r="L49">
        <v>2021</v>
      </c>
      <c r="M49" t="s">
        <v>26</v>
      </c>
    </row>
    <row r="50" spans="1:13" x14ac:dyDescent="0.25">
      <c r="A50" s="55" t="s">
        <v>22</v>
      </c>
      <c r="B50" s="53" t="s">
        <v>82</v>
      </c>
      <c r="C50" s="53">
        <v>7616</v>
      </c>
      <c r="D50" s="53" t="s">
        <v>87</v>
      </c>
      <c r="E50" s="53">
        <v>76</v>
      </c>
      <c r="F50" s="53" t="s">
        <v>88</v>
      </c>
      <c r="G50" t="s">
        <v>89</v>
      </c>
      <c r="H50" t="s">
        <v>90</v>
      </c>
      <c r="I50" s="54">
        <v>2716</v>
      </c>
      <c r="J50" s="63">
        <v>1</v>
      </c>
      <c r="K50" s="37">
        <f t="shared" si="1"/>
        <v>2716</v>
      </c>
      <c r="L50">
        <v>2021</v>
      </c>
      <c r="M50" t="s">
        <v>26</v>
      </c>
    </row>
    <row r="51" spans="1:13" x14ac:dyDescent="0.25">
      <c r="A51" s="55" t="s">
        <v>72</v>
      </c>
      <c r="B51" s="53" t="s">
        <v>82</v>
      </c>
      <c r="C51" s="53">
        <v>7616</v>
      </c>
      <c r="D51" s="53" t="s">
        <v>87</v>
      </c>
      <c r="E51" s="53">
        <v>76</v>
      </c>
      <c r="F51" s="53" t="s">
        <v>88</v>
      </c>
      <c r="G51" t="s">
        <v>89</v>
      </c>
      <c r="H51" t="s">
        <v>90</v>
      </c>
      <c r="I51" s="54">
        <v>2049</v>
      </c>
      <c r="J51" s="63">
        <v>2</v>
      </c>
      <c r="K51" s="37">
        <f t="shared" si="1"/>
        <v>1024.5</v>
      </c>
      <c r="L51">
        <v>2021</v>
      </c>
      <c r="M51" t="s">
        <v>26</v>
      </c>
    </row>
    <row r="52" spans="1:13" x14ac:dyDescent="0.25">
      <c r="A52" s="55" t="s">
        <v>73</v>
      </c>
      <c r="B52" s="53" t="s">
        <v>82</v>
      </c>
      <c r="C52" s="53">
        <v>7616</v>
      </c>
      <c r="D52" s="53" t="s">
        <v>87</v>
      </c>
      <c r="E52" s="53">
        <v>76</v>
      </c>
      <c r="F52" s="53" t="s">
        <v>88</v>
      </c>
      <c r="G52" t="s">
        <v>89</v>
      </c>
      <c r="H52" t="s">
        <v>90</v>
      </c>
      <c r="I52" s="54">
        <v>583</v>
      </c>
      <c r="J52" s="63">
        <v>0</v>
      </c>
      <c r="K52" s="37" t="e">
        <f t="shared" si="1"/>
        <v>#DIV/0!</v>
      </c>
      <c r="L52">
        <v>2021</v>
      </c>
      <c r="M52" t="s">
        <v>26</v>
      </c>
    </row>
    <row r="53" spans="1:13" x14ac:dyDescent="0.25">
      <c r="A53" s="55" t="s">
        <v>74</v>
      </c>
      <c r="B53" s="53" t="s">
        <v>82</v>
      </c>
      <c r="C53" s="53">
        <v>7616</v>
      </c>
      <c r="D53" s="53" t="s">
        <v>87</v>
      </c>
      <c r="E53" s="53">
        <v>76</v>
      </c>
      <c r="F53" s="53" t="s">
        <v>88</v>
      </c>
      <c r="G53" t="s">
        <v>89</v>
      </c>
      <c r="H53" t="s">
        <v>90</v>
      </c>
      <c r="I53" s="54">
        <v>3623</v>
      </c>
      <c r="J53" s="63">
        <v>1</v>
      </c>
      <c r="K53" s="37">
        <f t="shared" si="1"/>
        <v>3623</v>
      </c>
      <c r="L53">
        <v>2021</v>
      </c>
      <c r="M53" t="s">
        <v>26</v>
      </c>
    </row>
    <row r="54" spans="1:13" x14ac:dyDescent="0.25">
      <c r="A54" s="55" t="s">
        <v>75</v>
      </c>
      <c r="B54" s="53" t="s">
        <v>82</v>
      </c>
      <c r="C54" s="53">
        <v>7616</v>
      </c>
      <c r="D54" s="53" t="s">
        <v>87</v>
      </c>
      <c r="E54" s="53">
        <v>76</v>
      </c>
      <c r="F54" s="53" t="s">
        <v>88</v>
      </c>
      <c r="G54" t="s">
        <v>89</v>
      </c>
      <c r="H54" t="s">
        <v>90</v>
      </c>
      <c r="I54" s="54">
        <v>530</v>
      </c>
      <c r="J54" s="63">
        <v>1</v>
      </c>
      <c r="K54" s="37">
        <f t="shared" si="1"/>
        <v>530</v>
      </c>
      <c r="L54">
        <v>2021</v>
      </c>
      <c r="M54" t="s">
        <v>26</v>
      </c>
    </row>
    <row r="55" spans="1:13" x14ac:dyDescent="0.25">
      <c r="A55" s="55" t="s">
        <v>76</v>
      </c>
      <c r="B55" s="53" t="s">
        <v>82</v>
      </c>
      <c r="C55" s="53">
        <v>7616</v>
      </c>
      <c r="D55" s="53" t="s">
        <v>87</v>
      </c>
      <c r="E55" s="53">
        <v>76</v>
      </c>
      <c r="F55" s="53" t="s">
        <v>88</v>
      </c>
      <c r="G55" t="s">
        <v>89</v>
      </c>
      <c r="H55" t="s">
        <v>90</v>
      </c>
      <c r="I55" s="54">
        <v>1287</v>
      </c>
      <c r="J55" s="63">
        <v>45</v>
      </c>
      <c r="K55" s="37">
        <f t="shared" si="1"/>
        <v>28.6</v>
      </c>
      <c r="L55">
        <v>2021</v>
      </c>
      <c r="M55" t="s">
        <v>26</v>
      </c>
    </row>
    <row r="56" spans="1:13" x14ac:dyDescent="0.25">
      <c r="A56" s="55" t="s">
        <v>77</v>
      </c>
      <c r="B56" s="53" t="s">
        <v>82</v>
      </c>
      <c r="C56" s="53">
        <v>7616</v>
      </c>
      <c r="D56" s="53" t="s">
        <v>87</v>
      </c>
      <c r="E56" s="53">
        <v>76</v>
      </c>
      <c r="F56" s="53" t="s">
        <v>88</v>
      </c>
      <c r="G56" t="s">
        <v>89</v>
      </c>
      <c r="H56" t="s">
        <v>90</v>
      </c>
      <c r="I56" s="54">
        <v>60</v>
      </c>
      <c r="J56" s="63">
        <v>0</v>
      </c>
      <c r="K56" s="37" t="e">
        <f t="shared" si="1"/>
        <v>#DIV/0!</v>
      </c>
      <c r="L56">
        <v>2021</v>
      </c>
      <c r="M56" t="s">
        <v>26</v>
      </c>
    </row>
    <row r="57" spans="1:13" x14ac:dyDescent="0.25">
      <c r="A57" s="55" t="s">
        <v>78</v>
      </c>
      <c r="B57" s="53" t="s">
        <v>82</v>
      </c>
      <c r="C57" s="53">
        <v>7616</v>
      </c>
      <c r="D57" s="53" t="s">
        <v>87</v>
      </c>
      <c r="E57" s="53">
        <v>76</v>
      </c>
      <c r="F57" s="53" t="s">
        <v>88</v>
      </c>
      <c r="G57" t="s">
        <v>89</v>
      </c>
      <c r="H57" t="s">
        <v>90</v>
      </c>
      <c r="I57" s="54">
        <v>4263</v>
      </c>
      <c r="J57" s="63">
        <v>249</v>
      </c>
      <c r="K57" s="37">
        <f t="shared" si="1"/>
        <v>17.120481927710845</v>
      </c>
      <c r="L57">
        <v>2021</v>
      </c>
      <c r="M57" t="s">
        <v>26</v>
      </c>
    </row>
    <row r="58" spans="1:13" x14ac:dyDescent="0.25">
      <c r="A58" s="55" t="s">
        <v>79</v>
      </c>
      <c r="B58" s="53" t="s">
        <v>82</v>
      </c>
      <c r="C58" s="53">
        <v>7616</v>
      </c>
      <c r="D58" s="53" t="s">
        <v>87</v>
      </c>
      <c r="E58" s="53">
        <v>76</v>
      </c>
      <c r="F58" s="53" t="s">
        <v>88</v>
      </c>
      <c r="G58" t="s">
        <v>89</v>
      </c>
      <c r="H58" t="s">
        <v>90</v>
      </c>
      <c r="I58" s="54">
        <v>3375</v>
      </c>
      <c r="J58" s="63">
        <v>11</v>
      </c>
      <c r="K58" s="37">
        <f t="shared" si="1"/>
        <v>306.81818181818181</v>
      </c>
      <c r="L58">
        <v>2021</v>
      </c>
      <c r="M58" t="s">
        <v>26</v>
      </c>
    </row>
    <row r="59" spans="1:13" x14ac:dyDescent="0.25">
      <c r="A59" s="55" t="s">
        <v>80</v>
      </c>
      <c r="B59" s="53" t="s">
        <v>82</v>
      </c>
      <c r="C59" s="53">
        <v>7616</v>
      </c>
      <c r="D59" s="53" t="s">
        <v>87</v>
      </c>
      <c r="E59" s="53">
        <v>76</v>
      </c>
      <c r="F59" s="53" t="s">
        <v>88</v>
      </c>
      <c r="G59" t="s">
        <v>89</v>
      </c>
      <c r="H59" t="s">
        <v>90</v>
      </c>
      <c r="I59" s="54">
        <v>403</v>
      </c>
      <c r="J59" s="63">
        <v>1</v>
      </c>
      <c r="K59" s="37">
        <f t="shared" si="1"/>
        <v>403</v>
      </c>
      <c r="L59">
        <v>2021</v>
      </c>
      <c r="M59" t="s">
        <v>26</v>
      </c>
    </row>
    <row r="60" spans="1:13" x14ac:dyDescent="0.25">
      <c r="A60" s="55" t="s">
        <v>81</v>
      </c>
      <c r="B60" s="53" t="s">
        <v>82</v>
      </c>
      <c r="C60" s="53">
        <v>7616</v>
      </c>
      <c r="D60" s="53" t="s">
        <v>87</v>
      </c>
      <c r="E60" s="53">
        <v>76</v>
      </c>
      <c r="F60" s="53" t="s">
        <v>88</v>
      </c>
      <c r="G60" t="s">
        <v>89</v>
      </c>
      <c r="H60" t="s">
        <v>90</v>
      </c>
      <c r="I60" s="54">
        <v>3500</v>
      </c>
      <c r="J60" s="63">
        <v>4</v>
      </c>
      <c r="K60" s="37">
        <f t="shared" si="1"/>
        <v>875</v>
      </c>
      <c r="L60">
        <v>2021</v>
      </c>
      <c r="M60" t="s">
        <v>26</v>
      </c>
    </row>
    <row r="61" spans="1:13" x14ac:dyDescent="0.25">
      <c r="A61" s="55" t="s">
        <v>23</v>
      </c>
      <c r="B61" s="53" t="s">
        <v>82</v>
      </c>
      <c r="C61" s="53">
        <v>7616</v>
      </c>
      <c r="D61" s="53" t="s">
        <v>87</v>
      </c>
      <c r="E61" s="53">
        <v>76</v>
      </c>
      <c r="F61" s="53" t="s">
        <v>88</v>
      </c>
      <c r="G61" t="s">
        <v>89</v>
      </c>
      <c r="H61" t="s">
        <v>90</v>
      </c>
      <c r="I61" s="54">
        <v>6288</v>
      </c>
      <c r="J61" s="63">
        <v>2</v>
      </c>
      <c r="K61" s="37">
        <f t="shared" si="1"/>
        <v>3144</v>
      </c>
      <c r="L61">
        <v>2021</v>
      </c>
      <c r="M61" t="s">
        <v>26</v>
      </c>
    </row>
    <row r="62" spans="1:13" x14ac:dyDescent="0.25">
      <c r="A62" s="55" t="s">
        <v>22</v>
      </c>
      <c r="B62" s="53" t="s">
        <v>82</v>
      </c>
      <c r="C62" s="53">
        <v>4810</v>
      </c>
      <c r="D62" s="36" t="s">
        <v>200</v>
      </c>
      <c r="E62" s="53">
        <v>48</v>
      </c>
      <c r="F62" s="53" t="s">
        <v>92</v>
      </c>
      <c r="G62" t="s">
        <v>85</v>
      </c>
      <c r="H62" t="s">
        <v>86</v>
      </c>
      <c r="I62" s="54">
        <v>1876432</v>
      </c>
      <c r="J62" s="63">
        <v>2079794</v>
      </c>
      <c r="K62" s="37">
        <f t="shared" si="1"/>
        <v>0.9022201237237919</v>
      </c>
      <c r="L62">
        <v>2021</v>
      </c>
      <c r="M62" t="s">
        <v>26</v>
      </c>
    </row>
    <row r="63" spans="1:13" x14ac:dyDescent="0.25">
      <c r="A63" s="55" t="s">
        <v>72</v>
      </c>
      <c r="B63" s="53" t="s">
        <v>82</v>
      </c>
      <c r="C63" s="53">
        <v>4810</v>
      </c>
      <c r="D63" s="36" t="s">
        <v>200</v>
      </c>
      <c r="E63" s="53">
        <v>48</v>
      </c>
      <c r="F63" s="53" t="s">
        <v>92</v>
      </c>
      <c r="G63" t="s">
        <v>85</v>
      </c>
      <c r="H63" t="s">
        <v>86</v>
      </c>
      <c r="I63" s="54">
        <v>936038</v>
      </c>
      <c r="J63" s="63">
        <v>997819</v>
      </c>
      <c r="K63" s="37">
        <f t="shared" si="1"/>
        <v>0.938083961119201</v>
      </c>
      <c r="L63">
        <v>2021</v>
      </c>
      <c r="M63" t="s">
        <v>26</v>
      </c>
    </row>
    <row r="64" spans="1:13" x14ac:dyDescent="0.25">
      <c r="A64" s="55" t="s">
        <v>73</v>
      </c>
      <c r="B64" s="53" t="s">
        <v>82</v>
      </c>
      <c r="C64" s="53">
        <v>4810</v>
      </c>
      <c r="D64" s="36" t="s">
        <v>200</v>
      </c>
      <c r="E64" s="53">
        <v>48</v>
      </c>
      <c r="F64" s="53" t="s">
        <v>92</v>
      </c>
      <c r="G64" t="s">
        <v>85</v>
      </c>
      <c r="H64" t="s">
        <v>86</v>
      </c>
      <c r="I64" s="54">
        <v>1813080</v>
      </c>
      <c r="J64" s="63">
        <v>1863115</v>
      </c>
      <c r="K64" s="37">
        <f t="shared" si="1"/>
        <v>0.97314443821234864</v>
      </c>
      <c r="L64">
        <v>2021</v>
      </c>
      <c r="M64" t="s">
        <v>26</v>
      </c>
    </row>
    <row r="65" spans="1:13" x14ac:dyDescent="0.25">
      <c r="A65" s="52" t="s">
        <v>74</v>
      </c>
      <c r="B65" s="53" t="s">
        <v>82</v>
      </c>
      <c r="C65" s="53">
        <v>4810</v>
      </c>
      <c r="D65" s="36" t="s">
        <v>200</v>
      </c>
      <c r="E65" s="53">
        <v>48</v>
      </c>
      <c r="F65" s="53" t="s">
        <v>92</v>
      </c>
      <c r="G65" t="s">
        <v>85</v>
      </c>
      <c r="H65" t="s">
        <v>86</v>
      </c>
      <c r="I65" s="54">
        <v>1747954</v>
      </c>
      <c r="J65" s="63">
        <v>1926108</v>
      </c>
      <c r="K65" s="37">
        <f t="shared" si="1"/>
        <v>0.90750570580673562</v>
      </c>
      <c r="L65">
        <v>2021</v>
      </c>
      <c r="M65" t="s">
        <v>26</v>
      </c>
    </row>
    <row r="66" spans="1:13" x14ac:dyDescent="0.25">
      <c r="A66" s="52" t="s">
        <v>75</v>
      </c>
      <c r="B66" s="53" t="s">
        <v>82</v>
      </c>
      <c r="C66" s="53">
        <v>4810</v>
      </c>
      <c r="D66" s="36" t="s">
        <v>200</v>
      </c>
      <c r="E66" s="53">
        <v>48</v>
      </c>
      <c r="F66" s="53" t="s">
        <v>92</v>
      </c>
      <c r="G66" t="s">
        <v>85</v>
      </c>
      <c r="H66" t="s">
        <v>86</v>
      </c>
      <c r="I66" s="54">
        <v>2395177</v>
      </c>
      <c r="J66" s="63">
        <v>2326548</v>
      </c>
      <c r="K66" s="37">
        <f t="shared" si="1"/>
        <v>1.0294982093642597</v>
      </c>
      <c r="L66">
        <v>2021</v>
      </c>
      <c r="M66" t="s">
        <v>26</v>
      </c>
    </row>
    <row r="67" spans="1:13" x14ac:dyDescent="0.25">
      <c r="A67" s="52" t="s">
        <v>76</v>
      </c>
      <c r="B67" s="53" t="s">
        <v>82</v>
      </c>
      <c r="C67" s="53">
        <v>4810</v>
      </c>
      <c r="D67" s="36" t="s">
        <v>200</v>
      </c>
      <c r="E67" s="53">
        <v>48</v>
      </c>
      <c r="F67" s="53" t="s">
        <v>92</v>
      </c>
      <c r="G67" t="s">
        <v>85</v>
      </c>
      <c r="H67" t="s">
        <v>86</v>
      </c>
      <c r="I67" s="54">
        <v>1669365</v>
      </c>
      <c r="J67" s="63">
        <v>1394944</v>
      </c>
      <c r="K67" s="37">
        <f t="shared" ref="K67:K130" si="2">I67/J67</f>
        <v>1.1967254599467791</v>
      </c>
      <c r="L67">
        <v>2021</v>
      </c>
      <c r="M67" t="s">
        <v>26</v>
      </c>
    </row>
    <row r="68" spans="1:13" x14ac:dyDescent="0.25">
      <c r="A68" s="52" t="s">
        <v>77</v>
      </c>
      <c r="B68" s="53" t="s">
        <v>82</v>
      </c>
      <c r="C68" s="53">
        <v>4810</v>
      </c>
      <c r="D68" s="36" t="s">
        <v>200</v>
      </c>
      <c r="E68" s="53">
        <v>48</v>
      </c>
      <c r="F68" s="53" t="s">
        <v>92</v>
      </c>
      <c r="G68" t="s">
        <v>85</v>
      </c>
      <c r="H68" t="s">
        <v>86</v>
      </c>
      <c r="I68" s="54">
        <v>2007042</v>
      </c>
      <c r="J68" s="63">
        <v>1707009</v>
      </c>
      <c r="K68" s="37">
        <f t="shared" si="2"/>
        <v>1.1757653298840252</v>
      </c>
      <c r="L68">
        <v>2021</v>
      </c>
      <c r="M68" t="s">
        <v>26</v>
      </c>
    </row>
    <row r="69" spans="1:13" x14ac:dyDescent="0.25">
      <c r="A69" s="52" t="s">
        <v>78</v>
      </c>
      <c r="B69" s="53" t="s">
        <v>82</v>
      </c>
      <c r="C69" s="53">
        <v>4810</v>
      </c>
      <c r="D69" s="36" t="s">
        <v>200</v>
      </c>
      <c r="E69" s="53">
        <v>48</v>
      </c>
      <c r="F69" s="53" t="s">
        <v>92</v>
      </c>
      <c r="G69" t="s">
        <v>85</v>
      </c>
      <c r="H69" t="s">
        <v>86</v>
      </c>
      <c r="I69" s="54">
        <v>1501736</v>
      </c>
      <c r="J69" s="63">
        <v>1202360</v>
      </c>
      <c r="K69" s="37">
        <f t="shared" si="2"/>
        <v>1.2489903190392229</v>
      </c>
      <c r="L69">
        <v>2021</v>
      </c>
      <c r="M69" t="s">
        <v>26</v>
      </c>
    </row>
    <row r="70" spans="1:13" x14ac:dyDescent="0.25">
      <c r="A70" s="52" t="s">
        <v>79</v>
      </c>
      <c r="B70" s="53" t="s">
        <v>82</v>
      </c>
      <c r="C70" s="53">
        <v>4810</v>
      </c>
      <c r="D70" s="36" t="s">
        <v>200</v>
      </c>
      <c r="E70" s="53">
        <v>48</v>
      </c>
      <c r="F70" s="53" t="s">
        <v>92</v>
      </c>
      <c r="G70" t="s">
        <v>85</v>
      </c>
      <c r="H70" t="s">
        <v>86</v>
      </c>
      <c r="I70" s="54">
        <v>2974352</v>
      </c>
      <c r="J70" s="63">
        <v>2385542</v>
      </c>
      <c r="K70" s="37">
        <f t="shared" si="2"/>
        <v>1.2468244113916251</v>
      </c>
      <c r="L70">
        <v>2021</v>
      </c>
      <c r="M70" t="s">
        <v>26</v>
      </c>
    </row>
    <row r="71" spans="1:13" x14ac:dyDescent="0.25">
      <c r="A71" s="52" t="s">
        <v>80</v>
      </c>
      <c r="B71" s="53" t="s">
        <v>82</v>
      </c>
      <c r="C71" s="53">
        <v>4810</v>
      </c>
      <c r="D71" s="36" t="s">
        <v>200</v>
      </c>
      <c r="E71" s="53">
        <v>48</v>
      </c>
      <c r="F71" s="53" t="s">
        <v>92</v>
      </c>
      <c r="G71" t="s">
        <v>85</v>
      </c>
      <c r="H71" t="s">
        <v>86</v>
      </c>
      <c r="I71" s="54">
        <v>1962561</v>
      </c>
      <c r="J71" s="63">
        <v>1547846</v>
      </c>
      <c r="K71" s="37">
        <f t="shared" si="2"/>
        <v>1.2679304013448367</v>
      </c>
      <c r="L71">
        <v>2021</v>
      </c>
      <c r="M71" t="s">
        <v>26</v>
      </c>
    </row>
    <row r="72" spans="1:13" x14ac:dyDescent="0.25">
      <c r="A72" s="52" t="s">
        <v>81</v>
      </c>
      <c r="B72" s="53" t="s">
        <v>82</v>
      </c>
      <c r="C72" s="53">
        <v>4810</v>
      </c>
      <c r="D72" s="36" t="s">
        <v>200</v>
      </c>
      <c r="E72" s="53">
        <v>48</v>
      </c>
      <c r="F72" s="53" t="s">
        <v>92</v>
      </c>
      <c r="G72" t="s">
        <v>85</v>
      </c>
      <c r="H72" t="s">
        <v>86</v>
      </c>
      <c r="I72" s="54">
        <v>1947728</v>
      </c>
      <c r="J72" s="63">
        <v>1707982</v>
      </c>
      <c r="K72" s="37">
        <f t="shared" si="2"/>
        <v>1.1403679898265906</v>
      </c>
      <c r="L72">
        <v>2021</v>
      </c>
      <c r="M72" t="s">
        <v>26</v>
      </c>
    </row>
    <row r="73" spans="1:13" x14ac:dyDescent="0.25">
      <c r="A73" s="52" t="s">
        <v>23</v>
      </c>
      <c r="B73" s="53" t="s">
        <v>82</v>
      </c>
      <c r="C73" s="53">
        <v>4810</v>
      </c>
      <c r="D73" s="36" t="s">
        <v>200</v>
      </c>
      <c r="E73" s="53">
        <v>48</v>
      </c>
      <c r="F73" s="53" t="s">
        <v>92</v>
      </c>
      <c r="G73" t="s">
        <v>85</v>
      </c>
      <c r="H73" t="s">
        <v>86</v>
      </c>
      <c r="I73" s="54">
        <v>3050184</v>
      </c>
      <c r="J73" s="63">
        <v>2562874</v>
      </c>
      <c r="K73" s="37">
        <f t="shared" si="2"/>
        <v>1.1901420046401032</v>
      </c>
      <c r="L73">
        <v>2021</v>
      </c>
      <c r="M73" t="s">
        <v>26</v>
      </c>
    </row>
    <row r="74" spans="1:13" x14ac:dyDescent="0.25">
      <c r="A74" s="55" t="s">
        <v>22</v>
      </c>
      <c r="B74" s="53" t="s">
        <v>82</v>
      </c>
      <c r="C74" s="53">
        <v>8803</v>
      </c>
      <c r="D74" s="53" t="s">
        <v>93</v>
      </c>
      <c r="E74" s="53">
        <v>88</v>
      </c>
      <c r="F74" s="53" t="s">
        <v>63</v>
      </c>
      <c r="G74" t="s">
        <v>64</v>
      </c>
      <c r="H74" t="s">
        <v>65</v>
      </c>
      <c r="I74" s="54">
        <v>1819689</v>
      </c>
      <c r="J74" s="63">
        <v>2652</v>
      </c>
      <c r="K74" s="37">
        <f t="shared" si="2"/>
        <v>686.15723981900453</v>
      </c>
      <c r="L74">
        <v>2021</v>
      </c>
      <c r="M74" t="s">
        <v>26</v>
      </c>
    </row>
    <row r="75" spans="1:13" x14ac:dyDescent="0.25">
      <c r="A75" s="55" t="s">
        <v>72</v>
      </c>
      <c r="B75" s="53" t="s">
        <v>82</v>
      </c>
      <c r="C75" s="53">
        <v>8803</v>
      </c>
      <c r="D75" s="53" t="s">
        <v>93</v>
      </c>
      <c r="E75" s="53">
        <v>88</v>
      </c>
      <c r="F75" s="53" t="s">
        <v>63</v>
      </c>
      <c r="G75" t="s">
        <v>64</v>
      </c>
      <c r="H75" t="s">
        <v>65</v>
      </c>
      <c r="I75" s="54">
        <v>1502778</v>
      </c>
      <c r="J75" s="63">
        <v>2378</v>
      </c>
      <c r="K75" s="37">
        <f t="shared" si="2"/>
        <v>631.95037846930188</v>
      </c>
      <c r="L75">
        <v>2021</v>
      </c>
      <c r="M75" t="s">
        <v>26</v>
      </c>
    </row>
    <row r="76" spans="1:13" x14ac:dyDescent="0.25">
      <c r="A76" s="55" t="s">
        <v>73</v>
      </c>
      <c r="B76" s="53" t="s">
        <v>82</v>
      </c>
      <c r="C76" s="53">
        <v>8803</v>
      </c>
      <c r="D76" s="53" t="s">
        <v>93</v>
      </c>
      <c r="E76" s="53">
        <v>88</v>
      </c>
      <c r="F76" s="53" t="s">
        <v>63</v>
      </c>
      <c r="G76" t="s">
        <v>64</v>
      </c>
      <c r="H76" t="s">
        <v>65</v>
      </c>
      <c r="I76" s="54">
        <v>2065240</v>
      </c>
      <c r="J76" s="63">
        <v>3762</v>
      </c>
      <c r="K76" s="37">
        <f t="shared" si="2"/>
        <v>548.97395002658163</v>
      </c>
      <c r="L76">
        <v>2021</v>
      </c>
      <c r="M76" t="s">
        <v>26</v>
      </c>
    </row>
    <row r="77" spans="1:13" x14ac:dyDescent="0.25">
      <c r="A77" s="55" t="s">
        <v>74</v>
      </c>
      <c r="B77" s="53" t="s">
        <v>82</v>
      </c>
      <c r="C77" s="53">
        <v>8803</v>
      </c>
      <c r="D77" s="53" t="s">
        <v>93</v>
      </c>
      <c r="E77" s="53">
        <v>88</v>
      </c>
      <c r="F77" s="53" t="s">
        <v>63</v>
      </c>
      <c r="G77" t="s">
        <v>64</v>
      </c>
      <c r="H77" t="s">
        <v>65</v>
      </c>
      <c r="I77" s="54">
        <v>1809076</v>
      </c>
      <c r="J77" s="63">
        <v>3227</v>
      </c>
      <c r="K77" s="37">
        <f t="shared" si="2"/>
        <v>560.60613572978002</v>
      </c>
      <c r="L77">
        <v>2021</v>
      </c>
      <c r="M77" t="s">
        <v>26</v>
      </c>
    </row>
    <row r="78" spans="1:13" x14ac:dyDescent="0.25">
      <c r="A78" s="55" t="s">
        <v>75</v>
      </c>
      <c r="B78" s="53" t="s">
        <v>82</v>
      </c>
      <c r="C78" s="53">
        <v>8803</v>
      </c>
      <c r="D78" s="53" t="s">
        <v>93</v>
      </c>
      <c r="E78" s="53">
        <v>88</v>
      </c>
      <c r="F78" s="53" t="s">
        <v>63</v>
      </c>
      <c r="G78" t="s">
        <v>64</v>
      </c>
      <c r="H78" t="s">
        <v>65</v>
      </c>
      <c r="I78" s="54">
        <v>1648006</v>
      </c>
      <c r="J78" s="63">
        <v>3114</v>
      </c>
      <c r="K78" s="37">
        <f t="shared" si="2"/>
        <v>529.22479126525366</v>
      </c>
      <c r="L78">
        <v>2021</v>
      </c>
      <c r="M78" t="s">
        <v>26</v>
      </c>
    </row>
    <row r="79" spans="1:13" x14ac:dyDescent="0.25">
      <c r="A79" s="55" t="s">
        <v>76</v>
      </c>
      <c r="B79" s="53" t="s">
        <v>82</v>
      </c>
      <c r="C79" s="53">
        <v>8803</v>
      </c>
      <c r="D79" s="53" t="s">
        <v>93</v>
      </c>
      <c r="E79" s="53">
        <v>88</v>
      </c>
      <c r="F79" s="53" t="s">
        <v>63</v>
      </c>
      <c r="G79" t="s">
        <v>64</v>
      </c>
      <c r="H79" t="s">
        <v>65</v>
      </c>
      <c r="I79" s="54">
        <v>3654436</v>
      </c>
      <c r="J79" s="63">
        <v>4784</v>
      </c>
      <c r="K79" s="37">
        <f t="shared" si="2"/>
        <v>763.88712374581939</v>
      </c>
      <c r="L79">
        <v>2021</v>
      </c>
      <c r="M79" t="s">
        <v>26</v>
      </c>
    </row>
    <row r="80" spans="1:13" x14ac:dyDescent="0.25">
      <c r="A80" s="55" t="s">
        <v>77</v>
      </c>
      <c r="B80" s="53" t="s">
        <v>82</v>
      </c>
      <c r="C80" s="53">
        <v>8803</v>
      </c>
      <c r="D80" s="53" t="s">
        <v>93</v>
      </c>
      <c r="E80" s="53">
        <v>88</v>
      </c>
      <c r="F80" s="53" t="s">
        <v>63</v>
      </c>
      <c r="G80" t="s">
        <v>64</v>
      </c>
      <c r="H80" t="s">
        <v>65</v>
      </c>
      <c r="I80" s="54">
        <v>3613797</v>
      </c>
      <c r="J80" s="63">
        <v>5626</v>
      </c>
      <c r="K80" s="37">
        <f t="shared" si="2"/>
        <v>642.33860646996095</v>
      </c>
      <c r="L80">
        <v>2021</v>
      </c>
      <c r="M80" t="s">
        <v>26</v>
      </c>
    </row>
    <row r="81" spans="1:13" x14ac:dyDescent="0.25">
      <c r="A81" s="55" t="s">
        <v>78</v>
      </c>
      <c r="B81" s="53" t="s">
        <v>82</v>
      </c>
      <c r="C81" s="53">
        <v>8803</v>
      </c>
      <c r="D81" s="53" t="s">
        <v>93</v>
      </c>
      <c r="E81" s="53">
        <v>88</v>
      </c>
      <c r="F81" s="53" t="s">
        <v>63</v>
      </c>
      <c r="G81" t="s">
        <v>64</v>
      </c>
      <c r="H81" t="s">
        <v>65</v>
      </c>
      <c r="I81" s="54">
        <v>3186891</v>
      </c>
      <c r="J81" s="63">
        <v>5257</v>
      </c>
      <c r="K81" s="37">
        <f t="shared" si="2"/>
        <v>606.21856572189461</v>
      </c>
      <c r="L81">
        <v>2021</v>
      </c>
      <c r="M81" t="s">
        <v>26</v>
      </c>
    </row>
    <row r="82" spans="1:13" x14ac:dyDescent="0.25">
      <c r="A82" s="55" t="s">
        <v>79</v>
      </c>
      <c r="B82" s="53" t="s">
        <v>82</v>
      </c>
      <c r="C82" s="53">
        <v>8803</v>
      </c>
      <c r="D82" s="53" t="s">
        <v>93</v>
      </c>
      <c r="E82" s="53">
        <v>88</v>
      </c>
      <c r="F82" s="53" t="s">
        <v>63</v>
      </c>
      <c r="G82" t="s">
        <v>64</v>
      </c>
      <c r="H82" t="s">
        <v>65</v>
      </c>
      <c r="I82" s="54">
        <v>3354858</v>
      </c>
      <c r="J82" s="63">
        <v>5405</v>
      </c>
      <c r="K82" s="37">
        <f t="shared" si="2"/>
        <v>620.69528214616093</v>
      </c>
      <c r="L82">
        <v>2021</v>
      </c>
      <c r="M82" t="s">
        <v>26</v>
      </c>
    </row>
    <row r="83" spans="1:13" x14ac:dyDescent="0.25">
      <c r="A83" s="55" t="s">
        <v>80</v>
      </c>
      <c r="B83" s="53" t="s">
        <v>82</v>
      </c>
      <c r="C83" s="53">
        <v>8803</v>
      </c>
      <c r="D83" s="53" t="s">
        <v>93</v>
      </c>
      <c r="E83" s="53">
        <v>88</v>
      </c>
      <c r="F83" s="53" t="s">
        <v>63</v>
      </c>
      <c r="G83" t="s">
        <v>64</v>
      </c>
      <c r="H83" t="s">
        <v>65</v>
      </c>
      <c r="I83" s="54">
        <v>3454639</v>
      </c>
      <c r="J83" s="63">
        <v>4617</v>
      </c>
      <c r="K83" s="37">
        <f t="shared" si="2"/>
        <v>748.24323153562921</v>
      </c>
      <c r="L83">
        <v>2021</v>
      </c>
      <c r="M83" t="s">
        <v>26</v>
      </c>
    </row>
    <row r="84" spans="1:13" x14ac:dyDescent="0.25">
      <c r="A84" s="55" t="s">
        <v>81</v>
      </c>
      <c r="B84" s="53" t="s">
        <v>82</v>
      </c>
      <c r="C84" s="53">
        <v>8803</v>
      </c>
      <c r="D84" s="53" t="s">
        <v>93</v>
      </c>
      <c r="E84" s="53">
        <v>88</v>
      </c>
      <c r="F84" s="53" t="s">
        <v>63</v>
      </c>
      <c r="G84" t="s">
        <v>64</v>
      </c>
      <c r="H84" t="s">
        <v>65</v>
      </c>
      <c r="I84" s="54">
        <v>2876174</v>
      </c>
      <c r="J84" s="63">
        <v>4151</v>
      </c>
      <c r="K84" s="37">
        <f t="shared" si="2"/>
        <v>692.88701517706579</v>
      </c>
      <c r="L84">
        <v>2021</v>
      </c>
      <c r="M84" t="s">
        <v>26</v>
      </c>
    </row>
    <row r="85" spans="1:13" x14ac:dyDescent="0.25">
      <c r="A85" s="55" t="s">
        <v>23</v>
      </c>
      <c r="B85" s="53" t="s">
        <v>82</v>
      </c>
      <c r="C85" s="53">
        <v>8803</v>
      </c>
      <c r="D85" s="53" t="s">
        <v>93</v>
      </c>
      <c r="E85" s="53">
        <v>88</v>
      </c>
      <c r="F85" s="53" t="s">
        <v>63</v>
      </c>
      <c r="G85" t="s">
        <v>64</v>
      </c>
      <c r="H85" t="s">
        <v>65</v>
      </c>
      <c r="I85" s="54">
        <v>3220668</v>
      </c>
      <c r="J85" s="63">
        <v>4508</v>
      </c>
      <c r="K85" s="37">
        <f t="shared" si="2"/>
        <v>714.43389529724936</v>
      </c>
      <c r="L85">
        <v>2021</v>
      </c>
      <c r="M85" t="s">
        <v>26</v>
      </c>
    </row>
    <row r="86" spans="1:13" x14ac:dyDescent="0.25">
      <c r="A86" s="55" t="s">
        <v>22</v>
      </c>
      <c r="B86" s="53" t="s">
        <v>82</v>
      </c>
      <c r="C86" s="53">
        <v>8807</v>
      </c>
      <c r="D86" s="53" t="s">
        <v>94</v>
      </c>
      <c r="E86" s="53">
        <v>88</v>
      </c>
      <c r="F86" s="53" t="s">
        <v>63</v>
      </c>
      <c r="G86" t="s">
        <v>64</v>
      </c>
      <c r="H86" t="s">
        <v>65</v>
      </c>
      <c r="I86" s="54">
        <v>0</v>
      </c>
      <c r="J86" s="63">
        <v>0</v>
      </c>
      <c r="K86" s="37" t="e">
        <f t="shared" si="2"/>
        <v>#DIV/0!</v>
      </c>
      <c r="L86">
        <v>2021</v>
      </c>
      <c r="M86" t="s">
        <v>26</v>
      </c>
    </row>
    <row r="87" spans="1:13" x14ac:dyDescent="0.25">
      <c r="A87" s="55" t="s">
        <v>72</v>
      </c>
      <c r="B87" s="53" t="s">
        <v>82</v>
      </c>
      <c r="C87" s="53">
        <v>8807</v>
      </c>
      <c r="D87" s="53" t="s">
        <v>95</v>
      </c>
      <c r="E87" s="53">
        <v>88</v>
      </c>
      <c r="F87" s="53" t="s">
        <v>63</v>
      </c>
      <c r="G87" t="s">
        <v>64</v>
      </c>
      <c r="H87" t="s">
        <v>65</v>
      </c>
      <c r="I87" s="54">
        <v>0</v>
      </c>
      <c r="J87" s="63">
        <v>0</v>
      </c>
      <c r="K87" s="37" t="e">
        <f t="shared" si="2"/>
        <v>#DIV/0!</v>
      </c>
      <c r="L87">
        <v>2021</v>
      </c>
      <c r="M87" t="s">
        <v>26</v>
      </c>
    </row>
    <row r="88" spans="1:13" x14ac:dyDescent="0.25">
      <c r="A88" s="55" t="s">
        <v>73</v>
      </c>
      <c r="B88" s="53" t="s">
        <v>82</v>
      </c>
      <c r="C88" s="53">
        <v>8807</v>
      </c>
      <c r="D88" s="53" t="s">
        <v>96</v>
      </c>
      <c r="E88" s="53">
        <v>88</v>
      </c>
      <c r="F88" s="53" t="s">
        <v>63</v>
      </c>
      <c r="G88" t="s">
        <v>64</v>
      </c>
      <c r="H88" t="s">
        <v>65</v>
      </c>
      <c r="I88" s="54">
        <v>0</v>
      </c>
      <c r="J88" s="63">
        <v>0</v>
      </c>
      <c r="K88" s="37" t="e">
        <f t="shared" si="2"/>
        <v>#DIV/0!</v>
      </c>
      <c r="L88">
        <v>2021</v>
      </c>
      <c r="M88" t="s">
        <v>26</v>
      </c>
    </row>
    <row r="89" spans="1:13" x14ac:dyDescent="0.25">
      <c r="A89" s="55" t="s">
        <v>74</v>
      </c>
      <c r="B89" s="53" t="s">
        <v>82</v>
      </c>
      <c r="C89" s="53">
        <v>8807</v>
      </c>
      <c r="D89" s="53" t="s">
        <v>97</v>
      </c>
      <c r="E89" s="53">
        <v>88</v>
      </c>
      <c r="F89" s="53" t="s">
        <v>63</v>
      </c>
      <c r="G89" t="s">
        <v>64</v>
      </c>
      <c r="H89" t="s">
        <v>65</v>
      </c>
      <c r="I89" s="54">
        <v>0</v>
      </c>
      <c r="J89" s="63">
        <v>0</v>
      </c>
      <c r="K89" s="37" t="e">
        <f t="shared" si="2"/>
        <v>#DIV/0!</v>
      </c>
      <c r="L89">
        <v>2021</v>
      </c>
      <c r="M89" t="s">
        <v>26</v>
      </c>
    </row>
    <row r="90" spans="1:13" x14ac:dyDescent="0.25">
      <c r="A90" s="55" t="s">
        <v>75</v>
      </c>
      <c r="B90" s="53" t="s">
        <v>82</v>
      </c>
      <c r="C90" s="53">
        <v>8807</v>
      </c>
      <c r="D90" s="53" t="s">
        <v>98</v>
      </c>
      <c r="E90" s="53">
        <v>88</v>
      </c>
      <c r="F90" s="53" t="s">
        <v>63</v>
      </c>
      <c r="G90" t="s">
        <v>64</v>
      </c>
      <c r="H90" t="s">
        <v>65</v>
      </c>
      <c r="I90" s="54">
        <v>0</v>
      </c>
      <c r="J90" s="63">
        <v>0</v>
      </c>
      <c r="K90" s="37" t="e">
        <f t="shared" si="2"/>
        <v>#DIV/0!</v>
      </c>
      <c r="L90">
        <v>2021</v>
      </c>
      <c r="M90" t="s">
        <v>26</v>
      </c>
    </row>
    <row r="91" spans="1:13" x14ac:dyDescent="0.25">
      <c r="A91" s="55" t="s">
        <v>76</v>
      </c>
      <c r="B91" s="53" t="s">
        <v>82</v>
      </c>
      <c r="C91" s="53">
        <v>8807</v>
      </c>
      <c r="D91" s="53" t="s">
        <v>99</v>
      </c>
      <c r="E91" s="53">
        <v>88</v>
      </c>
      <c r="F91" s="53" t="s">
        <v>63</v>
      </c>
      <c r="G91" t="s">
        <v>64</v>
      </c>
      <c r="H91" t="s">
        <v>65</v>
      </c>
      <c r="I91" s="54">
        <v>0</v>
      </c>
      <c r="J91" s="63">
        <v>0</v>
      </c>
      <c r="K91" s="37" t="e">
        <f t="shared" si="2"/>
        <v>#DIV/0!</v>
      </c>
      <c r="L91">
        <v>2021</v>
      </c>
      <c r="M91" t="s">
        <v>26</v>
      </c>
    </row>
    <row r="92" spans="1:13" x14ac:dyDescent="0.25">
      <c r="A92" s="55" t="s">
        <v>77</v>
      </c>
      <c r="B92" s="53" t="s">
        <v>82</v>
      </c>
      <c r="C92" s="53">
        <v>8807</v>
      </c>
      <c r="D92" s="53" t="s">
        <v>100</v>
      </c>
      <c r="E92" s="53">
        <v>88</v>
      </c>
      <c r="F92" s="53" t="s">
        <v>63</v>
      </c>
      <c r="G92" t="s">
        <v>64</v>
      </c>
      <c r="H92" t="s">
        <v>65</v>
      </c>
      <c r="I92" s="54">
        <v>0</v>
      </c>
      <c r="J92" s="63">
        <v>0</v>
      </c>
      <c r="K92" s="37" t="e">
        <f t="shared" si="2"/>
        <v>#DIV/0!</v>
      </c>
      <c r="L92">
        <v>2021</v>
      </c>
      <c r="M92" t="s">
        <v>26</v>
      </c>
    </row>
    <row r="93" spans="1:13" x14ac:dyDescent="0.25">
      <c r="A93" s="55" t="s">
        <v>78</v>
      </c>
      <c r="B93" s="53" t="s">
        <v>82</v>
      </c>
      <c r="C93" s="53">
        <v>8807</v>
      </c>
      <c r="D93" s="53" t="s">
        <v>101</v>
      </c>
      <c r="E93" s="53">
        <v>88</v>
      </c>
      <c r="F93" s="53" t="s">
        <v>63</v>
      </c>
      <c r="G93" t="s">
        <v>64</v>
      </c>
      <c r="H93" t="s">
        <v>65</v>
      </c>
      <c r="I93" s="54">
        <v>0</v>
      </c>
      <c r="J93" s="63">
        <v>0</v>
      </c>
      <c r="K93" s="37" t="e">
        <f t="shared" si="2"/>
        <v>#DIV/0!</v>
      </c>
      <c r="L93">
        <v>2021</v>
      </c>
      <c r="M93" t="s">
        <v>26</v>
      </c>
    </row>
    <row r="94" spans="1:13" x14ac:dyDescent="0.25">
      <c r="A94" s="55" t="s">
        <v>79</v>
      </c>
      <c r="B94" s="53" t="s">
        <v>82</v>
      </c>
      <c r="C94" s="53">
        <v>8807</v>
      </c>
      <c r="D94" s="53" t="s">
        <v>102</v>
      </c>
      <c r="E94" s="53">
        <v>88</v>
      </c>
      <c r="F94" s="53" t="s">
        <v>63</v>
      </c>
      <c r="G94" t="s">
        <v>64</v>
      </c>
      <c r="H94" t="s">
        <v>65</v>
      </c>
      <c r="I94" s="54">
        <v>0</v>
      </c>
      <c r="J94" s="63">
        <v>0</v>
      </c>
      <c r="K94" s="37" t="e">
        <f t="shared" si="2"/>
        <v>#DIV/0!</v>
      </c>
      <c r="L94">
        <v>2021</v>
      </c>
      <c r="M94" t="s">
        <v>26</v>
      </c>
    </row>
    <row r="95" spans="1:13" x14ac:dyDescent="0.25">
      <c r="A95" s="55" t="s">
        <v>80</v>
      </c>
      <c r="B95" s="53" t="s">
        <v>82</v>
      </c>
      <c r="C95" s="53">
        <v>8807</v>
      </c>
      <c r="D95" s="53" t="s">
        <v>103</v>
      </c>
      <c r="E95" s="53">
        <v>88</v>
      </c>
      <c r="F95" s="53" t="s">
        <v>63</v>
      </c>
      <c r="G95" t="s">
        <v>64</v>
      </c>
      <c r="H95" t="s">
        <v>65</v>
      </c>
      <c r="I95" s="54">
        <v>0</v>
      </c>
      <c r="J95" s="63">
        <v>0</v>
      </c>
      <c r="K95" s="37" t="e">
        <f t="shared" si="2"/>
        <v>#DIV/0!</v>
      </c>
      <c r="L95">
        <v>2021</v>
      </c>
      <c r="M95" t="s">
        <v>26</v>
      </c>
    </row>
    <row r="96" spans="1:13" x14ac:dyDescent="0.25">
      <c r="A96" s="55" t="s">
        <v>81</v>
      </c>
      <c r="B96" s="53" t="s">
        <v>82</v>
      </c>
      <c r="C96" s="53">
        <v>8807</v>
      </c>
      <c r="D96" s="53" t="s">
        <v>104</v>
      </c>
      <c r="E96" s="53">
        <v>88</v>
      </c>
      <c r="F96" s="53" t="s">
        <v>63</v>
      </c>
      <c r="G96" t="s">
        <v>64</v>
      </c>
      <c r="H96" t="s">
        <v>65</v>
      </c>
      <c r="I96" s="54">
        <v>0</v>
      </c>
      <c r="J96" s="63">
        <v>0</v>
      </c>
      <c r="K96" s="37" t="e">
        <f t="shared" si="2"/>
        <v>#DIV/0!</v>
      </c>
      <c r="L96">
        <v>2021</v>
      </c>
      <c r="M96" t="s">
        <v>26</v>
      </c>
    </row>
    <row r="97" spans="1:13" x14ac:dyDescent="0.25">
      <c r="A97" s="55" t="s">
        <v>23</v>
      </c>
      <c r="B97" s="53" t="s">
        <v>82</v>
      </c>
      <c r="C97" s="53">
        <v>8807</v>
      </c>
      <c r="D97" s="53" t="s">
        <v>105</v>
      </c>
      <c r="E97" s="53">
        <v>88</v>
      </c>
      <c r="F97" s="53" t="s">
        <v>63</v>
      </c>
      <c r="G97" t="s">
        <v>64</v>
      </c>
      <c r="H97" t="s">
        <v>65</v>
      </c>
      <c r="I97" s="54">
        <v>0</v>
      </c>
      <c r="J97" s="63">
        <v>0</v>
      </c>
      <c r="K97" s="37" t="e">
        <f t="shared" si="2"/>
        <v>#DIV/0!</v>
      </c>
      <c r="L97">
        <v>2021</v>
      </c>
      <c r="M97" t="s">
        <v>26</v>
      </c>
    </row>
    <row r="98" spans="1:13" x14ac:dyDescent="0.25">
      <c r="A98" s="55" t="s">
        <v>22</v>
      </c>
      <c r="B98" s="53" t="s">
        <v>36</v>
      </c>
      <c r="C98" s="53">
        <v>8544</v>
      </c>
      <c r="D98" s="36" t="s">
        <v>201</v>
      </c>
      <c r="E98" s="53">
        <v>85</v>
      </c>
      <c r="F98" s="53" t="s">
        <v>69</v>
      </c>
      <c r="G98" t="s">
        <v>70</v>
      </c>
      <c r="H98" t="s">
        <v>71</v>
      </c>
      <c r="I98" s="54">
        <v>1512662</v>
      </c>
      <c r="J98" s="63">
        <v>445982</v>
      </c>
      <c r="K98" s="37">
        <f t="shared" si="2"/>
        <v>3.3917557210829137</v>
      </c>
      <c r="L98">
        <v>2021</v>
      </c>
      <c r="M98" t="s">
        <v>26</v>
      </c>
    </row>
    <row r="99" spans="1:13" x14ac:dyDescent="0.25">
      <c r="A99" s="55" t="s">
        <v>22</v>
      </c>
      <c r="B99" s="53" t="s">
        <v>36</v>
      </c>
      <c r="C99" s="53">
        <v>7007</v>
      </c>
      <c r="D99" s="53" t="s">
        <v>107</v>
      </c>
      <c r="E99" s="53">
        <v>70</v>
      </c>
      <c r="F99" s="53" t="s">
        <v>108</v>
      </c>
      <c r="G99" t="s">
        <v>109</v>
      </c>
      <c r="H99" t="s">
        <v>110</v>
      </c>
      <c r="I99" s="54">
        <v>1176194</v>
      </c>
      <c r="J99" s="63">
        <v>485583</v>
      </c>
      <c r="K99" s="37">
        <f t="shared" si="2"/>
        <v>2.4222305970349045</v>
      </c>
      <c r="L99">
        <v>2021</v>
      </c>
      <c r="M99" t="s">
        <v>26</v>
      </c>
    </row>
    <row r="100" spans="1:13" x14ac:dyDescent="0.25">
      <c r="A100" s="55" t="s">
        <v>22</v>
      </c>
      <c r="B100" s="53" t="s">
        <v>36</v>
      </c>
      <c r="C100" s="53">
        <v>1905</v>
      </c>
      <c r="D100" s="36" t="s">
        <v>202</v>
      </c>
      <c r="E100" s="53">
        <v>19</v>
      </c>
      <c r="F100" s="53" t="s">
        <v>112</v>
      </c>
      <c r="G100" t="s">
        <v>113</v>
      </c>
      <c r="H100" t="s">
        <v>114</v>
      </c>
      <c r="I100" s="54">
        <v>472993</v>
      </c>
      <c r="J100" s="63">
        <v>154691</v>
      </c>
      <c r="K100" s="37">
        <f t="shared" si="2"/>
        <v>3.0576633417587318</v>
      </c>
      <c r="L100">
        <v>2021</v>
      </c>
      <c r="M100" t="s">
        <v>26</v>
      </c>
    </row>
    <row r="101" spans="1:13" x14ac:dyDescent="0.25">
      <c r="A101" s="52" t="s">
        <v>72</v>
      </c>
      <c r="B101" s="53" t="s">
        <v>36</v>
      </c>
      <c r="C101" s="53">
        <v>8544</v>
      </c>
      <c r="D101" s="36" t="s">
        <v>201</v>
      </c>
      <c r="E101" s="53">
        <v>85</v>
      </c>
      <c r="F101" s="53" t="s">
        <v>69</v>
      </c>
      <c r="G101" t="s">
        <v>70</v>
      </c>
      <c r="H101" t="s">
        <v>71</v>
      </c>
      <c r="I101" s="54">
        <v>1519035</v>
      </c>
      <c r="J101" s="63">
        <v>437931</v>
      </c>
      <c r="K101" s="37">
        <f t="shared" si="2"/>
        <v>3.4686628715482577</v>
      </c>
      <c r="L101">
        <v>2021</v>
      </c>
      <c r="M101" t="s">
        <v>26</v>
      </c>
    </row>
    <row r="102" spans="1:13" x14ac:dyDescent="0.25">
      <c r="A102" s="52" t="s">
        <v>72</v>
      </c>
      <c r="B102" s="53" t="s">
        <v>36</v>
      </c>
      <c r="C102" s="53">
        <v>7007</v>
      </c>
      <c r="D102" s="53" t="s">
        <v>107</v>
      </c>
      <c r="E102" s="53">
        <v>70</v>
      </c>
      <c r="F102" s="53" t="s">
        <v>108</v>
      </c>
      <c r="G102" t="s">
        <v>109</v>
      </c>
      <c r="H102" t="s">
        <v>110</v>
      </c>
      <c r="I102" s="54">
        <v>1479422</v>
      </c>
      <c r="J102" s="63">
        <v>727506</v>
      </c>
      <c r="K102" s="37">
        <f t="shared" si="2"/>
        <v>2.0335529878791379</v>
      </c>
      <c r="L102">
        <v>2021</v>
      </c>
      <c r="M102" t="s">
        <v>26</v>
      </c>
    </row>
    <row r="103" spans="1:13" x14ac:dyDescent="0.25">
      <c r="A103" s="52" t="s">
        <v>72</v>
      </c>
      <c r="B103" s="53" t="s">
        <v>36</v>
      </c>
      <c r="C103" s="53">
        <v>1905</v>
      </c>
      <c r="D103" s="36" t="s">
        <v>202</v>
      </c>
      <c r="E103" s="53">
        <v>19</v>
      </c>
      <c r="F103" s="53" t="s">
        <v>112</v>
      </c>
      <c r="G103" t="s">
        <v>113</v>
      </c>
      <c r="H103" t="s">
        <v>114</v>
      </c>
      <c r="I103" s="54">
        <v>885985</v>
      </c>
      <c r="J103" s="63">
        <v>287715</v>
      </c>
      <c r="K103" s="37">
        <f t="shared" si="2"/>
        <v>3.0793841127504651</v>
      </c>
      <c r="L103">
        <v>2021</v>
      </c>
      <c r="M103" t="s">
        <v>26</v>
      </c>
    </row>
    <row r="104" spans="1:13" x14ac:dyDescent="0.25">
      <c r="A104" s="52" t="s">
        <v>73</v>
      </c>
      <c r="B104" s="53" t="s">
        <v>36</v>
      </c>
      <c r="C104" s="53">
        <v>7007</v>
      </c>
      <c r="D104" s="53" t="s">
        <v>107</v>
      </c>
      <c r="E104" s="53">
        <v>70</v>
      </c>
      <c r="F104" s="53" t="s">
        <v>108</v>
      </c>
      <c r="G104" t="s">
        <v>109</v>
      </c>
      <c r="H104" t="s">
        <v>110</v>
      </c>
      <c r="I104" s="54">
        <v>2240525</v>
      </c>
      <c r="J104" s="63">
        <v>897954</v>
      </c>
      <c r="K104" s="37">
        <f t="shared" si="2"/>
        <v>2.4951445174251687</v>
      </c>
      <c r="L104">
        <v>2021</v>
      </c>
      <c r="M104" t="s">
        <v>26</v>
      </c>
    </row>
    <row r="105" spans="1:13" x14ac:dyDescent="0.25">
      <c r="A105" s="52" t="s">
        <v>73</v>
      </c>
      <c r="B105" s="53" t="s">
        <v>36</v>
      </c>
      <c r="C105" s="53">
        <v>1905</v>
      </c>
      <c r="D105" s="36" t="s">
        <v>202</v>
      </c>
      <c r="E105" s="53">
        <v>19</v>
      </c>
      <c r="F105" s="53" t="s">
        <v>112</v>
      </c>
      <c r="G105" t="s">
        <v>113</v>
      </c>
      <c r="H105" t="s">
        <v>114</v>
      </c>
      <c r="I105" s="54">
        <v>615803</v>
      </c>
      <c r="J105" s="63">
        <v>201430</v>
      </c>
      <c r="K105" s="37">
        <f t="shared" si="2"/>
        <v>3.057156332224594</v>
      </c>
      <c r="L105">
        <v>2021</v>
      </c>
      <c r="M105" t="s">
        <v>26</v>
      </c>
    </row>
    <row r="106" spans="1:13" x14ac:dyDescent="0.25">
      <c r="A106" s="52" t="s">
        <v>73</v>
      </c>
      <c r="B106" s="53" t="s">
        <v>36</v>
      </c>
      <c r="C106" s="53">
        <v>8544</v>
      </c>
      <c r="D106" s="36" t="s">
        <v>201</v>
      </c>
      <c r="E106" s="53">
        <v>85</v>
      </c>
      <c r="F106" s="53" t="s">
        <v>69</v>
      </c>
      <c r="G106" t="s">
        <v>70</v>
      </c>
      <c r="H106" t="s">
        <v>71</v>
      </c>
      <c r="I106" s="54">
        <v>322188</v>
      </c>
      <c r="J106" s="63">
        <v>57614</v>
      </c>
      <c r="K106" s="37">
        <f t="shared" si="2"/>
        <v>5.5921824556531394</v>
      </c>
      <c r="L106">
        <v>2021</v>
      </c>
      <c r="M106" t="s">
        <v>26</v>
      </c>
    </row>
    <row r="107" spans="1:13" x14ac:dyDescent="0.25">
      <c r="A107" s="52" t="s">
        <v>74</v>
      </c>
      <c r="B107" s="53" t="s">
        <v>36</v>
      </c>
      <c r="C107" s="53">
        <v>7007</v>
      </c>
      <c r="D107" s="53" t="s">
        <v>107</v>
      </c>
      <c r="E107" s="53">
        <v>70</v>
      </c>
      <c r="F107" s="53" t="s">
        <v>108</v>
      </c>
      <c r="G107" t="s">
        <v>109</v>
      </c>
      <c r="H107" t="s">
        <v>110</v>
      </c>
      <c r="I107" s="54">
        <v>1669787</v>
      </c>
      <c r="J107" s="63">
        <v>778179</v>
      </c>
      <c r="K107" s="37">
        <f t="shared" si="2"/>
        <v>2.1457620932973005</v>
      </c>
      <c r="L107">
        <v>2021</v>
      </c>
      <c r="M107" t="s">
        <v>26</v>
      </c>
    </row>
    <row r="108" spans="1:13" x14ac:dyDescent="0.25">
      <c r="A108" s="52" t="s">
        <v>74</v>
      </c>
      <c r="B108" s="53" t="s">
        <v>36</v>
      </c>
      <c r="C108" s="53">
        <v>8544</v>
      </c>
      <c r="D108" s="36" t="s">
        <v>201</v>
      </c>
      <c r="E108" s="53">
        <v>85</v>
      </c>
      <c r="F108" s="53" t="s">
        <v>69</v>
      </c>
      <c r="G108" t="s">
        <v>70</v>
      </c>
      <c r="H108" t="s">
        <v>71</v>
      </c>
      <c r="I108" s="54">
        <v>1095065</v>
      </c>
      <c r="J108" s="63">
        <v>284073</v>
      </c>
      <c r="K108" s="37">
        <f t="shared" si="2"/>
        <v>3.854871811118973</v>
      </c>
      <c r="L108">
        <v>2021</v>
      </c>
      <c r="M108" t="s">
        <v>26</v>
      </c>
    </row>
    <row r="109" spans="1:13" x14ac:dyDescent="0.25">
      <c r="A109" s="52" t="s">
        <v>74</v>
      </c>
      <c r="B109" s="53" t="s">
        <v>36</v>
      </c>
      <c r="C109" s="53">
        <v>1905</v>
      </c>
      <c r="D109" s="36" t="s">
        <v>202</v>
      </c>
      <c r="E109" s="53">
        <v>19</v>
      </c>
      <c r="F109" s="53" t="s">
        <v>112</v>
      </c>
      <c r="G109" t="s">
        <v>113</v>
      </c>
      <c r="H109" t="s">
        <v>114</v>
      </c>
      <c r="I109" s="54">
        <v>829873</v>
      </c>
      <c r="J109" s="63">
        <v>260624</v>
      </c>
      <c r="K109" s="37">
        <f t="shared" si="2"/>
        <v>3.1841772054760882</v>
      </c>
      <c r="L109">
        <v>2021</v>
      </c>
      <c r="M109" t="s">
        <v>26</v>
      </c>
    </row>
    <row r="110" spans="1:13" x14ac:dyDescent="0.25">
      <c r="A110" s="55" t="s">
        <v>75</v>
      </c>
      <c r="B110" s="53" t="s">
        <v>36</v>
      </c>
      <c r="C110" s="53">
        <v>7007</v>
      </c>
      <c r="D110" s="53" t="s">
        <v>107</v>
      </c>
      <c r="E110" s="53">
        <v>70</v>
      </c>
      <c r="F110" s="53" t="s">
        <v>108</v>
      </c>
      <c r="G110" t="s">
        <v>109</v>
      </c>
      <c r="H110" t="s">
        <v>110</v>
      </c>
      <c r="I110" s="54">
        <v>1424289</v>
      </c>
      <c r="J110" s="63">
        <v>721393</v>
      </c>
      <c r="K110" s="37">
        <f t="shared" si="2"/>
        <v>1.9743593297966573</v>
      </c>
      <c r="L110">
        <v>2021</v>
      </c>
      <c r="M110" t="s">
        <v>26</v>
      </c>
    </row>
    <row r="111" spans="1:13" x14ac:dyDescent="0.25">
      <c r="A111" s="55" t="s">
        <v>75</v>
      </c>
      <c r="B111" s="53" t="s">
        <v>36</v>
      </c>
      <c r="C111" s="53">
        <v>1905</v>
      </c>
      <c r="D111" s="36" t="s">
        <v>202</v>
      </c>
      <c r="E111" s="53">
        <v>19</v>
      </c>
      <c r="F111" s="53" t="s">
        <v>112</v>
      </c>
      <c r="G111" t="s">
        <v>113</v>
      </c>
      <c r="H111" t="s">
        <v>114</v>
      </c>
      <c r="I111" s="54">
        <v>1222397</v>
      </c>
      <c r="J111" s="63">
        <v>375286</v>
      </c>
      <c r="K111" s="37">
        <f t="shared" si="2"/>
        <v>3.2572411440874425</v>
      </c>
      <c r="L111">
        <v>2021</v>
      </c>
      <c r="M111" t="s">
        <v>26</v>
      </c>
    </row>
    <row r="112" spans="1:13" x14ac:dyDescent="0.25">
      <c r="A112" s="55" t="s">
        <v>75</v>
      </c>
      <c r="B112" s="53" t="s">
        <v>36</v>
      </c>
      <c r="C112" s="53">
        <v>8544</v>
      </c>
      <c r="D112" s="36" t="s">
        <v>201</v>
      </c>
      <c r="E112" s="53">
        <v>85</v>
      </c>
      <c r="F112" s="53" t="s">
        <v>69</v>
      </c>
      <c r="G112" t="s">
        <v>70</v>
      </c>
      <c r="H112" t="s">
        <v>71</v>
      </c>
      <c r="I112" s="54">
        <v>767536</v>
      </c>
      <c r="J112" s="63">
        <v>132557</v>
      </c>
      <c r="K112" s="37">
        <f t="shared" si="2"/>
        <v>5.7902336353417772</v>
      </c>
      <c r="L112">
        <v>2021</v>
      </c>
      <c r="M112" t="s">
        <v>26</v>
      </c>
    </row>
    <row r="113" spans="1:13" x14ac:dyDescent="0.25">
      <c r="A113" s="55" t="s">
        <v>76</v>
      </c>
      <c r="B113" s="53" t="s">
        <v>36</v>
      </c>
      <c r="C113" s="53">
        <v>8544</v>
      </c>
      <c r="D113" s="36" t="s">
        <v>201</v>
      </c>
      <c r="E113" s="53">
        <v>85</v>
      </c>
      <c r="F113" s="53" t="s">
        <v>69</v>
      </c>
      <c r="G113" t="s">
        <v>70</v>
      </c>
      <c r="H113" t="s">
        <v>71</v>
      </c>
      <c r="I113" s="54">
        <v>2259909</v>
      </c>
      <c r="J113" s="63">
        <v>603980</v>
      </c>
      <c r="K113" s="37">
        <f t="shared" si="2"/>
        <v>3.7416950892413654</v>
      </c>
      <c r="L113">
        <v>2021</v>
      </c>
      <c r="M113" t="s">
        <v>26</v>
      </c>
    </row>
    <row r="114" spans="1:13" x14ac:dyDescent="0.25">
      <c r="A114" s="55" t="s">
        <v>76</v>
      </c>
      <c r="B114" s="53" t="s">
        <v>36</v>
      </c>
      <c r="C114" s="53">
        <v>7007</v>
      </c>
      <c r="D114" s="53" t="s">
        <v>107</v>
      </c>
      <c r="E114" s="53">
        <v>70</v>
      </c>
      <c r="F114" s="53" t="s">
        <v>108</v>
      </c>
      <c r="G114" t="s">
        <v>109</v>
      </c>
      <c r="H114" t="s">
        <v>110</v>
      </c>
      <c r="I114" s="54">
        <v>1840336</v>
      </c>
      <c r="J114" s="63">
        <v>891526</v>
      </c>
      <c r="K114" s="37">
        <f t="shared" si="2"/>
        <v>2.0642538748168868</v>
      </c>
      <c r="L114">
        <v>2021</v>
      </c>
      <c r="M114" t="s">
        <v>26</v>
      </c>
    </row>
    <row r="115" spans="1:13" x14ac:dyDescent="0.25">
      <c r="A115" s="55" t="s">
        <v>76</v>
      </c>
      <c r="B115" s="53" t="s">
        <v>36</v>
      </c>
      <c r="C115" s="53">
        <v>1905</v>
      </c>
      <c r="D115" s="36" t="s">
        <v>202</v>
      </c>
      <c r="E115" s="53">
        <v>19</v>
      </c>
      <c r="F115" s="53" t="s">
        <v>112</v>
      </c>
      <c r="G115" t="s">
        <v>113</v>
      </c>
      <c r="H115" t="s">
        <v>114</v>
      </c>
      <c r="I115" s="54">
        <v>1689765</v>
      </c>
      <c r="J115" s="63">
        <v>522935</v>
      </c>
      <c r="K115" s="37">
        <f t="shared" si="2"/>
        <v>3.2313098186199047</v>
      </c>
      <c r="L115">
        <v>2021</v>
      </c>
      <c r="M115" t="s">
        <v>26</v>
      </c>
    </row>
    <row r="116" spans="1:13" x14ac:dyDescent="0.25">
      <c r="A116" s="55" t="s">
        <v>77</v>
      </c>
      <c r="B116" s="53" t="s">
        <v>36</v>
      </c>
      <c r="C116" s="53">
        <v>8544</v>
      </c>
      <c r="D116" s="36" t="s">
        <v>201</v>
      </c>
      <c r="E116" s="53">
        <v>85</v>
      </c>
      <c r="F116" s="53" t="s">
        <v>69</v>
      </c>
      <c r="G116" t="s">
        <v>70</v>
      </c>
      <c r="H116" t="s">
        <v>71</v>
      </c>
      <c r="I116" s="54">
        <v>1840278</v>
      </c>
      <c r="J116" s="63">
        <v>551615</v>
      </c>
      <c r="K116" s="37">
        <f t="shared" si="2"/>
        <v>3.3361638099036464</v>
      </c>
      <c r="L116">
        <v>2021</v>
      </c>
      <c r="M116" t="s">
        <v>26</v>
      </c>
    </row>
    <row r="117" spans="1:13" x14ac:dyDescent="0.25">
      <c r="A117" s="55" t="s">
        <v>77</v>
      </c>
      <c r="B117" s="53" t="s">
        <v>36</v>
      </c>
      <c r="C117" s="53">
        <v>7007</v>
      </c>
      <c r="D117" s="53" t="s">
        <v>107</v>
      </c>
      <c r="E117" s="53">
        <v>70</v>
      </c>
      <c r="F117" s="53" t="s">
        <v>108</v>
      </c>
      <c r="G117" t="s">
        <v>109</v>
      </c>
      <c r="H117" t="s">
        <v>110</v>
      </c>
      <c r="I117" s="54">
        <v>1734554</v>
      </c>
      <c r="J117" s="63">
        <v>893088</v>
      </c>
      <c r="K117" s="37">
        <f t="shared" si="2"/>
        <v>1.942198305206206</v>
      </c>
      <c r="L117">
        <v>2021</v>
      </c>
      <c r="M117" t="s">
        <v>26</v>
      </c>
    </row>
    <row r="118" spans="1:13" x14ac:dyDescent="0.25">
      <c r="A118" s="55" t="s">
        <v>77</v>
      </c>
      <c r="B118" s="53" t="s">
        <v>36</v>
      </c>
      <c r="C118" s="53">
        <v>1905</v>
      </c>
      <c r="D118" s="36" t="s">
        <v>202</v>
      </c>
      <c r="E118" s="53">
        <v>19</v>
      </c>
      <c r="F118" s="53" t="s">
        <v>112</v>
      </c>
      <c r="G118" t="s">
        <v>113</v>
      </c>
      <c r="H118" t="s">
        <v>114</v>
      </c>
      <c r="I118" s="54">
        <v>1029797</v>
      </c>
      <c r="J118" s="63">
        <v>310566</v>
      </c>
      <c r="K118" s="37">
        <f t="shared" si="2"/>
        <v>3.3158716665700689</v>
      </c>
      <c r="L118">
        <v>2021</v>
      </c>
      <c r="M118" t="s">
        <v>26</v>
      </c>
    </row>
    <row r="119" spans="1:13" x14ac:dyDescent="0.25">
      <c r="A119" s="55" t="s">
        <v>78</v>
      </c>
      <c r="B119" s="53" t="s">
        <v>36</v>
      </c>
      <c r="C119" s="53">
        <v>7007</v>
      </c>
      <c r="D119" s="53" t="s">
        <v>107</v>
      </c>
      <c r="E119" s="53">
        <v>70</v>
      </c>
      <c r="F119" s="53" t="s">
        <v>108</v>
      </c>
      <c r="G119" t="s">
        <v>109</v>
      </c>
      <c r="H119" t="s">
        <v>110</v>
      </c>
      <c r="I119" s="54">
        <v>1895625</v>
      </c>
      <c r="J119" s="63">
        <v>962287</v>
      </c>
      <c r="K119" s="37">
        <f t="shared" si="2"/>
        <v>1.9699164594346592</v>
      </c>
      <c r="L119">
        <v>2021</v>
      </c>
      <c r="M119" t="s">
        <v>26</v>
      </c>
    </row>
    <row r="120" spans="1:13" x14ac:dyDescent="0.25">
      <c r="A120" s="55" t="s">
        <v>78</v>
      </c>
      <c r="B120" s="53" t="s">
        <v>36</v>
      </c>
      <c r="C120" s="53">
        <v>8544</v>
      </c>
      <c r="D120" s="36" t="s">
        <v>201</v>
      </c>
      <c r="E120" s="53">
        <v>85</v>
      </c>
      <c r="F120" s="53" t="s">
        <v>69</v>
      </c>
      <c r="G120" t="s">
        <v>70</v>
      </c>
      <c r="H120" t="s">
        <v>71</v>
      </c>
      <c r="I120" s="54">
        <v>1823716</v>
      </c>
      <c r="J120" s="63">
        <v>558997</v>
      </c>
      <c r="K120" s="37">
        <f t="shared" si="2"/>
        <v>3.2624790472936347</v>
      </c>
      <c r="L120">
        <v>2021</v>
      </c>
      <c r="M120" t="s">
        <v>26</v>
      </c>
    </row>
    <row r="121" spans="1:13" x14ac:dyDescent="0.25">
      <c r="A121" s="55" t="s">
        <v>78</v>
      </c>
      <c r="B121" s="53" t="s">
        <v>36</v>
      </c>
      <c r="C121" s="53">
        <v>1905</v>
      </c>
      <c r="D121" s="36" t="s">
        <v>202</v>
      </c>
      <c r="E121" s="53">
        <v>19</v>
      </c>
      <c r="F121" s="53" t="s">
        <v>112</v>
      </c>
      <c r="G121" t="s">
        <v>113</v>
      </c>
      <c r="H121" t="s">
        <v>114</v>
      </c>
      <c r="I121" s="54">
        <v>1380741</v>
      </c>
      <c r="J121" s="63">
        <v>405241</v>
      </c>
      <c r="K121" s="37">
        <f t="shared" si="2"/>
        <v>3.4072095370409214</v>
      </c>
      <c r="L121">
        <v>2021</v>
      </c>
      <c r="M121" t="s">
        <v>26</v>
      </c>
    </row>
    <row r="122" spans="1:13" x14ac:dyDescent="0.25">
      <c r="A122" s="55" t="s">
        <v>79</v>
      </c>
      <c r="B122" s="53" t="s">
        <v>36</v>
      </c>
      <c r="C122" s="53">
        <v>7007</v>
      </c>
      <c r="D122" s="53" t="s">
        <v>107</v>
      </c>
      <c r="E122" s="53">
        <v>70</v>
      </c>
      <c r="F122" s="53" t="s">
        <v>108</v>
      </c>
      <c r="G122" t="s">
        <v>109</v>
      </c>
      <c r="H122" t="s">
        <v>110</v>
      </c>
      <c r="I122" s="54">
        <v>2170748</v>
      </c>
      <c r="J122" s="63">
        <v>1101939</v>
      </c>
      <c r="K122" s="37">
        <f t="shared" si="2"/>
        <v>1.9699348149035474</v>
      </c>
      <c r="L122">
        <v>2021</v>
      </c>
      <c r="M122" t="s">
        <v>26</v>
      </c>
    </row>
    <row r="123" spans="1:13" x14ac:dyDescent="0.25">
      <c r="A123" s="55" t="s">
        <v>79</v>
      </c>
      <c r="B123" s="53" t="s">
        <v>36</v>
      </c>
      <c r="C123" s="53">
        <v>1905</v>
      </c>
      <c r="D123" s="36" t="s">
        <v>202</v>
      </c>
      <c r="E123" s="53">
        <v>19</v>
      </c>
      <c r="F123" s="53" t="s">
        <v>112</v>
      </c>
      <c r="G123" t="s">
        <v>113</v>
      </c>
      <c r="H123" t="s">
        <v>114</v>
      </c>
      <c r="I123" s="54">
        <v>1460914</v>
      </c>
      <c r="J123" s="63">
        <v>425143</v>
      </c>
      <c r="K123" s="37">
        <f t="shared" si="2"/>
        <v>3.4362884958708011</v>
      </c>
      <c r="L123">
        <v>2021</v>
      </c>
      <c r="M123" t="s">
        <v>26</v>
      </c>
    </row>
    <row r="124" spans="1:13" x14ac:dyDescent="0.25">
      <c r="A124" s="55" t="s">
        <v>79</v>
      </c>
      <c r="B124" s="53" t="s">
        <v>36</v>
      </c>
      <c r="C124" s="53">
        <v>8544</v>
      </c>
      <c r="D124" s="36" t="s">
        <v>201</v>
      </c>
      <c r="E124" s="53">
        <v>85</v>
      </c>
      <c r="F124" s="53" t="s">
        <v>69</v>
      </c>
      <c r="G124" t="s">
        <v>70</v>
      </c>
      <c r="H124" t="s">
        <v>71</v>
      </c>
      <c r="I124" s="54">
        <v>1394756</v>
      </c>
      <c r="J124" s="63">
        <v>381758</v>
      </c>
      <c r="K124" s="37">
        <f t="shared" si="2"/>
        <v>3.6535082434421806</v>
      </c>
      <c r="L124">
        <v>2021</v>
      </c>
      <c r="M124" t="s">
        <v>26</v>
      </c>
    </row>
    <row r="125" spans="1:13" x14ac:dyDescent="0.25">
      <c r="A125" s="55" t="s">
        <v>80</v>
      </c>
      <c r="B125" s="53" t="s">
        <v>36</v>
      </c>
      <c r="C125" s="53">
        <v>7007</v>
      </c>
      <c r="D125" s="53" t="s">
        <v>107</v>
      </c>
      <c r="E125" s="53">
        <v>70</v>
      </c>
      <c r="F125" s="53" t="s">
        <v>108</v>
      </c>
      <c r="G125" t="s">
        <v>109</v>
      </c>
      <c r="H125" t="s">
        <v>110</v>
      </c>
      <c r="I125" s="54">
        <v>1918842</v>
      </c>
      <c r="J125" s="63">
        <v>937774</v>
      </c>
      <c r="K125" s="37">
        <f t="shared" si="2"/>
        <v>2.0461667736576188</v>
      </c>
      <c r="L125">
        <v>2021</v>
      </c>
      <c r="M125" t="s">
        <v>26</v>
      </c>
    </row>
    <row r="126" spans="1:13" x14ac:dyDescent="0.25">
      <c r="A126" s="55" t="s">
        <v>80</v>
      </c>
      <c r="B126" s="53" t="s">
        <v>36</v>
      </c>
      <c r="C126" s="53">
        <v>1905</v>
      </c>
      <c r="D126" s="36" t="s">
        <v>202</v>
      </c>
      <c r="E126" s="53">
        <v>19</v>
      </c>
      <c r="F126" s="53" t="s">
        <v>112</v>
      </c>
      <c r="G126" t="s">
        <v>113</v>
      </c>
      <c r="H126" t="s">
        <v>114</v>
      </c>
      <c r="I126" s="54">
        <v>931969</v>
      </c>
      <c r="J126" s="63">
        <v>267166</v>
      </c>
      <c r="K126" s="37">
        <f t="shared" si="2"/>
        <v>3.4883518112334655</v>
      </c>
      <c r="L126">
        <v>2021</v>
      </c>
      <c r="M126" t="s">
        <v>26</v>
      </c>
    </row>
    <row r="127" spans="1:13" x14ac:dyDescent="0.25">
      <c r="A127" s="55" t="s">
        <v>80</v>
      </c>
      <c r="B127" s="53" t="s">
        <v>36</v>
      </c>
      <c r="C127" s="53">
        <v>8544</v>
      </c>
      <c r="D127" s="36" t="s">
        <v>201</v>
      </c>
      <c r="E127" s="53">
        <v>85</v>
      </c>
      <c r="F127" s="53" t="s">
        <v>69</v>
      </c>
      <c r="G127" t="s">
        <v>70</v>
      </c>
      <c r="H127" t="s">
        <v>71</v>
      </c>
      <c r="I127" s="54">
        <v>436595</v>
      </c>
      <c r="J127" s="63">
        <v>74503</v>
      </c>
      <c r="K127" s="37">
        <f t="shared" si="2"/>
        <v>5.8600995933049678</v>
      </c>
      <c r="L127">
        <v>2021</v>
      </c>
      <c r="M127" t="s">
        <v>26</v>
      </c>
    </row>
    <row r="128" spans="1:13" x14ac:dyDescent="0.25">
      <c r="A128" s="55" t="s">
        <v>81</v>
      </c>
      <c r="B128" s="53" t="s">
        <v>36</v>
      </c>
      <c r="C128" s="53">
        <v>1905</v>
      </c>
      <c r="D128" s="36" t="s">
        <v>202</v>
      </c>
      <c r="E128" s="53">
        <v>19</v>
      </c>
      <c r="F128" s="53" t="s">
        <v>112</v>
      </c>
      <c r="G128" t="s">
        <v>113</v>
      </c>
      <c r="H128" t="s">
        <v>114</v>
      </c>
      <c r="I128" s="54">
        <v>1346338</v>
      </c>
      <c r="J128" s="63">
        <v>396656</v>
      </c>
      <c r="K128" s="37">
        <f t="shared" si="2"/>
        <v>3.3942206849259811</v>
      </c>
      <c r="L128">
        <v>2021</v>
      </c>
      <c r="M128" t="s">
        <v>26</v>
      </c>
    </row>
    <row r="129" spans="1:13" x14ac:dyDescent="0.25">
      <c r="A129" s="55" t="s">
        <v>81</v>
      </c>
      <c r="B129" s="53" t="s">
        <v>36</v>
      </c>
      <c r="C129" s="53">
        <v>7007</v>
      </c>
      <c r="D129" s="53" t="s">
        <v>107</v>
      </c>
      <c r="E129" s="53">
        <v>70</v>
      </c>
      <c r="F129" s="53" t="s">
        <v>108</v>
      </c>
      <c r="G129" t="s">
        <v>109</v>
      </c>
      <c r="H129" t="s">
        <v>110</v>
      </c>
      <c r="I129" s="54">
        <v>1167444</v>
      </c>
      <c r="J129" s="63">
        <v>699858</v>
      </c>
      <c r="K129" s="37">
        <f t="shared" si="2"/>
        <v>1.6681155320079215</v>
      </c>
      <c r="L129">
        <v>2021</v>
      </c>
      <c r="M129" t="s">
        <v>26</v>
      </c>
    </row>
    <row r="130" spans="1:13" x14ac:dyDescent="0.25">
      <c r="A130" s="55" t="s">
        <v>81</v>
      </c>
      <c r="B130" s="53" t="s">
        <v>36</v>
      </c>
      <c r="C130" s="53">
        <v>8544</v>
      </c>
      <c r="D130" s="36" t="s">
        <v>201</v>
      </c>
      <c r="E130" s="53">
        <v>85</v>
      </c>
      <c r="F130" s="53" t="s">
        <v>69</v>
      </c>
      <c r="G130" t="s">
        <v>70</v>
      </c>
      <c r="H130" t="s">
        <v>71</v>
      </c>
      <c r="I130" s="54">
        <v>602472</v>
      </c>
      <c r="J130" s="63">
        <v>156195</v>
      </c>
      <c r="K130" s="37">
        <f t="shared" si="2"/>
        <v>3.857178526841448</v>
      </c>
      <c r="L130">
        <v>2021</v>
      </c>
      <c r="M130" t="s">
        <v>26</v>
      </c>
    </row>
    <row r="131" spans="1:13" x14ac:dyDescent="0.25">
      <c r="A131" s="55" t="s">
        <v>23</v>
      </c>
      <c r="B131" s="53" t="s">
        <v>36</v>
      </c>
      <c r="C131" s="53">
        <v>7007</v>
      </c>
      <c r="D131" s="53" t="s">
        <v>107</v>
      </c>
      <c r="E131" s="53">
        <v>70</v>
      </c>
      <c r="F131" s="53" t="s">
        <v>108</v>
      </c>
      <c r="G131" t="s">
        <v>109</v>
      </c>
      <c r="H131" t="s">
        <v>110</v>
      </c>
      <c r="I131" s="54">
        <v>1562701</v>
      </c>
      <c r="J131" s="63">
        <v>814797</v>
      </c>
      <c r="K131" s="37">
        <f t="shared" ref="K131:K194" si="3">I131/J131</f>
        <v>1.917902250499204</v>
      </c>
      <c r="L131">
        <v>2021</v>
      </c>
      <c r="M131" t="s">
        <v>26</v>
      </c>
    </row>
    <row r="132" spans="1:13" x14ac:dyDescent="0.25">
      <c r="A132" s="55" t="s">
        <v>23</v>
      </c>
      <c r="B132" s="53" t="s">
        <v>36</v>
      </c>
      <c r="C132" s="53">
        <v>1905</v>
      </c>
      <c r="D132" s="36" t="s">
        <v>202</v>
      </c>
      <c r="E132" s="53">
        <v>19</v>
      </c>
      <c r="F132" s="53" t="s">
        <v>112</v>
      </c>
      <c r="G132" t="s">
        <v>113</v>
      </c>
      <c r="H132" t="s">
        <v>114</v>
      </c>
      <c r="I132" s="54">
        <v>1530699</v>
      </c>
      <c r="J132" s="63">
        <v>448820</v>
      </c>
      <c r="K132" s="37">
        <f t="shared" si="3"/>
        <v>3.4104964128158284</v>
      </c>
      <c r="L132">
        <v>2021</v>
      </c>
      <c r="M132" t="s">
        <v>26</v>
      </c>
    </row>
    <row r="133" spans="1:13" x14ac:dyDescent="0.25">
      <c r="A133" s="55" t="s">
        <v>23</v>
      </c>
      <c r="B133" s="53" t="s">
        <v>36</v>
      </c>
      <c r="C133" s="53">
        <v>8544</v>
      </c>
      <c r="D133" s="36" t="s">
        <v>201</v>
      </c>
      <c r="E133" s="53">
        <v>85</v>
      </c>
      <c r="F133" s="53" t="s">
        <v>69</v>
      </c>
      <c r="G133" t="s">
        <v>70</v>
      </c>
      <c r="H133" t="s">
        <v>71</v>
      </c>
      <c r="I133" s="54">
        <v>1345263</v>
      </c>
      <c r="J133" s="63">
        <v>343145</v>
      </c>
      <c r="K133" s="37">
        <f t="shared" si="3"/>
        <v>3.9203922540034095</v>
      </c>
      <c r="L133">
        <v>2021</v>
      </c>
      <c r="M133" t="s">
        <v>26</v>
      </c>
    </row>
    <row r="134" spans="1:13" x14ac:dyDescent="0.25">
      <c r="A134" s="55" t="s">
        <v>22</v>
      </c>
      <c r="B134" s="53" t="s">
        <v>115</v>
      </c>
      <c r="C134" s="53">
        <v>8703</v>
      </c>
      <c r="D134" s="53" t="s">
        <v>116</v>
      </c>
      <c r="E134" s="53">
        <v>87</v>
      </c>
      <c r="F134" s="53" t="s">
        <v>67</v>
      </c>
      <c r="G134" s="56" t="s">
        <v>64</v>
      </c>
      <c r="H134" s="56" t="s">
        <v>65</v>
      </c>
      <c r="I134" s="54">
        <v>13546840</v>
      </c>
      <c r="J134" s="63">
        <v>2014824</v>
      </c>
      <c r="K134" s="37">
        <f t="shared" si="3"/>
        <v>6.7235847895399301</v>
      </c>
      <c r="L134">
        <v>2021</v>
      </c>
      <c r="M134" t="s">
        <v>26</v>
      </c>
    </row>
    <row r="135" spans="1:13" x14ac:dyDescent="0.25">
      <c r="A135" s="55" t="s">
        <v>22</v>
      </c>
      <c r="B135" s="53" t="s">
        <v>115</v>
      </c>
      <c r="C135" s="53">
        <v>8481</v>
      </c>
      <c r="D135" s="53" t="s">
        <v>117</v>
      </c>
      <c r="E135" s="53">
        <v>84</v>
      </c>
      <c r="F135" s="53" t="s">
        <v>118</v>
      </c>
      <c r="G135" s="56" t="s">
        <v>70</v>
      </c>
      <c r="H135" s="56" t="s">
        <v>71</v>
      </c>
      <c r="I135" s="54">
        <v>4926341</v>
      </c>
      <c r="J135" s="63">
        <v>74400</v>
      </c>
      <c r="K135" s="37">
        <f t="shared" si="3"/>
        <v>66.214260752688176</v>
      </c>
      <c r="L135">
        <v>2021</v>
      </c>
      <c r="M135" t="s">
        <v>26</v>
      </c>
    </row>
    <row r="136" spans="1:13" x14ac:dyDescent="0.25">
      <c r="A136" s="55" t="s">
        <v>72</v>
      </c>
      <c r="B136" s="53" t="s">
        <v>115</v>
      </c>
      <c r="C136" s="53">
        <v>8703</v>
      </c>
      <c r="D136" s="53" t="s">
        <v>116</v>
      </c>
      <c r="E136" s="53">
        <v>87</v>
      </c>
      <c r="F136" s="53" t="s">
        <v>67</v>
      </c>
      <c r="G136" s="56" t="s">
        <v>64</v>
      </c>
      <c r="H136" s="56" t="s">
        <v>65</v>
      </c>
      <c r="I136" s="54">
        <v>23790549</v>
      </c>
      <c r="J136" s="63">
        <v>3178590</v>
      </c>
      <c r="K136" s="37">
        <f t="shared" si="3"/>
        <v>7.4846233707398566</v>
      </c>
      <c r="L136">
        <v>2021</v>
      </c>
      <c r="M136" t="s">
        <v>26</v>
      </c>
    </row>
    <row r="137" spans="1:13" x14ac:dyDescent="0.25">
      <c r="A137" s="52" t="s">
        <v>72</v>
      </c>
      <c r="B137" s="53" t="s">
        <v>115</v>
      </c>
      <c r="C137" s="53">
        <v>8481</v>
      </c>
      <c r="D137" s="53" t="s">
        <v>117</v>
      </c>
      <c r="E137" s="53">
        <v>84</v>
      </c>
      <c r="F137" s="53" t="s">
        <v>118</v>
      </c>
      <c r="G137" s="56" t="s">
        <v>70</v>
      </c>
      <c r="H137" s="56" t="s">
        <v>71</v>
      </c>
      <c r="I137" s="54">
        <v>5677980</v>
      </c>
      <c r="J137" s="63">
        <v>77774</v>
      </c>
      <c r="K137" s="37">
        <f t="shared" si="3"/>
        <v>73.00614601280634</v>
      </c>
      <c r="L137">
        <v>2021</v>
      </c>
      <c r="M137" t="s">
        <v>26</v>
      </c>
    </row>
    <row r="138" spans="1:13" x14ac:dyDescent="0.25">
      <c r="A138" s="52" t="s">
        <v>72</v>
      </c>
      <c r="B138" s="53" t="s">
        <v>115</v>
      </c>
      <c r="C138" s="53">
        <v>8410</v>
      </c>
      <c r="D138" s="53" t="s">
        <v>119</v>
      </c>
      <c r="E138" s="53">
        <v>84</v>
      </c>
      <c r="F138" s="53" t="s">
        <v>118</v>
      </c>
      <c r="G138" s="56" t="s">
        <v>70</v>
      </c>
      <c r="H138" s="56" t="s">
        <v>71</v>
      </c>
      <c r="I138" s="54">
        <v>966396</v>
      </c>
      <c r="J138" s="63">
        <v>44478</v>
      </c>
      <c r="K138" s="37">
        <f t="shared" si="3"/>
        <v>21.727505733171455</v>
      </c>
      <c r="L138">
        <v>2021</v>
      </c>
      <c r="M138" t="s">
        <v>26</v>
      </c>
    </row>
    <row r="139" spans="1:13" x14ac:dyDescent="0.25">
      <c r="A139" s="52" t="s">
        <v>73</v>
      </c>
      <c r="B139" s="53" t="s">
        <v>115</v>
      </c>
      <c r="C139" s="53">
        <v>8703</v>
      </c>
      <c r="D139" s="53" t="s">
        <v>116</v>
      </c>
      <c r="E139" s="53">
        <v>87</v>
      </c>
      <c r="F139" s="53" t="s">
        <v>67</v>
      </c>
      <c r="G139" s="56" t="s">
        <v>64</v>
      </c>
      <c r="H139" s="56" t="s">
        <v>65</v>
      </c>
      <c r="I139" s="54">
        <v>34219389</v>
      </c>
      <c r="J139" s="63">
        <v>4654905</v>
      </c>
      <c r="K139" s="37">
        <f t="shared" si="3"/>
        <v>7.3512539998131006</v>
      </c>
      <c r="L139">
        <v>2021</v>
      </c>
      <c r="M139" t="s">
        <v>26</v>
      </c>
    </row>
    <row r="140" spans="1:13" x14ac:dyDescent="0.25">
      <c r="A140" s="52" t="s">
        <v>73</v>
      </c>
      <c r="B140" s="53" t="s">
        <v>115</v>
      </c>
      <c r="C140" s="53">
        <v>8481</v>
      </c>
      <c r="D140" s="53" t="s">
        <v>117</v>
      </c>
      <c r="E140" s="53">
        <v>84</v>
      </c>
      <c r="F140" s="53" t="s">
        <v>118</v>
      </c>
      <c r="G140" s="56" t="s">
        <v>70</v>
      </c>
      <c r="H140" s="56" t="s">
        <v>71</v>
      </c>
      <c r="I140" s="54">
        <v>5947944</v>
      </c>
      <c r="J140" s="63">
        <v>97532</v>
      </c>
      <c r="K140" s="37">
        <f t="shared" si="3"/>
        <v>60.984538407907145</v>
      </c>
      <c r="L140">
        <v>2021</v>
      </c>
      <c r="M140" t="s">
        <v>26</v>
      </c>
    </row>
    <row r="141" spans="1:13" x14ac:dyDescent="0.25">
      <c r="A141" s="52" t="s">
        <v>73</v>
      </c>
      <c r="B141" s="53" t="s">
        <v>115</v>
      </c>
      <c r="C141" s="53">
        <v>8410</v>
      </c>
      <c r="D141" s="53" t="s">
        <v>119</v>
      </c>
      <c r="E141" s="53">
        <v>84</v>
      </c>
      <c r="F141" s="53" t="s">
        <v>118</v>
      </c>
      <c r="G141" s="56" t="s">
        <v>70</v>
      </c>
      <c r="H141" s="56" t="s">
        <v>71</v>
      </c>
      <c r="I141" s="54">
        <v>3989991</v>
      </c>
      <c r="J141" s="63">
        <v>315477</v>
      </c>
      <c r="K141" s="37">
        <f t="shared" si="3"/>
        <v>12.647486187582613</v>
      </c>
      <c r="L141">
        <v>2021</v>
      </c>
      <c r="M141" t="s">
        <v>26</v>
      </c>
    </row>
    <row r="142" spans="1:13" x14ac:dyDescent="0.25">
      <c r="A142" s="52" t="s">
        <v>74</v>
      </c>
      <c r="B142" s="53" t="s">
        <v>115</v>
      </c>
      <c r="C142" s="53">
        <v>8703</v>
      </c>
      <c r="D142" s="53" t="s">
        <v>116</v>
      </c>
      <c r="E142" s="53">
        <v>87</v>
      </c>
      <c r="F142" s="53" t="s">
        <v>67</v>
      </c>
      <c r="G142" s="56" t="s">
        <v>64</v>
      </c>
      <c r="H142" s="56" t="s">
        <v>65</v>
      </c>
      <c r="I142" s="54">
        <v>17016515</v>
      </c>
      <c r="J142" s="63">
        <v>2227004</v>
      </c>
      <c r="K142" s="37">
        <f t="shared" si="3"/>
        <v>7.6409898680020332</v>
      </c>
      <c r="L142">
        <v>2021</v>
      </c>
      <c r="M142" t="s">
        <v>26</v>
      </c>
    </row>
    <row r="143" spans="1:13" x14ac:dyDescent="0.25">
      <c r="A143" s="52" t="s">
        <v>74</v>
      </c>
      <c r="B143" s="53" t="s">
        <v>115</v>
      </c>
      <c r="C143" s="53">
        <v>8481</v>
      </c>
      <c r="D143" s="53" t="s">
        <v>117</v>
      </c>
      <c r="E143" s="53">
        <v>84</v>
      </c>
      <c r="F143" s="53" t="s">
        <v>118</v>
      </c>
      <c r="G143" s="56" t="s">
        <v>70</v>
      </c>
      <c r="H143" s="56" t="s">
        <v>71</v>
      </c>
      <c r="I143" s="54">
        <v>2470270</v>
      </c>
      <c r="J143" s="63">
        <v>65078</v>
      </c>
      <c r="K143" s="37">
        <f t="shared" si="3"/>
        <v>37.958603521927536</v>
      </c>
      <c r="L143">
        <v>2021</v>
      </c>
      <c r="M143" t="s">
        <v>26</v>
      </c>
    </row>
    <row r="144" spans="1:13" x14ac:dyDescent="0.25">
      <c r="A144" s="52" t="s">
        <v>74</v>
      </c>
      <c r="B144" s="53" t="s">
        <v>115</v>
      </c>
      <c r="C144" s="53">
        <v>8410</v>
      </c>
      <c r="D144" s="53" t="s">
        <v>119</v>
      </c>
      <c r="E144" s="53">
        <v>84</v>
      </c>
      <c r="F144" s="53" t="s">
        <v>118</v>
      </c>
      <c r="G144" s="56" t="s">
        <v>70</v>
      </c>
      <c r="H144" s="56" t="s">
        <v>71</v>
      </c>
      <c r="I144" s="54">
        <v>1607166</v>
      </c>
      <c r="J144" s="63">
        <v>100714</v>
      </c>
      <c r="K144" s="37">
        <f t="shared" si="3"/>
        <v>15.957721865877634</v>
      </c>
      <c r="L144">
        <v>2021</v>
      </c>
      <c r="M144" t="s">
        <v>26</v>
      </c>
    </row>
    <row r="145" spans="1:13" x14ac:dyDescent="0.25">
      <c r="A145" s="52" t="s">
        <v>75</v>
      </c>
      <c r="B145" s="53" t="s">
        <v>115</v>
      </c>
      <c r="C145" s="53">
        <v>8703</v>
      </c>
      <c r="D145" s="53" t="s">
        <v>116</v>
      </c>
      <c r="E145" s="53">
        <v>87</v>
      </c>
      <c r="F145" s="53" t="s">
        <v>67</v>
      </c>
      <c r="G145" s="56" t="s">
        <v>64</v>
      </c>
      <c r="H145" s="56" t="s">
        <v>65</v>
      </c>
      <c r="I145" s="54">
        <v>28636870</v>
      </c>
      <c r="J145" s="63">
        <v>4053708</v>
      </c>
      <c r="K145" s="37">
        <f t="shared" si="3"/>
        <v>7.0643642808016756</v>
      </c>
      <c r="L145">
        <v>2021</v>
      </c>
      <c r="M145" t="s">
        <v>26</v>
      </c>
    </row>
    <row r="146" spans="1:13" x14ac:dyDescent="0.25">
      <c r="A146" s="55" t="s">
        <v>75</v>
      </c>
      <c r="B146" s="53" t="s">
        <v>115</v>
      </c>
      <c r="C146" s="53">
        <v>8481</v>
      </c>
      <c r="D146" s="53" t="s">
        <v>117</v>
      </c>
      <c r="E146" s="53">
        <v>84</v>
      </c>
      <c r="F146" s="53" t="s">
        <v>118</v>
      </c>
      <c r="G146" s="56" t="s">
        <v>70</v>
      </c>
      <c r="H146" s="56" t="s">
        <v>71</v>
      </c>
      <c r="I146" s="54">
        <v>3551980</v>
      </c>
      <c r="J146" s="63">
        <v>52995</v>
      </c>
      <c r="K146" s="37">
        <f t="shared" si="3"/>
        <v>67.024813661666201</v>
      </c>
      <c r="L146">
        <v>2021</v>
      </c>
      <c r="M146" t="s">
        <v>26</v>
      </c>
    </row>
    <row r="147" spans="1:13" x14ac:dyDescent="0.25">
      <c r="A147" s="55" t="s">
        <v>75</v>
      </c>
      <c r="B147" s="53" t="s">
        <v>115</v>
      </c>
      <c r="C147" s="53">
        <v>8410</v>
      </c>
      <c r="D147" s="53" t="s">
        <v>119</v>
      </c>
      <c r="E147" s="53">
        <v>84</v>
      </c>
      <c r="F147" s="53" t="s">
        <v>118</v>
      </c>
      <c r="G147" s="56" t="s">
        <v>70</v>
      </c>
      <c r="H147" s="56" t="s">
        <v>71</v>
      </c>
      <c r="I147" s="54">
        <v>1372028</v>
      </c>
      <c r="J147" s="63">
        <v>35032</v>
      </c>
      <c r="K147" s="37">
        <f t="shared" si="3"/>
        <v>39.164992007307603</v>
      </c>
      <c r="L147">
        <v>2021</v>
      </c>
      <c r="M147" t="s">
        <v>26</v>
      </c>
    </row>
    <row r="148" spans="1:13" x14ac:dyDescent="0.25">
      <c r="A148" s="55" t="s">
        <v>76</v>
      </c>
      <c r="B148" s="53" t="s">
        <v>115</v>
      </c>
      <c r="C148" s="53">
        <v>8703</v>
      </c>
      <c r="D148" s="53" t="s">
        <v>116</v>
      </c>
      <c r="E148" s="53">
        <v>87</v>
      </c>
      <c r="F148" s="53" t="s">
        <v>67</v>
      </c>
      <c r="G148" s="56" t="s">
        <v>64</v>
      </c>
      <c r="H148" s="56" t="s">
        <v>65</v>
      </c>
      <c r="I148" s="54">
        <v>19403713</v>
      </c>
      <c r="J148" s="63">
        <v>2678001</v>
      </c>
      <c r="K148" s="37">
        <f t="shared" si="3"/>
        <v>7.2455958754309648</v>
      </c>
      <c r="L148">
        <v>2021</v>
      </c>
      <c r="M148" t="s">
        <v>26</v>
      </c>
    </row>
    <row r="149" spans="1:13" x14ac:dyDescent="0.25">
      <c r="A149" s="55" t="s">
        <v>76</v>
      </c>
      <c r="B149" s="53" t="s">
        <v>115</v>
      </c>
      <c r="C149" s="53">
        <v>8410</v>
      </c>
      <c r="D149" s="53" t="s">
        <v>119</v>
      </c>
      <c r="E149" s="53">
        <v>84</v>
      </c>
      <c r="F149" s="53" t="s">
        <v>118</v>
      </c>
      <c r="G149" s="56" t="s">
        <v>70</v>
      </c>
      <c r="H149" s="56" t="s">
        <v>71</v>
      </c>
      <c r="I149" s="54">
        <v>1766738</v>
      </c>
      <c r="J149" s="63">
        <v>167667</v>
      </c>
      <c r="K149" s="37">
        <f t="shared" si="3"/>
        <v>10.537183822696177</v>
      </c>
      <c r="L149">
        <v>2021</v>
      </c>
      <c r="M149" t="s">
        <v>26</v>
      </c>
    </row>
    <row r="150" spans="1:13" x14ac:dyDescent="0.25">
      <c r="A150" s="55" t="s">
        <v>76</v>
      </c>
      <c r="B150" s="53" t="s">
        <v>115</v>
      </c>
      <c r="C150" s="53">
        <v>8481</v>
      </c>
      <c r="D150" s="53" t="s">
        <v>117</v>
      </c>
      <c r="E150" s="53">
        <v>84</v>
      </c>
      <c r="F150" s="53" t="s">
        <v>118</v>
      </c>
      <c r="G150" s="56" t="s">
        <v>70</v>
      </c>
      <c r="H150" s="56" t="s">
        <v>71</v>
      </c>
      <c r="I150" s="54">
        <v>1346718</v>
      </c>
      <c r="J150" s="63">
        <v>35552</v>
      </c>
      <c r="K150" s="37">
        <f t="shared" si="3"/>
        <v>37.880231773177314</v>
      </c>
      <c r="L150">
        <v>2021</v>
      </c>
      <c r="M150" t="s">
        <v>26</v>
      </c>
    </row>
    <row r="151" spans="1:13" x14ac:dyDescent="0.25">
      <c r="A151" s="55" t="s">
        <v>77</v>
      </c>
      <c r="B151" s="53" t="s">
        <v>115</v>
      </c>
      <c r="C151" s="53">
        <v>8703</v>
      </c>
      <c r="D151" s="53" t="s">
        <v>116</v>
      </c>
      <c r="E151" s="53">
        <v>87</v>
      </c>
      <c r="F151" s="53" t="s">
        <v>67</v>
      </c>
      <c r="G151" s="56" t="s">
        <v>64</v>
      </c>
      <c r="H151" s="56" t="s">
        <v>65</v>
      </c>
      <c r="I151" s="54">
        <v>12694349</v>
      </c>
      <c r="J151" s="63">
        <v>1856910</v>
      </c>
      <c r="K151" s="37">
        <f t="shared" si="3"/>
        <v>6.8362758561265755</v>
      </c>
      <c r="L151">
        <v>2021</v>
      </c>
      <c r="M151" t="s">
        <v>26</v>
      </c>
    </row>
    <row r="152" spans="1:13" x14ac:dyDescent="0.25">
      <c r="A152" s="55" t="s">
        <v>77</v>
      </c>
      <c r="B152" s="53" t="s">
        <v>115</v>
      </c>
      <c r="C152" s="53">
        <v>8481</v>
      </c>
      <c r="D152" s="53" t="s">
        <v>117</v>
      </c>
      <c r="E152" s="53">
        <v>84</v>
      </c>
      <c r="F152" s="53" t="s">
        <v>118</v>
      </c>
      <c r="G152" s="56" t="s">
        <v>70</v>
      </c>
      <c r="H152" s="56" t="s">
        <v>71</v>
      </c>
      <c r="I152" s="54">
        <v>2999949</v>
      </c>
      <c r="J152" s="63">
        <v>80827</v>
      </c>
      <c r="K152" s="37">
        <f t="shared" si="3"/>
        <v>37.115679166615116</v>
      </c>
      <c r="L152">
        <v>2021</v>
      </c>
      <c r="M152" t="s">
        <v>26</v>
      </c>
    </row>
    <row r="153" spans="1:13" x14ac:dyDescent="0.25">
      <c r="A153" s="55" t="s">
        <v>77</v>
      </c>
      <c r="B153" s="53" t="s">
        <v>115</v>
      </c>
      <c r="C153" s="53">
        <v>8410</v>
      </c>
      <c r="D153" s="53" t="s">
        <v>119</v>
      </c>
      <c r="E153" s="53">
        <v>84</v>
      </c>
      <c r="F153" s="53" t="s">
        <v>118</v>
      </c>
      <c r="G153" s="56" t="s">
        <v>70</v>
      </c>
      <c r="H153" s="56" t="s">
        <v>71</v>
      </c>
      <c r="I153" s="54">
        <v>1197553</v>
      </c>
      <c r="J153" s="63">
        <v>103507</v>
      </c>
      <c r="K153" s="37">
        <f t="shared" si="3"/>
        <v>11.569777889418107</v>
      </c>
      <c r="L153">
        <v>2021</v>
      </c>
      <c r="M153" t="s">
        <v>26</v>
      </c>
    </row>
    <row r="154" spans="1:13" x14ac:dyDescent="0.25">
      <c r="A154" s="55" t="s">
        <v>78</v>
      </c>
      <c r="B154" s="53" t="s">
        <v>115</v>
      </c>
      <c r="C154" s="53">
        <v>8703</v>
      </c>
      <c r="D154" s="53" t="s">
        <v>116</v>
      </c>
      <c r="E154" s="53">
        <v>87</v>
      </c>
      <c r="F154" s="53" t="s">
        <v>67</v>
      </c>
      <c r="G154" s="56" t="s">
        <v>64</v>
      </c>
      <c r="H154" s="56" t="s">
        <v>65</v>
      </c>
      <c r="I154" s="54">
        <v>14363700</v>
      </c>
      <c r="J154" s="63">
        <v>1881950</v>
      </c>
      <c r="K154" s="37">
        <f t="shared" si="3"/>
        <v>7.632349424798746</v>
      </c>
      <c r="L154">
        <v>2021</v>
      </c>
      <c r="M154" t="s">
        <v>26</v>
      </c>
    </row>
    <row r="155" spans="1:13" x14ac:dyDescent="0.25">
      <c r="A155" s="55" t="s">
        <v>78</v>
      </c>
      <c r="B155" s="53" t="s">
        <v>115</v>
      </c>
      <c r="C155" s="53">
        <v>8410</v>
      </c>
      <c r="D155" s="53" t="s">
        <v>119</v>
      </c>
      <c r="E155" s="53">
        <v>84</v>
      </c>
      <c r="F155" s="53" t="s">
        <v>118</v>
      </c>
      <c r="G155" s="56" t="s">
        <v>70</v>
      </c>
      <c r="H155" s="56" t="s">
        <v>71</v>
      </c>
      <c r="I155" s="54">
        <v>6465567</v>
      </c>
      <c r="J155" s="63">
        <v>406350</v>
      </c>
      <c r="K155" s="37">
        <f t="shared" si="3"/>
        <v>15.911325212255445</v>
      </c>
      <c r="L155">
        <v>2021</v>
      </c>
      <c r="M155" t="s">
        <v>26</v>
      </c>
    </row>
    <row r="156" spans="1:13" x14ac:dyDescent="0.25">
      <c r="A156" s="55" t="s">
        <v>78</v>
      </c>
      <c r="B156" s="53" t="s">
        <v>115</v>
      </c>
      <c r="C156" s="53">
        <v>8481</v>
      </c>
      <c r="D156" s="53" t="s">
        <v>117</v>
      </c>
      <c r="E156" s="53">
        <v>84</v>
      </c>
      <c r="F156" s="53" t="s">
        <v>118</v>
      </c>
      <c r="G156" s="56" t="s">
        <v>70</v>
      </c>
      <c r="H156" s="56" t="s">
        <v>71</v>
      </c>
      <c r="I156" s="54">
        <v>4871289</v>
      </c>
      <c r="J156" s="63">
        <v>106410</v>
      </c>
      <c r="K156" s="37">
        <f t="shared" si="3"/>
        <v>45.778488863828585</v>
      </c>
      <c r="L156">
        <v>2021</v>
      </c>
      <c r="M156" t="s">
        <v>26</v>
      </c>
    </row>
    <row r="157" spans="1:13" x14ac:dyDescent="0.25">
      <c r="A157" s="55" t="s">
        <v>79</v>
      </c>
      <c r="B157" s="53" t="s">
        <v>115</v>
      </c>
      <c r="C157" s="53">
        <v>8703</v>
      </c>
      <c r="D157" s="53" t="s">
        <v>116</v>
      </c>
      <c r="E157" s="53">
        <v>87</v>
      </c>
      <c r="F157" s="53" t="s">
        <v>67</v>
      </c>
      <c r="G157" s="56" t="s">
        <v>64</v>
      </c>
      <c r="H157" s="56" t="s">
        <v>65</v>
      </c>
      <c r="I157" s="54">
        <v>21414539</v>
      </c>
      <c r="J157" s="63">
        <v>3139384</v>
      </c>
      <c r="K157" s="37">
        <f t="shared" si="3"/>
        <v>6.8212550615025114</v>
      </c>
      <c r="L157">
        <v>2021</v>
      </c>
      <c r="M157" t="s">
        <v>26</v>
      </c>
    </row>
    <row r="158" spans="1:13" x14ac:dyDescent="0.25">
      <c r="A158" s="55" t="s">
        <v>79</v>
      </c>
      <c r="B158" s="53" t="s">
        <v>115</v>
      </c>
      <c r="C158" s="53">
        <v>8481</v>
      </c>
      <c r="D158" s="53" t="s">
        <v>117</v>
      </c>
      <c r="E158" s="53">
        <v>84</v>
      </c>
      <c r="F158" s="53" t="s">
        <v>118</v>
      </c>
      <c r="G158" s="56" t="s">
        <v>70</v>
      </c>
      <c r="H158" s="56" t="s">
        <v>71</v>
      </c>
      <c r="I158" s="54">
        <v>5057979</v>
      </c>
      <c r="J158" s="63">
        <v>143450</v>
      </c>
      <c r="K158" s="37">
        <f t="shared" si="3"/>
        <v>35.259525967235973</v>
      </c>
      <c r="L158">
        <v>2021</v>
      </c>
      <c r="M158" t="s">
        <v>26</v>
      </c>
    </row>
    <row r="159" spans="1:13" x14ac:dyDescent="0.25">
      <c r="A159" s="55" t="s">
        <v>79</v>
      </c>
      <c r="B159" s="53" t="s">
        <v>115</v>
      </c>
      <c r="C159" s="53">
        <v>8410</v>
      </c>
      <c r="D159" s="53" t="s">
        <v>119</v>
      </c>
      <c r="E159" s="53">
        <v>84</v>
      </c>
      <c r="F159" s="53" t="s">
        <v>118</v>
      </c>
      <c r="G159" s="56" t="s">
        <v>70</v>
      </c>
      <c r="H159" s="56" t="s">
        <v>71</v>
      </c>
      <c r="I159" s="54">
        <v>700220</v>
      </c>
      <c r="J159" s="63">
        <v>38486</v>
      </c>
      <c r="K159" s="37">
        <f t="shared" si="3"/>
        <v>18.194148521540299</v>
      </c>
      <c r="L159">
        <v>2021</v>
      </c>
      <c r="M159" t="s">
        <v>26</v>
      </c>
    </row>
    <row r="160" spans="1:13" x14ac:dyDescent="0.25">
      <c r="A160" s="55" t="s">
        <v>80</v>
      </c>
      <c r="B160" s="53" t="s">
        <v>115</v>
      </c>
      <c r="C160" s="53">
        <v>8410</v>
      </c>
      <c r="D160" s="53" t="s">
        <v>119</v>
      </c>
      <c r="E160" s="53">
        <v>84</v>
      </c>
      <c r="F160" s="53" t="s">
        <v>118</v>
      </c>
      <c r="G160" s="56" t="s">
        <v>70</v>
      </c>
      <c r="H160" s="56" t="s">
        <v>71</v>
      </c>
      <c r="I160" s="54">
        <v>12571519</v>
      </c>
      <c r="J160" s="63">
        <v>443554</v>
      </c>
      <c r="K160" s="37">
        <f t="shared" si="3"/>
        <v>28.342702354166573</v>
      </c>
      <c r="L160">
        <v>2021</v>
      </c>
      <c r="M160" t="s">
        <v>26</v>
      </c>
    </row>
    <row r="161" spans="1:13" x14ac:dyDescent="0.25">
      <c r="A161" s="55" t="s">
        <v>80</v>
      </c>
      <c r="B161" s="53" t="s">
        <v>115</v>
      </c>
      <c r="C161" s="53">
        <v>8703</v>
      </c>
      <c r="D161" s="53" t="s">
        <v>116</v>
      </c>
      <c r="E161" s="53">
        <v>87</v>
      </c>
      <c r="F161" s="53" t="s">
        <v>67</v>
      </c>
      <c r="G161" s="56" t="s">
        <v>64</v>
      </c>
      <c r="H161" s="56" t="s">
        <v>65</v>
      </c>
      <c r="I161" s="54">
        <v>8505862</v>
      </c>
      <c r="J161" s="63">
        <v>1109150</v>
      </c>
      <c r="K161" s="37">
        <f t="shared" si="3"/>
        <v>7.6688112518595322</v>
      </c>
      <c r="L161">
        <v>2021</v>
      </c>
      <c r="M161" t="s">
        <v>26</v>
      </c>
    </row>
    <row r="162" spans="1:13" x14ac:dyDescent="0.25">
      <c r="A162" s="55" t="s">
        <v>80</v>
      </c>
      <c r="B162" s="53" t="s">
        <v>115</v>
      </c>
      <c r="C162" s="53">
        <v>8481</v>
      </c>
      <c r="D162" s="53" t="s">
        <v>117</v>
      </c>
      <c r="E162" s="53">
        <v>84</v>
      </c>
      <c r="F162" s="53" t="s">
        <v>118</v>
      </c>
      <c r="G162" s="56" t="s">
        <v>70</v>
      </c>
      <c r="H162" s="56" t="s">
        <v>71</v>
      </c>
      <c r="I162" s="54">
        <v>1987529</v>
      </c>
      <c r="J162" s="63">
        <v>48477</v>
      </c>
      <c r="K162" s="37">
        <f t="shared" si="3"/>
        <v>40.999422406502056</v>
      </c>
      <c r="L162">
        <v>2021</v>
      </c>
      <c r="M162" t="s">
        <v>26</v>
      </c>
    </row>
    <row r="163" spans="1:13" x14ac:dyDescent="0.25">
      <c r="A163" s="55" t="s">
        <v>81</v>
      </c>
      <c r="B163" s="53" t="s">
        <v>115</v>
      </c>
      <c r="C163" s="53">
        <v>8703</v>
      </c>
      <c r="D163" s="53" t="s">
        <v>116</v>
      </c>
      <c r="E163" s="53">
        <v>87</v>
      </c>
      <c r="F163" s="53" t="s">
        <v>67</v>
      </c>
      <c r="G163" s="56" t="s">
        <v>64</v>
      </c>
      <c r="H163" s="56" t="s">
        <v>65</v>
      </c>
      <c r="I163" s="54">
        <v>21990587</v>
      </c>
      <c r="J163" s="63">
        <v>2812372</v>
      </c>
      <c r="K163" s="37">
        <f t="shared" si="3"/>
        <v>7.8192312396795307</v>
      </c>
      <c r="L163">
        <v>2021</v>
      </c>
      <c r="M163" t="s">
        <v>26</v>
      </c>
    </row>
    <row r="164" spans="1:13" x14ac:dyDescent="0.25">
      <c r="A164" s="55" t="s">
        <v>81</v>
      </c>
      <c r="B164" s="53" t="s">
        <v>115</v>
      </c>
      <c r="C164" s="53">
        <v>8410</v>
      </c>
      <c r="D164" s="53" t="s">
        <v>119</v>
      </c>
      <c r="E164" s="53">
        <v>84</v>
      </c>
      <c r="F164" s="53" t="s">
        <v>118</v>
      </c>
      <c r="G164" s="56" t="s">
        <v>70</v>
      </c>
      <c r="H164" s="56" t="s">
        <v>71</v>
      </c>
      <c r="I164" s="54">
        <v>10701643</v>
      </c>
      <c r="J164" s="63">
        <v>856723</v>
      </c>
      <c r="K164" s="37">
        <f t="shared" si="3"/>
        <v>12.491368855511057</v>
      </c>
      <c r="L164">
        <v>2021</v>
      </c>
      <c r="M164" t="s">
        <v>26</v>
      </c>
    </row>
    <row r="165" spans="1:13" x14ac:dyDescent="0.25">
      <c r="A165" s="55" t="s">
        <v>81</v>
      </c>
      <c r="B165" s="53" t="s">
        <v>115</v>
      </c>
      <c r="C165" s="53">
        <v>8481</v>
      </c>
      <c r="D165" s="53" t="s">
        <v>117</v>
      </c>
      <c r="E165" s="53">
        <v>84</v>
      </c>
      <c r="F165" s="53" t="s">
        <v>118</v>
      </c>
      <c r="G165" s="56" t="s">
        <v>70</v>
      </c>
      <c r="H165" s="56" t="s">
        <v>71</v>
      </c>
      <c r="I165" s="54">
        <v>3049874</v>
      </c>
      <c r="J165" s="63">
        <v>79828</v>
      </c>
      <c r="K165" s="37">
        <f t="shared" si="3"/>
        <v>38.205566968983312</v>
      </c>
      <c r="L165">
        <v>2021</v>
      </c>
      <c r="M165" t="s">
        <v>26</v>
      </c>
    </row>
    <row r="166" spans="1:13" x14ac:dyDescent="0.25">
      <c r="A166" s="55" t="s">
        <v>23</v>
      </c>
      <c r="B166" s="53" t="s">
        <v>115</v>
      </c>
      <c r="C166" s="53">
        <v>8703</v>
      </c>
      <c r="D166" s="53" t="s">
        <v>116</v>
      </c>
      <c r="E166" s="53">
        <v>87</v>
      </c>
      <c r="F166" s="53" t="s">
        <v>67</v>
      </c>
      <c r="G166" s="56" t="s">
        <v>64</v>
      </c>
      <c r="H166" s="56" t="s">
        <v>65</v>
      </c>
      <c r="I166" s="54">
        <v>8033566</v>
      </c>
      <c r="J166" s="63">
        <v>1202301</v>
      </c>
      <c r="K166" s="37">
        <f t="shared" si="3"/>
        <v>6.6818259321085156</v>
      </c>
      <c r="L166">
        <v>2021</v>
      </c>
      <c r="M166" t="s">
        <v>26</v>
      </c>
    </row>
    <row r="167" spans="1:13" x14ac:dyDescent="0.25">
      <c r="A167" s="55" t="s">
        <v>23</v>
      </c>
      <c r="B167" s="53" t="s">
        <v>115</v>
      </c>
      <c r="C167" s="53">
        <v>8481</v>
      </c>
      <c r="D167" s="53" t="s">
        <v>117</v>
      </c>
      <c r="E167" s="53">
        <v>84</v>
      </c>
      <c r="F167" s="53" t="s">
        <v>118</v>
      </c>
      <c r="G167" s="56" t="s">
        <v>70</v>
      </c>
      <c r="H167" s="56" t="s">
        <v>71</v>
      </c>
      <c r="I167" s="54">
        <v>3074071</v>
      </c>
      <c r="J167" s="63">
        <v>73224</v>
      </c>
      <c r="K167" s="37">
        <f t="shared" si="3"/>
        <v>41.981740959248334</v>
      </c>
      <c r="L167">
        <v>2021</v>
      </c>
      <c r="M167" t="s">
        <v>26</v>
      </c>
    </row>
    <row r="168" spans="1:13" x14ac:dyDescent="0.25">
      <c r="A168" s="55" t="s">
        <v>23</v>
      </c>
      <c r="B168" s="53" t="s">
        <v>115</v>
      </c>
      <c r="C168" s="53">
        <v>8410</v>
      </c>
      <c r="D168" s="53" t="s">
        <v>119</v>
      </c>
      <c r="E168" s="53">
        <v>84</v>
      </c>
      <c r="F168" s="53" t="s">
        <v>118</v>
      </c>
      <c r="G168" s="56" t="s">
        <v>70</v>
      </c>
      <c r="H168" s="56" t="s">
        <v>71</v>
      </c>
      <c r="I168" s="54">
        <v>698151</v>
      </c>
      <c r="J168" s="63">
        <v>44929</v>
      </c>
      <c r="K168" s="37">
        <f t="shared" si="3"/>
        <v>15.538983729884929</v>
      </c>
      <c r="L168">
        <v>2021</v>
      </c>
      <c r="M168" t="s">
        <v>26</v>
      </c>
    </row>
    <row r="169" spans="1:13" x14ac:dyDescent="0.25">
      <c r="A169" s="55" t="s">
        <v>22</v>
      </c>
      <c r="B169" s="53" t="s">
        <v>35</v>
      </c>
      <c r="C169" s="53">
        <v>2933</v>
      </c>
      <c r="D169" s="53" t="s">
        <v>120</v>
      </c>
      <c r="E169" s="53">
        <v>29</v>
      </c>
      <c r="F169" s="53" t="s">
        <v>121</v>
      </c>
      <c r="G169" s="56" t="s">
        <v>122</v>
      </c>
      <c r="H169" s="56" t="s">
        <v>123</v>
      </c>
      <c r="I169" s="57">
        <v>4794000</v>
      </c>
      <c r="J169" s="64">
        <v>150000</v>
      </c>
      <c r="K169" s="37">
        <f t="shared" si="3"/>
        <v>31.96</v>
      </c>
      <c r="L169">
        <v>2021</v>
      </c>
      <c r="M169" t="s">
        <v>26</v>
      </c>
    </row>
    <row r="170" spans="1:13" x14ac:dyDescent="0.25">
      <c r="A170" s="55" t="s">
        <v>22</v>
      </c>
      <c r="B170" s="53" t="s">
        <v>35</v>
      </c>
      <c r="C170" s="53">
        <v>3808</v>
      </c>
      <c r="D170" s="53" t="s">
        <v>124</v>
      </c>
      <c r="E170" s="53">
        <v>38</v>
      </c>
      <c r="F170" s="53" t="s">
        <v>125</v>
      </c>
      <c r="G170" s="56" t="s">
        <v>122</v>
      </c>
      <c r="H170" s="56" t="s">
        <v>123</v>
      </c>
      <c r="I170" s="57">
        <v>2448964</v>
      </c>
      <c r="J170" s="64">
        <v>144038</v>
      </c>
      <c r="K170" s="37">
        <f t="shared" si="3"/>
        <v>17.002207750732445</v>
      </c>
      <c r="L170">
        <v>2021</v>
      </c>
      <c r="M170" t="s">
        <v>26</v>
      </c>
    </row>
    <row r="171" spans="1:13" x14ac:dyDescent="0.25">
      <c r="A171" s="55" t="s">
        <v>72</v>
      </c>
      <c r="B171" s="53" t="s">
        <v>35</v>
      </c>
      <c r="C171" s="53">
        <v>2933</v>
      </c>
      <c r="D171" s="53" t="s">
        <v>120</v>
      </c>
      <c r="E171" s="53">
        <v>29</v>
      </c>
      <c r="F171" s="53" t="s">
        <v>121</v>
      </c>
      <c r="G171" s="56" t="s">
        <v>122</v>
      </c>
      <c r="H171" s="56" t="s">
        <v>123</v>
      </c>
      <c r="I171" s="57">
        <v>3835200</v>
      </c>
      <c r="J171" s="64">
        <v>120000</v>
      </c>
      <c r="K171" s="37">
        <f t="shared" si="3"/>
        <v>31.96</v>
      </c>
      <c r="L171">
        <v>2021</v>
      </c>
      <c r="M171" t="s">
        <v>26</v>
      </c>
    </row>
    <row r="172" spans="1:13" x14ac:dyDescent="0.25">
      <c r="A172" s="55" t="s">
        <v>72</v>
      </c>
      <c r="B172" s="53" t="s">
        <v>35</v>
      </c>
      <c r="C172" s="53">
        <v>3808</v>
      </c>
      <c r="D172" s="53" t="s">
        <v>124</v>
      </c>
      <c r="E172" s="53">
        <v>38</v>
      </c>
      <c r="F172" s="53" t="s">
        <v>125</v>
      </c>
      <c r="G172" s="56" t="s">
        <v>122</v>
      </c>
      <c r="H172" s="56" t="s">
        <v>123</v>
      </c>
      <c r="I172" s="57">
        <v>10457546</v>
      </c>
      <c r="J172" s="64">
        <v>403946</v>
      </c>
      <c r="K172" s="37">
        <f t="shared" si="3"/>
        <v>25.888475192228665</v>
      </c>
      <c r="L172">
        <v>2021</v>
      </c>
      <c r="M172" t="s">
        <v>26</v>
      </c>
    </row>
    <row r="173" spans="1:13" x14ac:dyDescent="0.25">
      <c r="A173" s="52" t="s">
        <v>73</v>
      </c>
      <c r="B173" s="53" t="s">
        <v>35</v>
      </c>
      <c r="C173" s="53">
        <v>2933</v>
      </c>
      <c r="D173" s="53" t="s">
        <v>120</v>
      </c>
      <c r="E173" s="53">
        <v>29</v>
      </c>
      <c r="F173" s="53" t="s">
        <v>121</v>
      </c>
      <c r="G173" s="56" t="s">
        <v>122</v>
      </c>
      <c r="H173" s="56" t="s">
        <v>123</v>
      </c>
      <c r="I173" s="57">
        <v>6160900</v>
      </c>
      <c r="J173" s="64">
        <v>170000</v>
      </c>
      <c r="K173" s="37">
        <f t="shared" si="3"/>
        <v>36.240588235294119</v>
      </c>
      <c r="L173">
        <v>2021</v>
      </c>
      <c r="M173" t="s">
        <v>26</v>
      </c>
    </row>
    <row r="174" spans="1:13" x14ac:dyDescent="0.25">
      <c r="A174" s="52" t="s">
        <v>73</v>
      </c>
      <c r="B174" s="53" t="s">
        <v>35</v>
      </c>
      <c r="C174" s="53">
        <v>3808</v>
      </c>
      <c r="D174" s="53" t="s">
        <v>124</v>
      </c>
      <c r="E174" s="53">
        <v>38</v>
      </c>
      <c r="F174" s="53" t="s">
        <v>125</v>
      </c>
      <c r="G174" s="56" t="s">
        <v>122</v>
      </c>
      <c r="H174" s="56" t="s">
        <v>123</v>
      </c>
      <c r="I174" s="57">
        <v>10397865</v>
      </c>
      <c r="J174" s="64">
        <v>528554</v>
      </c>
      <c r="K174" s="37">
        <f t="shared" si="3"/>
        <v>19.672285140212733</v>
      </c>
      <c r="L174">
        <v>2021</v>
      </c>
      <c r="M174" t="s">
        <v>26</v>
      </c>
    </row>
    <row r="175" spans="1:13" x14ac:dyDescent="0.25">
      <c r="A175" s="52" t="s">
        <v>73</v>
      </c>
      <c r="B175" s="53" t="s">
        <v>35</v>
      </c>
      <c r="C175" s="53">
        <v>7112</v>
      </c>
      <c r="D175" s="53" t="s">
        <v>126</v>
      </c>
      <c r="E175" s="53">
        <v>71</v>
      </c>
      <c r="F175" s="53" t="s">
        <v>127</v>
      </c>
      <c r="G175" s="56" t="s">
        <v>128</v>
      </c>
      <c r="H175" s="56" t="s">
        <v>129</v>
      </c>
      <c r="I175" s="57">
        <v>6164664</v>
      </c>
      <c r="J175" s="64">
        <v>20363</v>
      </c>
      <c r="K175" s="37">
        <f t="shared" si="3"/>
        <v>302.73849629229483</v>
      </c>
      <c r="L175">
        <v>2021</v>
      </c>
      <c r="M175" t="s">
        <v>26</v>
      </c>
    </row>
    <row r="176" spans="1:13" x14ac:dyDescent="0.25">
      <c r="A176" s="52" t="s">
        <v>74</v>
      </c>
      <c r="B176" s="53" t="s">
        <v>35</v>
      </c>
      <c r="C176" s="53">
        <v>2933</v>
      </c>
      <c r="D176" s="53" t="s">
        <v>120</v>
      </c>
      <c r="E176" s="53">
        <v>29</v>
      </c>
      <c r="F176" s="53" t="s">
        <v>121</v>
      </c>
      <c r="G176" s="56" t="s">
        <v>122</v>
      </c>
      <c r="H176" s="56" t="s">
        <v>123</v>
      </c>
      <c r="I176" s="57">
        <v>677400</v>
      </c>
      <c r="J176" s="64">
        <v>20000</v>
      </c>
      <c r="K176" s="37">
        <f t="shared" si="3"/>
        <v>33.869999999999997</v>
      </c>
      <c r="L176">
        <v>2021</v>
      </c>
      <c r="M176" t="s">
        <v>26</v>
      </c>
    </row>
    <row r="177" spans="1:13" x14ac:dyDescent="0.25">
      <c r="A177" s="52" t="s">
        <v>74</v>
      </c>
      <c r="B177" s="53" t="s">
        <v>35</v>
      </c>
      <c r="C177" s="53">
        <v>3808</v>
      </c>
      <c r="D177" s="53" t="s">
        <v>124</v>
      </c>
      <c r="E177" s="53">
        <v>38</v>
      </c>
      <c r="F177" s="53" t="s">
        <v>125</v>
      </c>
      <c r="G177" s="56" t="s">
        <v>122</v>
      </c>
      <c r="H177" s="56" t="s">
        <v>123</v>
      </c>
      <c r="I177" s="57">
        <v>9294079</v>
      </c>
      <c r="J177" s="64">
        <v>548801</v>
      </c>
      <c r="K177" s="37">
        <f t="shared" si="3"/>
        <v>16.935244287091315</v>
      </c>
      <c r="L177">
        <v>2021</v>
      </c>
      <c r="M177" t="s">
        <v>26</v>
      </c>
    </row>
    <row r="178" spans="1:13" x14ac:dyDescent="0.25">
      <c r="A178" s="52" t="s">
        <v>75</v>
      </c>
      <c r="B178" s="53" t="s">
        <v>35</v>
      </c>
      <c r="C178" s="53">
        <v>2933</v>
      </c>
      <c r="D178" s="53" t="s">
        <v>120</v>
      </c>
      <c r="E178" s="53">
        <v>29</v>
      </c>
      <c r="F178" s="53" t="s">
        <v>121</v>
      </c>
      <c r="G178" s="56" t="s">
        <v>122</v>
      </c>
      <c r="H178" s="56" t="s">
        <v>123</v>
      </c>
      <c r="I178" s="57">
        <v>1618500</v>
      </c>
      <c r="J178" s="64">
        <v>50000</v>
      </c>
      <c r="K178" s="37">
        <f t="shared" si="3"/>
        <v>32.369999999999997</v>
      </c>
      <c r="L178">
        <v>2021</v>
      </c>
      <c r="M178" t="s">
        <v>26</v>
      </c>
    </row>
    <row r="179" spans="1:13" x14ac:dyDescent="0.25">
      <c r="A179" s="52" t="s">
        <v>75</v>
      </c>
      <c r="B179" s="53" t="s">
        <v>35</v>
      </c>
      <c r="C179" s="53">
        <v>3808</v>
      </c>
      <c r="D179" s="53" t="s">
        <v>124</v>
      </c>
      <c r="E179" s="53">
        <v>38</v>
      </c>
      <c r="F179" s="53" t="s">
        <v>125</v>
      </c>
      <c r="G179" s="56" t="s">
        <v>122</v>
      </c>
      <c r="H179" s="56" t="s">
        <v>123</v>
      </c>
      <c r="I179" s="57">
        <v>6563731</v>
      </c>
      <c r="J179" s="64">
        <v>344900</v>
      </c>
      <c r="K179" s="37">
        <f t="shared" si="3"/>
        <v>19.030823427080314</v>
      </c>
      <c r="L179">
        <v>2021</v>
      </c>
      <c r="M179" t="s">
        <v>26</v>
      </c>
    </row>
    <row r="180" spans="1:13" x14ac:dyDescent="0.25">
      <c r="A180" s="52" t="s">
        <v>76</v>
      </c>
      <c r="B180" s="53" t="s">
        <v>35</v>
      </c>
      <c r="C180" s="53">
        <v>2933</v>
      </c>
      <c r="D180" s="53" t="s">
        <v>120</v>
      </c>
      <c r="E180" s="53">
        <v>29</v>
      </c>
      <c r="F180" s="53" t="s">
        <v>121</v>
      </c>
      <c r="G180" s="56" t="s">
        <v>122</v>
      </c>
      <c r="H180" s="56" t="s">
        <v>123</v>
      </c>
      <c r="I180" s="57">
        <v>5430000</v>
      </c>
      <c r="J180" s="64">
        <v>170000</v>
      </c>
      <c r="K180" s="37">
        <f t="shared" si="3"/>
        <v>31.941176470588236</v>
      </c>
      <c r="L180">
        <v>2021</v>
      </c>
      <c r="M180" t="s">
        <v>26</v>
      </c>
    </row>
    <row r="181" spans="1:13" x14ac:dyDescent="0.25">
      <c r="A181" s="52" t="s">
        <v>76</v>
      </c>
      <c r="B181" s="53" t="s">
        <v>35</v>
      </c>
      <c r="C181" s="53">
        <v>3808</v>
      </c>
      <c r="D181" s="53" t="s">
        <v>124</v>
      </c>
      <c r="E181" s="53">
        <v>38</v>
      </c>
      <c r="F181" s="53" t="s">
        <v>125</v>
      </c>
      <c r="G181" s="56" t="s">
        <v>122</v>
      </c>
      <c r="H181" s="56" t="s">
        <v>123</v>
      </c>
      <c r="I181" s="57">
        <v>8384849</v>
      </c>
      <c r="J181" s="64">
        <v>382917</v>
      </c>
      <c r="K181" s="37">
        <f t="shared" si="3"/>
        <v>21.897301503981282</v>
      </c>
      <c r="L181">
        <v>2021</v>
      </c>
      <c r="M181" t="s">
        <v>26</v>
      </c>
    </row>
    <row r="182" spans="1:13" x14ac:dyDescent="0.25">
      <c r="A182" s="55" t="s">
        <v>76</v>
      </c>
      <c r="B182" s="53" t="s">
        <v>35</v>
      </c>
      <c r="C182" s="53">
        <v>7112</v>
      </c>
      <c r="D182" s="53" t="s">
        <v>126</v>
      </c>
      <c r="E182" s="53">
        <v>71</v>
      </c>
      <c r="F182" s="53" t="s">
        <v>127</v>
      </c>
      <c r="G182" s="56" t="s">
        <v>128</v>
      </c>
      <c r="H182" s="56" t="s">
        <v>129</v>
      </c>
      <c r="I182" s="57">
        <v>3781752</v>
      </c>
      <c r="J182" s="64">
        <v>10555</v>
      </c>
      <c r="K182" s="37">
        <f t="shared" si="3"/>
        <v>358.29009947891996</v>
      </c>
      <c r="L182">
        <v>2021</v>
      </c>
      <c r="M182" t="s">
        <v>26</v>
      </c>
    </row>
    <row r="183" spans="1:13" x14ac:dyDescent="0.25">
      <c r="A183" s="55" t="s">
        <v>77</v>
      </c>
      <c r="B183" s="53" t="s">
        <v>35</v>
      </c>
      <c r="C183" s="53">
        <v>2933</v>
      </c>
      <c r="D183" s="53" t="s">
        <v>120</v>
      </c>
      <c r="E183" s="53">
        <v>29</v>
      </c>
      <c r="F183" s="53" t="s">
        <v>121</v>
      </c>
      <c r="G183" s="56" t="s">
        <v>122</v>
      </c>
      <c r="H183" s="56" t="s">
        <v>123</v>
      </c>
      <c r="I183" s="57">
        <v>6094600</v>
      </c>
      <c r="J183" s="64">
        <v>190000</v>
      </c>
      <c r="K183" s="37">
        <f t="shared" si="3"/>
        <v>32.076842105263161</v>
      </c>
      <c r="L183">
        <v>2021</v>
      </c>
      <c r="M183" t="s">
        <v>26</v>
      </c>
    </row>
    <row r="184" spans="1:13" x14ac:dyDescent="0.25">
      <c r="A184" s="55" t="s">
        <v>77</v>
      </c>
      <c r="B184" s="53" t="s">
        <v>35</v>
      </c>
      <c r="C184" s="53">
        <v>3808</v>
      </c>
      <c r="D184" s="53" t="s">
        <v>124</v>
      </c>
      <c r="E184" s="53">
        <v>38</v>
      </c>
      <c r="F184" s="53" t="s">
        <v>125</v>
      </c>
      <c r="G184" s="56" t="s">
        <v>122</v>
      </c>
      <c r="H184" s="56" t="s">
        <v>123</v>
      </c>
      <c r="I184" s="57">
        <v>24375447</v>
      </c>
      <c r="J184" s="64">
        <v>1015808</v>
      </c>
      <c r="K184" s="37">
        <f t="shared" si="3"/>
        <v>23.996116392074093</v>
      </c>
      <c r="L184">
        <v>2021</v>
      </c>
      <c r="M184" t="s">
        <v>26</v>
      </c>
    </row>
    <row r="185" spans="1:13" x14ac:dyDescent="0.25">
      <c r="A185" s="55" t="s">
        <v>77</v>
      </c>
      <c r="B185" s="53" t="s">
        <v>35</v>
      </c>
      <c r="C185" s="53">
        <v>7112</v>
      </c>
      <c r="D185" s="53" t="s">
        <v>126</v>
      </c>
      <c r="E185" s="53">
        <v>71</v>
      </c>
      <c r="F185" s="53" t="s">
        <v>127</v>
      </c>
      <c r="G185" s="56" t="s">
        <v>128</v>
      </c>
      <c r="H185" s="56" t="s">
        <v>129</v>
      </c>
      <c r="I185" s="57">
        <v>9424184</v>
      </c>
      <c r="J185" s="64">
        <v>27089</v>
      </c>
      <c r="K185" s="37">
        <f t="shared" si="3"/>
        <v>347.89707999557015</v>
      </c>
      <c r="L185">
        <v>2021</v>
      </c>
      <c r="M185" t="s">
        <v>26</v>
      </c>
    </row>
    <row r="186" spans="1:13" x14ac:dyDescent="0.25">
      <c r="A186" s="55" t="s">
        <v>78</v>
      </c>
      <c r="B186" s="53" t="s">
        <v>35</v>
      </c>
      <c r="C186" s="53">
        <v>2933</v>
      </c>
      <c r="D186" s="53" t="s">
        <v>120</v>
      </c>
      <c r="E186" s="53">
        <v>29</v>
      </c>
      <c r="F186" s="53" t="s">
        <v>121</v>
      </c>
      <c r="G186" s="56" t="s">
        <v>122</v>
      </c>
      <c r="H186" s="56" t="s">
        <v>123</v>
      </c>
      <c r="I186" s="57">
        <v>7559775</v>
      </c>
      <c r="J186" s="64">
        <v>230000</v>
      </c>
      <c r="K186" s="37">
        <f t="shared" si="3"/>
        <v>32.868586956521739</v>
      </c>
      <c r="L186">
        <v>2021</v>
      </c>
      <c r="M186" t="s">
        <v>26</v>
      </c>
    </row>
    <row r="187" spans="1:13" x14ac:dyDescent="0.25">
      <c r="A187" s="55" t="s">
        <v>78</v>
      </c>
      <c r="B187" s="53" t="s">
        <v>35</v>
      </c>
      <c r="C187" s="53">
        <v>3808</v>
      </c>
      <c r="D187" s="53" t="s">
        <v>124</v>
      </c>
      <c r="E187" s="53">
        <v>38</v>
      </c>
      <c r="F187" s="53" t="s">
        <v>125</v>
      </c>
      <c r="G187" s="56" t="s">
        <v>122</v>
      </c>
      <c r="H187" s="56" t="s">
        <v>123</v>
      </c>
      <c r="I187" s="57">
        <v>12419291</v>
      </c>
      <c r="J187" s="64">
        <v>537224</v>
      </c>
      <c r="K187" s="37">
        <f t="shared" si="3"/>
        <v>23.117528256369784</v>
      </c>
      <c r="L187">
        <v>2021</v>
      </c>
      <c r="M187" t="s">
        <v>26</v>
      </c>
    </row>
    <row r="188" spans="1:13" x14ac:dyDescent="0.25">
      <c r="A188" s="55" t="s">
        <v>78</v>
      </c>
      <c r="B188" s="53" t="s">
        <v>35</v>
      </c>
      <c r="C188" s="53">
        <v>7112</v>
      </c>
      <c r="D188" s="53" t="s">
        <v>126</v>
      </c>
      <c r="E188" s="53">
        <v>71</v>
      </c>
      <c r="F188" s="53" t="s">
        <v>127</v>
      </c>
      <c r="G188" s="56" t="s">
        <v>128</v>
      </c>
      <c r="H188" s="56" t="s">
        <v>129</v>
      </c>
      <c r="I188" s="57">
        <v>5814519</v>
      </c>
      <c r="J188" s="64">
        <v>17006</v>
      </c>
      <c r="K188" s="37">
        <f t="shared" si="3"/>
        <v>341.90985534517228</v>
      </c>
      <c r="L188">
        <v>2021</v>
      </c>
      <c r="M188" t="s">
        <v>26</v>
      </c>
    </row>
    <row r="189" spans="1:13" x14ac:dyDescent="0.25">
      <c r="A189" s="55" t="s">
        <v>79</v>
      </c>
      <c r="B189" s="53" t="s">
        <v>35</v>
      </c>
      <c r="C189" s="53">
        <v>2933</v>
      </c>
      <c r="D189" s="53" t="s">
        <v>120</v>
      </c>
      <c r="E189" s="53">
        <v>29</v>
      </c>
      <c r="F189" s="53" t="s">
        <v>121</v>
      </c>
      <c r="G189" s="56" t="s">
        <v>122</v>
      </c>
      <c r="H189" s="56" t="s">
        <v>123</v>
      </c>
      <c r="I189" s="57">
        <v>3496000</v>
      </c>
      <c r="J189" s="64">
        <v>100000</v>
      </c>
      <c r="K189" s="37">
        <f t="shared" si="3"/>
        <v>34.96</v>
      </c>
      <c r="L189">
        <v>2021</v>
      </c>
      <c r="M189" t="s">
        <v>26</v>
      </c>
    </row>
    <row r="190" spans="1:13" x14ac:dyDescent="0.25">
      <c r="A190" s="55" t="s">
        <v>79</v>
      </c>
      <c r="B190" s="53" t="s">
        <v>35</v>
      </c>
      <c r="C190" s="53">
        <v>3808</v>
      </c>
      <c r="D190" s="53" t="s">
        <v>124</v>
      </c>
      <c r="E190" s="53">
        <v>38</v>
      </c>
      <c r="F190" s="53" t="s">
        <v>125</v>
      </c>
      <c r="G190" s="56" t="s">
        <v>122</v>
      </c>
      <c r="H190" s="56" t="s">
        <v>123</v>
      </c>
      <c r="I190" s="57">
        <v>13675562</v>
      </c>
      <c r="J190" s="64">
        <v>943119</v>
      </c>
      <c r="K190" s="37">
        <f t="shared" si="3"/>
        <v>14.500356794847734</v>
      </c>
      <c r="L190">
        <v>2021</v>
      </c>
      <c r="M190" t="s">
        <v>26</v>
      </c>
    </row>
    <row r="191" spans="1:13" x14ac:dyDescent="0.25">
      <c r="A191" s="55" t="s">
        <v>79</v>
      </c>
      <c r="B191" s="53" t="s">
        <v>35</v>
      </c>
      <c r="C191" s="53">
        <v>7112</v>
      </c>
      <c r="D191" s="53" t="s">
        <v>126</v>
      </c>
      <c r="E191" s="53">
        <v>71</v>
      </c>
      <c r="F191" s="53" t="s">
        <v>127</v>
      </c>
      <c r="G191" s="56" t="s">
        <v>128</v>
      </c>
      <c r="H191" s="56" t="s">
        <v>129</v>
      </c>
      <c r="I191" s="57">
        <v>16930728</v>
      </c>
      <c r="J191" s="64">
        <v>53503</v>
      </c>
      <c r="K191" s="37">
        <f t="shared" si="3"/>
        <v>316.44446105825841</v>
      </c>
      <c r="L191">
        <v>2021</v>
      </c>
      <c r="M191" t="s">
        <v>26</v>
      </c>
    </row>
    <row r="192" spans="1:13" x14ac:dyDescent="0.25">
      <c r="A192" s="55" t="s">
        <v>80</v>
      </c>
      <c r="B192" s="53" t="s">
        <v>35</v>
      </c>
      <c r="C192" s="53">
        <v>2933</v>
      </c>
      <c r="D192" s="53" t="s">
        <v>120</v>
      </c>
      <c r="E192" s="53">
        <v>29</v>
      </c>
      <c r="F192" s="53" t="s">
        <v>121</v>
      </c>
      <c r="G192" s="56" t="s">
        <v>122</v>
      </c>
      <c r="H192" s="56" t="s">
        <v>123</v>
      </c>
      <c r="I192" s="57">
        <v>6533050</v>
      </c>
      <c r="J192" s="64">
        <v>190000</v>
      </c>
      <c r="K192" s="37">
        <f t="shared" si="3"/>
        <v>34.384473684210526</v>
      </c>
      <c r="L192">
        <v>2021</v>
      </c>
      <c r="M192" t="s">
        <v>26</v>
      </c>
    </row>
    <row r="193" spans="1:13" x14ac:dyDescent="0.25">
      <c r="A193" s="55" t="s">
        <v>80</v>
      </c>
      <c r="B193" s="53" t="s">
        <v>35</v>
      </c>
      <c r="C193" s="53">
        <v>3808</v>
      </c>
      <c r="D193" s="53" t="s">
        <v>124</v>
      </c>
      <c r="E193" s="53">
        <v>38</v>
      </c>
      <c r="F193" s="53" t="s">
        <v>125</v>
      </c>
      <c r="G193" s="56" t="s">
        <v>122</v>
      </c>
      <c r="H193" s="56" t="s">
        <v>123</v>
      </c>
      <c r="I193" s="57">
        <v>9939185</v>
      </c>
      <c r="J193" s="64">
        <v>788015</v>
      </c>
      <c r="K193" s="37">
        <f t="shared" si="3"/>
        <v>12.612938839996701</v>
      </c>
      <c r="L193">
        <v>2021</v>
      </c>
      <c r="M193" t="s">
        <v>26</v>
      </c>
    </row>
    <row r="194" spans="1:13" x14ac:dyDescent="0.25">
      <c r="A194" s="55" t="s">
        <v>80</v>
      </c>
      <c r="B194" s="53" t="s">
        <v>35</v>
      </c>
      <c r="C194" s="53">
        <v>7112</v>
      </c>
      <c r="D194" s="53" t="s">
        <v>126</v>
      </c>
      <c r="E194" s="53">
        <v>71</v>
      </c>
      <c r="F194" s="53" t="s">
        <v>127</v>
      </c>
      <c r="G194" s="56" t="s">
        <v>128</v>
      </c>
      <c r="H194" s="56" t="s">
        <v>129</v>
      </c>
      <c r="I194" s="57">
        <v>5941584</v>
      </c>
      <c r="J194" s="64">
        <v>18442</v>
      </c>
      <c r="K194" s="37">
        <f t="shared" si="3"/>
        <v>322.17677041535626</v>
      </c>
      <c r="L194">
        <v>2021</v>
      </c>
      <c r="M194" t="s">
        <v>26</v>
      </c>
    </row>
    <row r="195" spans="1:13" x14ac:dyDescent="0.25">
      <c r="A195" s="55" t="s">
        <v>81</v>
      </c>
      <c r="B195" s="53" t="s">
        <v>35</v>
      </c>
      <c r="C195" s="53">
        <v>2933</v>
      </c>
      <c r="D195" s="53" t="s">
        <v>120</v>
      </c>
      <c r="E195" s="53">
        <v>29</v>
      </c>
      <c r="F195" s="53" t="s">
        <v>121</v>
      </c>
      <c r="G195" s="56" t="s">
        <v>122</v>
      </c>
      <c r="H195" s="56" t="s">
        <v>123</v>
      </c>
      <c r="I195" s="57">
        <v>7925900</v>
      </c>
      <c r="J195" s="64">
        <v>230000</v>
      </c>
      <c r="K195" s="37">
        <f t="shared" ref="K195:K258" si="4">I195/J195</f>
        <v>34.460434782608694</v>
      </c>
      <c r="L195">
        <v>2021</v>
      </c>
      <c r="M195" t="s">
        <v>26</v>
      </c>
    </row>
    <row r="196" spans="1:13" x14ac:dyDescent="0.25">
      <c r="A196" s="55" t="s">
        <v>81</v>
      </c>
      <c r="B196" s="53" t="s">
        <v>35</v>
      </c>
      <c r="C196" s="53">
        <v>3808</v>
      </c>
      <c r="D196" s="53" t="s">
        <v>124</v>
      </c>
      <c r="E196" s="53">
        <v>38</v>
      </c>
      <c r="F196" s="53" t="s">
        <v>125</v>
      </c>
      <c r="G196" s="56" t="s">
        <v>122</v>
      </c>
      <c r="H196" s="56" t="s">
        <v>123</v>
      </c>
      <c r="I196" s="57">
        <v>9543175</v>
      </c>
      <c r="J196" s="64">
        <v>633271</v>
      </c>
      <c r="K196" s="37">
        <f t="shared" si="4"/>
        <v>15.069654223863086</v>
      </c>
      <c r="L196">
        <v>2021</v>
      </c>
      <c r="M196" t="s">
        <v>26</v>
      </c>
    </row>
    <row r="197" spans="1:13" x14ac:dyDescent="0.25">
      <c r="A197" s="55" t="s">
        <v>23</v>
      </c>
      <c r="B197" s="53" t="s">
        <v>35</v>
      </c>
      <c r="C197" s="53">
        <v>2933</v>
      </c>
      <c r="D197" s="53" t="s">
        <v>120</v>
      </c>
      <c r="E197" s="53">
        <v>29</v>
      </c>
      <c r="F197" s="53" t="s">
        <v>121</v>
      </c>
      <c r="G197" s="56" t="s">
        <v>122</v>
      </c>
      <c r="H197" s="56" t="s">
        <v>123</v>
      </c>
      <c r="I197" s="57">
        <v>9297000</v>
      </c>
      <c r="J197" s="64">
        <v>270000</v>
      </c>
      <c r="K197" s="37">
        <f t="shared" si="4"/>
        <v>34.43333333333333</v>
      </c>
      <c r="L197">
        <v>2021</v>
      </c>
      <c r="M197" t="s">
        <v>26</v>
      </c>
    </row>
    <row r="198" spans="1:13" x14ac:dyDescent="0.25">
      <c r="A198" s="55" t="s">
        <v>23</v>
      </c>
      <c r="B198" s="53" t="s">
        <v>35</v>
      </c>
      <c r="C198" s="53">
        <v>3808</v>
      </c>
      <c r="D198" s="53" t="s">
        <v>124</v>
      </c>
      <c r="E198" s="53">
        <v>38</v>
      </c>
      <c r="F198" s="53" t="s">
        <v>125</v>
      </c>
      <c r="G198" s="56" t="s">
        <v>122</v>
      </c>
      <c r="H198" s="56" t="s">
        <v>123</v>
      </c>
      <c r="I198" s="57">
        <v>7759816</v>
      </c>
      <c r="J198" s="64">
        <v>436481</v>
      </c>
      <c r="K198" s="37">
        <f t="shared" si="4"/>
        <v>17.778130090427762</v>
      </c>
      <c r="L198">
        <v>2021</v>
      </c>
      <c r="M198" t="s">
        <v>26</v>
      </c>
    </row>
    <row r="199" spans="1:13" x14ac:dyDescent="0.25">
      <c r="A199" s="55" t="s">
        <v>22</v>
      </c>
      <c r="B199" s="53" t="s">
        <v>40</v>
      </c>
      <c r="C199" s="53">
        <v>2710</v>
      </c>
      <c r="D199" s="53" t="s">
        <v>130</v>
      </c>
      <c r="E199" s="53">
        <v>27</v>
      </c>
      <c r="F199" s="53" t="s">
        <v>131</v>
      </c>
      <c r="G199" s="56" t="s">
        <v>132</v>
      </c>
      <c r="H199" s="56" t="s">
        <v>133</v>
      </c>
      <c r="I199" s="57">
        <v>70858751</v>
      </c>
      <c r="J199" s="64">
        <v>164810263</v>
      </c>
      <c r="K199" s="37">
        <f t="shared" si="4"/>
        <v>0.42994137446404052</v>
      </c>
      <c r="L199">
        <v>2021</v>
      </c>
      <c r="M199" t="s">
        <v>26</v>
      </c>
    </row>
    <row r="200" spans="1:13" x14ac:dyDescent="0.25">
      <c r="A200" s="55" t="s">
        <v>72</v>
      </c>
      <c r="B200" s="53" t="s">
        <v>40</v>
      </c>
      <c r="C200" s="53">
        <v>2710</v>
      </c>
      <c r="D200" s="53" t="s">
        <v>130</v>
      </c>
      <c r="E200" s="53">
        <v>27</v>
      </c>
      <c r="F200" s="53" t="s">
        <v>131</v>
      </c>
      <c r="G200" s="56" t="s">
        <v>132</v>
      </c>
      <c r="H200" s="56" t="s">
        <v>133</v>
      </c>
      <c r="I200" s="57">
        <v>0</v>
      </c>
      <c r="J200" s="64">
        <v>0</v>
      </c>
      <c r="K200" s="37" t="e">
        <f t="shared" si="4"/>
        <v>#DIV/0!</v>
      </c>
      <c r="L200">
        <v>2021</v>
      </c>
      <c r="M200" t="s">
        <v>26</v>
      </c>
    </row>
    <row r="201" spans="1:13" x14ac:dyDescent="0.25">
      <c r="A201" s="55" t="s">
        <v>73</v>
      </c>
      <c r="B201" s="53" t="s">
        <v>40</v>
      </c>
      <c r="C201" s="53">
        <v>2710</v>
      </c>
      <c r="D201" s="53" t="s">
        <v>130</v>
      </c>
      <c r="E201" s="53">
        <v>27</v>
      </c>
      <c r="F201" s="53" t="s">
        <v>131</v>
      </c>
      <c r="G201" s="56" t="s">
        <v>132</v>
      </c>
      <c r="H201" s="56" t="s">
        <v>133</v>
      </c>
      <c r="I201" s="57">
        <v>53177657</v>
      </c>
      <c r="J201" s="64">
        <v>129289571</v>
      </c>
      <c r="K201" s="37">
        <f t="shared" si="4"/>
        <v>0.41130662425974018</v>
      </c>
      <c r="L201">
        <v>2021</v>
      </c>
      <c r="M201" t="s">
        <v>26</v>
      </c>
    </row>
    <row r="202" spans="1:13" x14ac:dyDescent="0.25">
      <c r="A202" s="55" t="s">
        <v>74</v>
      </c>
      <c r="B202" s="53" t="s">
        <v>40</v>
      </c>
      <c r="C202" s="53">
        <v>2710</v>
      </c>
      <c r="D202" s="53" t="s">
        <v>130</v>
      </c>
      <c r="E202" s="53">
        <v>27</v>
      </c>
      <c r="F202" s="53" t="s">
        <v>131</v>
      </c>
      <c r="G202" s="56" t="s">
        <v>132</v>
      </c>
      <c r="H202" s="56" t="s">
        <v>133</v>
      </c>
      <c r="I202" s="57">
        <v>69142519</v>
      </c>
      <c r="J202" s="64">
        <v>114220170</v>
      </c>
      <c r="K202" s="37">
        <f t="shared" si="4"/>
        <v>0.60534421372337299</v>
      </c>
      <c r="L202">
        <v>2021</v>
      </c>
      <c r="M202" t="s">
        <v>26</v>
      </c>
    </row>
    <row r="203" spans="1:13" x14ac:dyDescent="0.25">
      <c r="A203" s="52" t="s">
        <v>75</v>
      </c>
      <c r="B203" s="53" t="s">
        <v>40</v>
      </c>
      <c r="C203" s="53">
        <v>2710</v>
      </c>
      <c r="D203" s="53" t="s">
        <v>130</v>
      </c>
      <c r="E203" s="53">
        <v>27</v>
      </c>
      <c r="F203" s="53" t="s">
        <v>131</v>
      </c>
      <c r="G203" s="56" t="s">
        <v>132</v>
      </c>
      <c r="H203" s="56" t="s">
        <v>133</v>
      </c>
      <c r="I203" s="57">
        <v>265400552</v>
      </c>
      <c r="J203" s="64">
        <v>595221087</v>
      </c>
      <c r="K203" s="37">
        <f t="shared" si="4"/>
        <v>0.44588566802573648</v>
      </c>
      <c r="L203">
        <v>2021</v>
      </c>
      <c r="M203" t="s">
        <v>26</v>
      </c>
    </row>
    <row r="204" spans="1:13" x14ac:dyDescent="0.25">
      <c r="A204" s="52" t="s">
        <v>76</v>
      </c>
      <c r="B204" s="53" t="s">
        <v>40</v>
      </c>
      <c r="C204" s="53">
        <v>2710</v>
      </c>
      <c r="D204" s="53" t="s">
        <v>130</v>
      </c>
      <c r="E204" s="53">
        <v>27</v>
      </c>
      <c r="F204" s="53" t="s">
        <v>131</v>
      </c>
      <c r="G204" s="56" t="s">
        <v>132</v>
      </c>
      <c r="H204" s="56" t="s">
        <v>133</v>
      </c>
      <c r="I204" s="57">
        <v>182769085</v>
      </c>
      <c r="J204" s="64">
        <v>363410682</v>
      </c>
      <c r="K204" s="37">
        <f t="shared" si="4"/>
        <v>0.50292711263781731</v>
      </c>
      <c r="L204">
        <v>2021</v>
      </c>
      <c r="M204" t="s">
        <v>26</v>
      </c>
    </row>
    <row r="205" spans="1:13" x14ac:dyDescent="0.25">
      <c r="A205" s="52" t="s">
        <v>77</v>
      </c>
      <c r="B205" s="53" t="s">
        <v>40</v>
      </c>
      <c r="C205" s="53">
        <v>2710</v>
      </c>
      <c r="D205" s="53" t="s">
        <v>130</v>
      </c>
      <c r="E205" s="53">
        <v>27</v>
      </c>
      <c r="F205" s="53" t="s">
        <v>131</v>
      </c>
      <c r="G205" s="56" t="s">
        <v>132</v>
      </c>
      <c r="H205" s="56" t="s">
        <v>133</v>
      </c>
      <c r="I205" s="57">
        <v>106619685</v>
      </c>
      <c r="J205" s="64">
        <v>204571982</v>
      </c>
      <c r="K205" s="37">
        <f t="shared" si="4"/>
        <v>0.52118420107011532</v>
      </c>
      <c r="L205">
        <v>2021</v>
      </c>
      <c r="M205" t="s">
        <v>26</v>
      </c>
    </row>
    <row r="206" spans="1:13" x14ac:dyDescent="0.25">
      <c r="A206" s="52" t="s">
        <v>78</v>
      </c>
      <c r="B206" s="53" t="s">
        <v>40</v>
      </c>
      <c r="C206" s="53">
        <v>2710</v>
      </c>
      <c r="D206" s="53" t="s">
        <v>130</v>
      </c>
      <c r="E206" s="53">
        <v>27</v>
      </c>
      <c r="F206" s="53" t="s">
        <v>131</v>
      </c>
      <c r="G206" s="56" t="s">
        <v>132</v>
      </c>
      <c r="H206" s="56" t="s">
        <v>133</v>
      </c>
      <c r="I206" s="57">
        <v>119820500</v>
      </c>
      <c r="J206" s="64">
        <v>223291974</v>
      </c>
      <c r="K206" s="37">
        <f t="shared" si="4"/>
        <v>0.53660907668808555</v>
      </c>
      <c r="L206">
        <v>2021</v>
      </c>
      <c r="M206" t="s">
        <v>26</v>
      </c>
    </row>
    <row r="207" spans="1:13" x14ac:dyDescent="0.25">
      <c r="A207" s="52" t="s">
        <v>79</v>
      </c>
      <c r="B207" s="53" t="s">
        <v>40</v>
      </c>
      <c r="C207" s="53">
        <v>2710</v>
      </c>
      <c r="D207" s="53" t="s">
        <v>130</v>
      </c>
      <c r="E207" s="53">
        <v>27</v>
      </c>
      <c r="F207" s="53" t="s">
        <v>131</v>
      </c>
      <c r="G207" s="56" t="s">
        <v>132</v>
      </c>
      <c r="H207" s="56" t="s">
        <v>133</v>
      </c>
      <c r="I207" s="57">
        <v>119307985</v>
      </c>
      <c r="J207" s="64">
        <v>198127567</v>
      </c>
      <c r="K207" s="37">
        <f t="shared" si="4"/>
        <v>0.6021776111549384</v>
      </c>
      <c r="L207">
        <v>2021</v>
      </c>
      <c r="M207" t="s">
        <v>26</v>
      </c>
    </row>
    <row r="208" spans="1:13" x14ac:dyDescent="0.25">
      <c r="A208" s="52" t="s">
        <v>80</v>
      </c>
      <c r="B208" s="53" t="s">
        <v>40</v>
      </c>
      <c r="C208" s="53">
        <v>2710</v>
      </c>
      <c r="D208" s="53" t="s">
        <v>130</v>
      </c>
      <c r="E208" s="53">
        <v>27</v>
      </c>
      <c r="F208" s="53" t="s">
        <v>131</v>
      </c>
      <c r="G208" s="56" t="s">
        <v>132</v>
      </c>
      <c r="H208" s="56" t="s">
        <v>133</v>
      </c>
      <c r="I208" s="57">
        <v>196117527</v>
      </c>
      <c r="J208" s="64">
        <v>313714017</v>
      </c>
      <c r="K208" s="37">
        <f t="shared" si="4"/>
        <v>0.62514747946375626</v>
      </c>
      <c r="L208">
        <v>2021</v>
      </c>
      <c r="M208" t="s">
        <v>26</v>
      </c>
    </row>
    <row r="209" spans="1:13" x14ac:dyDescent="0.25">
      <c r="A209" s="52" t="s">
        <v>81</v>
      </c>
      <c r="B209" s="53" t="s">
        <v>40</v>
      </c>
      <c r="C209" s="53">
        <v>2710</v>
      </c>
      <c r="D209" s="53" t="s">
        <v>130</v>
      </c>
      <c r="E209" s="53">
        <v>27</v>
      </c>
      <c r="F209" s="53" t="s">
        <v>131</v>
      </c>
      <c r="G209" s="56" t="s">
        <v>132</v>
      </c>
      <c r="H209" s="56" t="s">
        <v>133</v>
      </c>
      <c r="I209" s="57">
        <v>69474946</v>
      </c>
      <c r="J209" s="64">
        <v>164595874</v>
      </c>
      <c r="K209" s="37">
        <f t="shared" si="4"/>
        <v>0.42209409210342658</v>
      </c>
      <c r="L209">
        <v>2021</v>
      </c>
      <c r="M209" t="s">
        <v>26</v>
      </c>
    </row>
    <row r="210" spans="1:13" x14ac:dyDescent="0.25">
      <c r="A210" s="52" t="s">
        <v>23</v>
      </c>
      <c r="B210" s="53" t="s">
        <v>40</v>
      </c>
      <c r="C210" s="53">
        <v>2710</v>
      </c>
      <c r="D210" s="53" t="s">
        <v>130</v>
      </c>
      <c r="E210" s="53">
        <v>27</v>
      </c>
      <c r="F210" s="53" t="s">
        <v>131</v>
      </c>
      <c r="G210" s="56" t="s">
        <v>132</v>
      </c>
      <c r="H210" s="56" t="s">
        <v>133</v>
      </c>
      <c r="I210" s="57">
        <v>221479067</v>
      </c>
      <c r="J210" s="64">
        <v>380300214</v>
      </c>
      <c r="K210" s="37">
        <f t="shared" si="4"/>
        <v>0.58237954870043807</v>
      </c>
      <c r="L210">
        <v>2021</v>
      </c>
      <c r="M210" t="s">
        <v>26</v>
      </c>
    </row>
    <row r="211" spans="1:13" x14ac:dyDescent="0.25">
      <c r="A211" s="52" t="s">
        <v>22</v>
      </c>
      <c r="B211" s="53" t="s">
        <v>40</v>
      </c>
      <c r="C211" s="53">
        <v>2709</v>
      </c>
      <c r="D211" s="53" t="s">
        <v>134</v>
      </c>
      <c r="E211" s="53">
        <v>27</v>
      </c>
      <c r="F211" s="53" t="s">
        <v>131</v>
      </c>
      <c r="G211" s="56" t="s">
        <v>132</v>
      </c>
      <c r="H211" s="56" t="s">
        <v>133</v>
      </c>
      <c r="I211" s="57">
        <v>0</v>
      </c>
      <c r="J211" s="64">
        <v>0</v>
      </c>
      <c r="K211" s="37" t="e">
        <f t="shared" si="4"/>
        <v>#DIV/0!</v>
      </c>
      <c r="L211">
        <v>2021</v>
      </c>
      <c r="M211" t="s">
        <v>26</v>
      </c>
    </row>
    <row r="212" spans="1:13" x14ac:dyDescent="0.25">
      <c r="A212" s="55" t="s">
        <v>72</v>
      </c>
      <c r="B212" s="53" t="s">
        <v>40</v>
      </c>
      <c r="C212" s="53">
        <v>2709</v>
      </c>
      <c r="D212" s="53" t="s">
        <v>134</v>
      </c>
      <c r="E212" s="53">
        <v>27</v>
      </c>
      <c r="F212" s="53" t="s">
        <v>131</v>
      </c>
      <c r="G212" s="56" t="s">
        <v>132</v>
      </c>
      <c r="H212" s="56" t="s">
        <v>133</v>
      </c>
      <c r="I212" s="57">
        <v>42960568</v>
      </c>
      <c r="J212" s="64">
        <v>0</v>
      </c>
      <c r="K212" s="37" t="e">
        <f t="shared" si="4"/>
        <v>#DIV/0!</v>
      </c>
      <c r="L212">
        <v>2021</v>
      </c>
      <c r="M212" t="s">
        <v>26</v>
      </c>
    </row>
    <row r="213" spans="1:13" x14ac:dyDescent="0.25">
      <c r="A213" s="55" t="s">
        <v>73</v>
      </c>
      <c r="B213" s="53" t="s">
        <v>40</v>
      </c>
      <c r="C213" s="53">
        <v>2709</v>
      </c>
      <c r="D213" s="53" t="s">
        <v>134</v>
      </c>
      <c r="E213" s="53">
        <v>27</v>
      </c>
      <c r="F213" s="53" t="s">
        <v>131</v>
      </c>
      <c r="G213" s="56" t="s">
        <v>132</v>
      </c>
      <c r="H213" s="56" t="s">
        <v>133</v>
      </c>
      <c r="I213" s="57">
        <v>89642789</v>
      </c>
      <c r="J213" s="64">
        <v>217221317</v>
      </c>
      <c r="K213" s="37">
        <f t="shared" si="4"/>
        <v>0.41267952076729192</v>
      </c>
      <c r="L213">
        <v>2021</v>
      </c>
      <c r="M213" t="s">
        <v>26</v>
      </c>
    </row>
    <row r="214" spans="1:13" x14ac:dyDescent="0.25">
      <c r="A214" s="55" t="s">
        <v>74</v>
      </c>
      <c r="B214" s="53" t="s">
        <v>40</v>
      </c>
      <c r="C214" s="53">
        <v>2709</v>
      </c>
      <c r="D214" s="53" t="s">
        <v>134</v>
      </c>
      <c r="E214" s="53">
        <v>27</v>
      </c>
      <c r="F214" s="53" t="s">
        <v>131</v>
      </c>
      <c r="G214" s="56" t="s">
        <v>132</v>
      </c>
      <c r="H214" s="56" t="s">
        <v>133</v>
      </c>
      <c r="I214" s="57">
        <v>0</v>
      </c>
      <c r="J214" s="64">
        <v>0</v>
      </c>
      <c r="K214" s="37" t="e">
        <f t="shared" si="4"/>
        <v>#DIV/0!</v>
      </c>
      <c r="L214">
        <v>2021</v>
      </c>
      <c r="M214" t="s">
        <v>26</v>
      </c>
    </row>
    <row r="215" spans="1:13" x14ac:dyDescent="0.25">
      <c r="A215" s="55" t="s">
        <v>75</v>
      </c>
      <c r="B215" s="53" t="s">
        <v>40</v>
      </c>
      <c r="C215" s="53">
        <v>2709</v>
      </c>
      <c r="D215" s="53" t="s">
        <v>134</v>
      </c>
      <c r="E215" s="53">
        <v>27</v>
      </c>
      <c r="F215" s="53" t="s">
        <v>131</v>
      </c>
      <c r="G215" s="56" t="s">
        <v>132</v>
      </c>
      <c r="H215" s="56" t="s">
        <v>133</v>
      </c>
      <c r="I215" s="57">
        <v>58825930</v>
      </c>
      <c r="J215" s="64">
        <v>140890824</v>
      </c>
      <c r="K215" s="37">
        <f t="shared" si="4"/>
        <v>0.41752846870992821</v>
      </c>
      <c r="L215">
        <v>2021</v>
      </c>
      <c r="M215" t="s">
        <v>26</v>
      </c>
    </row>
    <row r="216" spans="1:13" x14ac:dyDescent="0.25">
      <c r="A216" s="55" t="s">
        <v>76</v>
      </c>
      <c r="B216" s="53" t="s">
        <v>40</v>
      </c>
      <c r="C216" s="53">
        <v>2709</v>
      </c>
      <c r="D216" s="53" t="s">
        <v>134</v>
      </c>
      <c r="E216" s="53">
        <v>27</v>
      </c>
      <c r="F216" s="53" t="s">
        <v>131</v>
      </c>
      <c r="G216" s="56" t="s">
        <v>132</v>
      </c>
      <c r="H216" s="56" t="s">
        <v>133</v>
      </c>
      <c r="I216" s="57">
        <v>79132923</v>
      </c>
      <c r="J216" s="64">
        <v>170363516</v>
      </c>
      <c r="K216" s="37">
        <f t="shared" si="4"/>
        <v>0.46449454001641993</v>
      </c>
      <c r="L216">
        <v>2021</v>
      </c>
      <c r="M216" t="s">
        <v>26</v>
      </c>
    </row>
    <row r="217" spans="1:13" x14ac:dyDescent="0.25">
      <c r="A217" s="55" t="s">
        <v>77</v>
      </c>
      <c r="B217" s="53" t="s">
        <v>40</v>
      </c>
      <c r="C217" s="53">
        <v>2709</v>
      </c>
      <c r="D217" s="53" t="s">
        <v>134</v>
      </c>
      <c r="E217" s="53">
        <v>27</v>
      </c>
      <c r="F217" s="53" t="s">
        <v>131</v>
      </c>
      <c r="G217" s="56" t="s">
        <v>132</v>
      </c>
      <c r="H217" s="56" t="s">
        <v>133</v>
      </c>
      <c r="I217" s="57">
        <v>0</v>
      </c>
      <c r="J217" s="64">
        <v>0</v>
      </c>
      <c r="K217" s="37" t="e">
        <f t="shared" si="4"/>
        <v>#DIV/0!</v>
      </c>
      <c r="L217">
        <v>2021</v>
      </c>
      <c r="M217" t="s">
        <v>26</v>
      </c>
    </row>
    <row r="218" spans="1:13" x14ac:dyDescent="0.25">
      <c r="A218" s="55" t="s">
        <v>78</v>
      </c>
      <c r="B218" s="53" t="s">
        <v>40</v>
      </c>
      <c r="C218" s="53">
        <v>2709</v>
      </c>
      <c r="D218" s="53" t="s">
        <v>134</v>
      </c>
      <c r="E218" s="53">
        <v>27</v>
      </c>
      <c r="F218" s="53" t="s">
        <v>131</v>
      </c>
      <c r="G218" s="56" t="s">
        <v>132</v>
      </c>
      <c r="H218" s="56" t="s">
        <v>133</v>
      </c>
      <c r="I218" s="57">
        <v>20171370</v>
      </c>
      <c r="J218" s="64">
        <v>45384420</v>
      </c>
      <c r="K218" s="37">
        <f t="shared" si="4"/>
        <v>0.44445582867424549</v>
      </c>
      <c r="L218">
        <v>2021</v>
      </c>
      <c r="M218" t="s">
        <v>26</v>
      </c>
    </row>
    <row r="219" spans="1:13" x14ac:dyDescent="0.25">
      <c r="A219" s="55" t="s">
        <v>79</v>
      </c>
      <c r="B219" s="53" t="s">
        <v>40</v>
      </c>
      <c r="C219" s="53">
        <v>2709</v>
      </c>
      <c r="D219" s="53" t="s">
        <v>134</v>
      </c>
      <c r="E219" s="53">
        <v>27</v>
      </c>
      <c r="F219" s="53" t="s">
        <v>131</v>
      </c>
      <c r="G219" s="56" t="s">
        <v>132</v>
      </c>
      <c r="H219" s="56" t="s">
        <v>133</v>
      </c>
      <c r="I219" s="57">
        <v>51518141</v>
      </c>
      <c r="J219" s="64">
        <v>115946863</v>
      </c>
      <c r="K219" s="37">
        <f t="shared" si="4"/>
        <v>0.44432544069777896</v>
      </c>
      <c r="L219">
        <v>2021</v>
      </c>
      <c r="M219" t="s">
        <v>26</v>
      </c>
    </row>
    <row r="220" spans="1:13" x14ac:dyDescent="0.25">
      <c r="A220" s="55" t="s">
        <v>80</v>
      </c>
      <c r="B220" s="53" t="s">
        <v>40</v>
      </c>
      <c r="C220" s="53">
        <v>2709</v>
      </c>
      <c r="D220" s="53" t="s">
        <v>134</v>
      </c>
      <c r="E220" s="53">
        <v>27</v>
      </c>
      <c r="F220" s="53" t="s">
        <v>131</v>
      </c>
      <c r="G220" s="56" t="s">
        <v>132</v>
      </c>
      <c r="H220" s="56" t="s">
        <v>133</v>
      </c>
      <c r="I220" s="57">
        <v>11977436</v>
      </c>
      <c r="J220" s="64">
        <v>27926816</v>
      </c>
      <c r="K220" s="37">
        <f t="shared" si="4"/>
        <v>0.42888655835308975</v>
      </c>
      <c r="L220">
        <v>2021</v>
      </c>
      <c r="M220" t="s">
        <v>26</v>
      </c>
    </row>
    <row r="221" spans="1:13" x14ac:dyDescent="0.25">
      <c r="A221" s="55" t="s">
        <v>81</v>
      </c>
      <c r="B221" s="53" t="s">
        <v>40</v>
      </c>
      <c r="C221" s="53">
        <v>2709</v>
      </c>
      <c r="D221" s="53" t="s">
        <v>134</v>
      </c>
      <c r="E221" s="53">
        <v>27</v>
      </c>
      <c r="F221" s="53" t="s">
        <v>131</v>
      </c>
      <c r="G221" s="56" t="s">
        <v>132</v>
      </c>
      <c r="H221" s="56" t="s">
        <v>133</v>
      </c>
      <c r="I221" s="57">
        <v>0</v>
      </c>
      <c r="J221" s="64">
        <v>0</v>
      </c>
      <c r="K221" s="37" t="e">
        <f t="shared" si="4"/>
        <v>#DIV/0!</v>
      </c>
      <c r="L221">
        <v>2021</v>
      </c>
      <c r="M221" t="s">
        <v>26</v>
      </c>
    </row>
    <row r="222" spans="1:13" x14ac:dyDescent="0.25">
      <c r="A222" s="55" t="s">
        <v>23</v>
      </c>
      <c r="B222" s="53" t="s">
        <v>40</v>
      </c>
      <c r="C222" s="53">
        <v>2709</v>
      </c>
      <c r="D222" s="53" t="s">
        <v>134</v>
      </c>
      <c r="E222" s="53">
        <v>27</v>
      </c>
      <c r="F222" s="53" t="s">
        <v>131</v>
      </c>
      <c r="G222" s="56" t="s">
        <v>132</v>
      </c>
      <c r="H222" s="56" t="s">
        <v>133</v>
      </c>
      <c r="I222" s="57">
        <v>73262321</v>
      </c>
      <c r="J222" s="64">
        <v>145599557</v>
      </c>
      <c r="K222" s="37">
        <f t="shared" si="4"/>
        <v>0.50317681255032942</v>
      </c>
      <c r="L222">
        <v>2021</v>
      </c>
      <c r="M222" t="s">
        <v>26</v>
      </c>
    </row>
    <row r="223" spans="1:13" x14ac:dyDescent="0.25">
      <c r="A223" s="55" t="s">
        <v>22</v>
      </c>
      <c r="B223" s="53" t="s">
        <v>135</v>
      </c>
      <c r="C223" s="53">
        <v>202</v>
      </c>
      <c r="D223" s="53" t="s">
        <v>136</v>
      </c>
      <c r="E223" s="53">
        <v>2</v>
      </c>
      <c r="F223" s="53" t="s">
        <v>137</v>
      </c>
      <c r="G223" s="56" t="s">
        <v>138</v>
      </c>
      <c r="H223" s="56" t="s">
        <v>139</v>
      </c>
      <c r="I223" s="57">
        <v>4460</v>
      </c>
      <c r="J223" s="64">
        <v>452</v>
      </c>
      <c r="K223" s="37">
        <f t="shared" si="4"/>
        <v>9.8672566371681416</v>
      </c>
      <c r="L223">
        <v>2021</v>
      </c>
      <c r="M223" t="s">
        <v>26</v>
      </c>
    </row>
    <row r="224" spans="1:13" x14ac:dyDescent="0.25">
      <c r="A224" s="55" t="s">
        <v>72</v>
      </c>
      <c r="B224" s="53" t="s">
        <v>135</v>
      </c>
      <c r="C224" s="53">
        <v>202</v>
      </c>
      <c r="D224" s="53" t="s">
        <v>136</v>
      </c>
      <c r="E224" s="53">
        <v>2</v>
      </c>
      <c r="F224" s="53" t="s">
        <v>137</v>
      </c>
      <c r="G224" s="56" t="s">
        <v>138</v>
      </c>
      <c r="H224" s="56" t="s">
        <v>139</v>
      </c>
      <c r="I224" s="57">
        <v>8185</v>
      </c>
      <c r="J224" s="64">
        <v>725</v>
      </c>
      <c r="K224" s="37">
        <f t="shared" si="4"/>
        <v>11.289655172413793</v>
      </c>
      <c r="L224">
        <v>2021</v>
      </c>
      <c r="M224" t="s">
        <v>26</v>
      </c>
    </row>
    <row r="225" spans="1:13" x14ac:dyDescent="0.25">
      <c r="A225" s="55" t="s">
        <v>73</v>
      </c>
      <c r="B225" s="53" t="s">
        <v>135</v>
      </c>
      <c r="C225" s="53">
        <v>202</v>
      </c>
      <c r="D225" s="53" t="s">
        <v>136</v>
      </c>
      <c r="E225" s="53">
        <v>2</v>
      </c>
      <c r="F225" s="53" t="s">
        <v>137</v>
      </c>
      <c r="G225" s="56" t="s">
        <v>138</v>
      </c>
      <c r="H225" s="56" t="s">
        <v>139</v>
      </c>
      <c r="I225" s="57">
        <v>3245</v>
      </c>
      <c r="J225" s="64">
        <v>323</v>
      </c>
      <c r="K225" s="37">
        <f t="shared" si="4"/>
        <v>10.046439628482972</v>
      </c>
      <c r="L225">
        <v>2021</v>
      </c>
      <c r="M225" t="s">
        <v>26</v>
      </c>
    </row>
    <row r="226" spans="1:13" x14ac:dyDescent="0.25">
      <c r="A226" s="55" t="s">
        <v>74</v>
      </c>
      <c r="B226" s="53" t="s">
        <v>135</v>
      </c>
      <c r="C226" s="53">
        <v>202</v>
      </c>
      <c r="D226" s="53" t="s">
        <v>136</v>
      </c>
      <c r="E226" s="53">
        <v>2</v>
      </c>
      <c r="F226" s="53" t="s">
        <v>137</v>
      </c>
      <c r="G226" s="56" t="s">
        <v>138</v>
      </c>
      <c r="H226" s="56" t="s">
        <v>139</v>
      </c>
      <c r="I226" s="57">
        <v>3468</v>
      </c>
      <c r="J226" s="64">
        <v>353</v>
      </c>
      <c r="K226" s="37">
        <f t="shared" si="4"/>
        <v>9.8243626062322953</v>
      </c>
      <c r="L226">
        <v>2021</v>
      </c>
      <c r="M226" t="s">
        <v>26</v>
      </c>
    </row>
    <row r="227" spans="1:13" x14ac:dyDescent="0.25">
      <c r="A227" s="55" t="s">
        <v>75</v>
      </c>
      <c r="B227" s="53" t="s">
        <v>135</v>
      </c>
      <c r="C227" s="53">
        <v>202</v>
      </c>
      <c r="D227" s="53" t="s">
        <v>136</v>
      </c>
      <c r="E227" s="53">
        <v>2</v>
      </c>
      <c r="F227" s="53" t="s">
        <v>137</v>
      </c>
      <c r="G227" s="56" t="s">
        <v>138</v>
      </c>
      <c r="H227" s="56" t="s">
        <v>139</v>
      </c>
      <c r="I227" s="57">
        <v>8507</v>
      </c>
      <c r="J227" s="64">
        <v>792</v>
      </c>
      <c r="K227" s="37">
        <f t="shared" si="4"/>
        <v>10.741161616161616</v>
      </c>
      <c r="L227">
        <v>2021</v>
      </c>
      <c r="M227" t="s">
        <v>26</v>
      </c>
    </row>
    <row r="228" spans="1:13" x14ac:dyDescent="0.25">
      <c r="A228" s="55" t="s">
        <v>76</v>
      </c>
      <c r="B228" s="53" t="s">
        <v>135</v>
      </c>
      <c r="C228" s="53">
        <v>202</v>
      </c>
      <c r="D228" s="53" t="s">
        <v>136</v>
      </c>
      <c r="E228" s="53">
        <v>2</v>
      </c>
      <c r="F228" s="53" t="s">
        <v>137</v>
      </c>
      <c r="G228" s="56" t="s">
        <v>138</v>
      </c>
      <c r="H228" s="56" t="s">
        <v>139</v>
      </c>
      <c r="I228" s="57">
        <v>2006</v>
      </c>
      <c r="J228" s="64">
        <v>125</v>
      </c>
      <c r="K228" s="37">
        <f t="shared" si="4"/>
        <v>16.047999999999998</v>
      </c>
      <c r="L228">
        <v>2021</v>
      </c>
      <c r="M228" t="s">
        <v>26</v>
      </c>
    </row>
    <row r="229" spans="1:13" x14ac:dyDescent="0.25">
      <c r="A229" s="55" t="s">
        <v>77</v>
      </c>
      <c r="B229" s="53" t="s">
        <v>135</v>
      </c>
      <c r="C229" s="53">
        <v>202</v>
      </c>
      <c r="D229" s="53" t="s">
        <v>136</v>
      </c>
      <c r="E229" s="53">
        <v>2</v>
      </c>
      <c r="F229" s="53" t="s">
        <v>137</v>
      </c>
      <c r="G229" s="56" t="s">
        <v>138</v>
      </c>
      <c r="H229" s="56" t="s">
        <v>139</v>
      </c>
      <c r="I229" s="57">
        <v>8528</v>
      </c>
      <c r="J229" s="64">
        <v>799</v>
      </c>
      <c r="K229" s="37">
        <f t="shared" si="4"/>
        <v>10.673341677096371</v>
      </c>
      <c r="L229">
        <v>2021</v>
      </c>
      <c r="M229" t="s">
        <v>26</v>
      </c>
    </row>
    <row r="230" spans="1:13" x14ac:dyDescent="0.25">
      <c r="A230" s="55" t="s">
        <v>78</v>
      </c>
      <c r="B230" s="53" t="s">
        <v>135</v>
      </c>
      <c r="C230" s="53">
        <v>202</v>
      </c>
      <c r="D230" s="53" t="s">
        <v>136</v>
      </c>
      <c r="E230" s="53">
        <v>2</v>
      </c>
      <c r="F230" s="53" t="s">
        <v>137</v>
      </c>
      <c r="G230" s="56" t="s">
        <v>138</v>
      </c>
      <c r="H230" s="56" t="s">
        <v>139</v>
      </c>
      <c r="I230" s="57">
        <v>13408</v>
      </c>
      <c r="J230" s="64">
        <v>1181</v>
      </c>
      <c r="K230" s="37">
        <f t="shared" si="4"/>
        <v>11.353090601185436</v>
      </c>
      <c r="L230">
        <v>2021</v>
      </c>
      <c r="M230" t="s">
        <v>26</v>
      </c>
    </row>
    <row r="231" spans="1:13" x14ac:dyDescent="0.25">
      <c r="A231" s="55" t="s">
        <v>79</v>
      </c>
      <c r="B231" s="53" t="s">
        <v>135</v>
      </c>
      <c r="C231" s="53">
        <v>202</v>
      </c>
      <c r="D231" s="53" t="s">
        <v>136</v>
      </c>
      <c r="E231" s="53">
        <v>2</v>
      </c>
      <c r="F231" s="53" t="s">
        <v>137</v>
      </c>
      <c r="G231" s="56" t="s">
        <v>138</v>
      </c>
      <c r="H231" s="56" t="s">
        <v>139</v>
      </c>
      <c r="I231" s="57">
        <v>6378</v>
      </c>
      <c r="J231" s="64">
        <v>573</v>
      </c>
      <c r="K231" s="37">
        <f t="shared" si="4"/>
        <v>11.130890052356021</v>
      </c>
      <c r="L231">
        <v>2021</v>
      </c>
      <c r="M231" t="s">
        <v>26</v>
      </c>
    </row>
    <row r="232" spans="1:13" x14ac:dyDescent="0.25">
      <c r="A232" s="55" t="s">
        <v>80</v>
      </c>
      <c r="B232" s="53" t="s">
        <v>135</v>
      </c>
      <c r="C232" s="53">
        <v>202</v>
      </c>
      <c r="D232" s="53" t="s">
        <v>136</v>
      </c>
      <c r="E232" s="53">
        <v>2</v>
      </c>
      <c r="F232" s="53" t="s">
        <v>137</v>
      </c>
      <c r="G232" s="56" t="s">
        <v>138</v>
      </c>
      <c r="H232" s="56" t="s">
        <v>139</v>
      </c>
      <c r="I232" s="57">
        <v>10316</v>
      </c>
      <c r="J232" s="64">
        <v>927</v>
      </c>
      <c r="K232" s="37">
        <f t="shared" si="4"/>
        <v>11.128371089536138</v>
      </c>
      <c r="L232">
        <v>2021</v>
      </c>
      <c r="M232" t="s">
        <v>26</v>
      </c>
    </row>
    <row r="233" spans="1:13" x14ac:dyDescent="0.25">
      <c r="A233" s="52" t="s">
        <v>81</v>
      </c>
      <c r="B233" s="53" t="s">
        <v>135</v>
      </c>
      <c r="C233" s="53">
        <v>202</v>
      </c>
      <c r="D233" s="53" t="s">
        <v>136</v>
      </c>
      <c r="E233" s="53">
        <v>2</v>
      </c>
      <c r="F233" s="53" t="s">
        <v>137</v>
      </c>
      <c r="G233" s="56" t="s">
        <v>138</v>
      </c>
      <c r="H233" s="56" t="s">
        <v>139</v>
      </c>
      <c r="I233" s="57">
        <v>5729</v>
      </c>
      <c r="J233" s="64">
        <v>401</v>
      </c>
      <c r="K233" s="37">
        <f t="shared" si="4"/>
        <v>14.286783042394015</v>
      </c>
      <c r="L233">
        <v>2021</v>
      </c>
      <c r="M233" t="s">
        <v>26</v>
      </c>
    </row>
    <row r="234" spans="1:13" x14ac:dyDescent="0.25">
      <c r="A234" s="52" t="s">
        <v>23</v>
      </c>
      <c r="B234" s="53" t="s">
        <v>135</v>
      </c>
      <c r="C234" s="53">
        <v>202</v>
      </c>
      <c r="D234" s="53" t="s">
        <v>136</v>
      </c>
      <c r="E234" s="53">
        <v>2</v>
      </c>
      <c r="F234" s="53" t="s">
        <v>137</v>
      </c>
      <c r="G234" s="56" t="s">
        <v>138</v>
      </c>
      <c r="H234" s="56" t="s">
        <v>139</v>
      </c>
      <c r="I234" s="57">
        <v>5506</v>
      </c>
      <c r="J234" s="64">
        <v>329</v>
      </c>
      <c r="K234" s="37">
        <f t="shared" si="4"/>
        <v>16.735562310030396</v>
      </c>
      <c r="L234">
        <v>2021</v>
      </c>
      <c r="M234" t="s">
        <v>26</v>
      </c>
    </row>
    <row r="235" spans="1:13" x14ac:dyDescent="0.25">
      <c r="A235" s="52" t="s">
        <v>22</v>
      </c>
      <c r="B235" s="53" t="s">
        <v>37</v>
      </c>
      <c r="C235" s="53">
        <v>2709</v>
      </c>
      <c r="D235" s="53" t="s">
        <v>134</v>
      </c>
      <c r="E235" s="53">
        <v>27</v>
      </c>
      <c r="F235" s="53" t="s">
        <v>131</v>
      </c>
      <c r="G235" s="56" t="s">
        <v>132</v>
      </c>
      <c r="H235" s="56" t="s">
        <v>133</v>
      </c>
      <c r="I235" s="57">
        <v>142022718</v>
      </c>
      <c r="J235" s="64">
        <v>401507022</v>
      </c>
      <c r="K235" s="37">
        <f t="shared" si="4"/>
        <v>0.35372411992336211</v>
      </c>
      <c r="L235">
        <v>2021</v>
      </c>
      <c r="M235" t="s">
        <v>26</v>
      </c>
    </row>
    <row r="236" spans="1:13" x14ac:dyDescent="0.25">
      <c r="A236" s="52" t="s">
        <v>72</v>
      </c>
      <c r="B236" s="53" t="s">
        <v>37</v>
      </c>
      <c r="C236" s="53">
        <v>2709</v>
      </c>
      <c r="D236" s="53" t="s">
        <v>134</v>
      </c>
      <c r="E236" s="53">
        <v>27</v>
      </c>
      <c r="F236" s="53" t="s">
        <v>131</v>
      </c>
      <c r="G236" s="56" t="s">
        <v>132</v>
      </c>
      <c r="H236" s="56" t="s">
        <v>133</v>
      </c>
      <c r="I236" s="57">
        <v>260738200</v>
      </c>
      <c r="J236" s="64">
        <v>665322825</v>
      </c>
      <c r="K236" s="37">
        <f t="shared" si="4"/>
        <v>0.39189727182439593</v>
      </c>
      <c r="L236">
        <v>2021</v>
      </c>
      <c r="M236" t="s">
        <v>26</v>
      </c>
    </row>
    <row r="237" spans="1:13" x14ac:dyDescent="0.25">
      <c r="A237" s="52" t="s">
        <v>73</v>
      </c>
      <c r="B237" s="53" t="s">
        <v>37</v>
      </c>
      <c r="C237" s="53">
        <v>2709</v>
      </c>
      <c r="D237" s="53" t="s">
        <v>134</v>
      </c>
      <c r="E237" s="53">
        <v>27</v>
      </c>
      <c r="F237" s="53" t="s">
        <v>131</v>
      </c>
      <c r="G237" s="56" t="s">
        <v>132</v>
      </c>
      <c r="H237" s="56" t="s">
        <v>133</v>
      </c>
      <c r="I237" s="57">
        <v>170807446</v>
      </c>
      <c r="J237" s="64">
        <v>401006583</v>
      </c>
      <c r="K237" s="37">
        <f t="shared" si="4"/>
        <v>0.42594673813621658</v>
      </c>
      <c r="L237">
        <v>2021</v>
      </c>
      <c r="M237" t="s">
        <v>26</v>
      </c>
    </row>
    <row r="238" spans="1:13" x14ac:dyDescent="0.25">
      <c r="A238" s="52" t="s">
        <v>74</v>
      </c>
      <c r="B238" s="53" t="s">
        <v>37</v>
      </c>
      <c r="C238" s="53">
        <v>2709</v>
      </c>
      <c r="D238" s="53" t="s">
        <v>134</v>
      </c>
      <c r="E238" s="53">
        <v>27</v>
      </c>
      <c r="F238" s="53" t="s">
        <v>131</v>
      </c>
      <c r="G238" s="56" t="s">
        <v>132</v>
      </c>
      <c r="H238" s="56" t="s">
        <v>133</v>
      </c>
      <c r="I238" s="57">
        <v>169998881</v>
      </c>
      <c r="J238" s="64">
        <v>405442297</v>
      </c>
      <c r="K238" s="37">
        <f t="shared" si="4"/>
        <v>0.41929241783079185</v>
      </c>
      <c r="L238">
        <v>2021</v>
      </c>
      <c r="M238" t="s">
        <v>26</v>
      </c>
    </row>
    <row r="239" spans="1:13" x14ac:dyDescent="0.25">
      <c r="A239" s="52" t="s">
        <v>75</v>
      </c>
      <c r="B239" s="53" t="s">
        <v>37</v>
      </c>
      <c r="C239" s="53">
        <v>2709</v>
      </c>
      <c r="D239" s="53" t="s">
        <v>134</v>
      </c>
      <c r="E239" s="53">
        <v>27</v>
      </c>
      <c r="F239" s="53" t="s">
        <v>131</v>
      </c>
      <c r="G239" s="56" t="s">
        <v>132</v>
      </c>
      <c r="H239" s="56" t="s">
        <v>133</v>
      </c>
      <c r="I239" s="57">
        <v>442789798</v>
      </c>
      <c r="J239" s="64">
        <v>1013614920</v>
      </c>
      <c r="K239" s="37">
        <f t="shared" si="4"/>
        <v>0.43684222603984557</v>
      </c>
      <c r="L239">
        <v>2021</v>
      </c>
      <c r="M239" t="s">
        <v>26</v>
      </c>
    </row>
    <row r="240" spans="1:13" x14ac:dyDescent="0.25">
      <c r="A240" s="52" t="s">
        <v>76</v>
      </c>
      <c r="B240" s="53" t="s">
        <v>37</v>
      </c>
      <c r="C240" s="53">
        <v>2709</v>
      </c>
      <c r="D240" s="53" t="s">
        <v>134</v>
      </c>
      <c r="E240" s="53">
        <v>27</v>
      </c>
      <c r="F240" s="53" t="s">
        <v>131</v>
      </c>
      <c r="G240" s="56" t="s">
        <v>132</v>
      </c>
      <c r="H240" s="56" t="s">
        <v>133</v>
      </c>
      <c r="I240" s="57">
        <v>158777439</v>
      </c>
      <c r="J240" s="64">
        <v>336913542</v>
      </c>
      <c r="K240" s="37">
        <f t="shared" si="4"/>
        <v>0.47127057599839667</v>
      </c>
      <c r="L240">
        <v>2021</v>
      </c>
      <c r="M240" t="s">
        <v>26</v>
      </c>
    </row>
    <row r="241" spans="1:13" x14ac:dyDescent="0.25">
      <c r="A241" s="52" t="s">
        <v>77</v>
      </c>
      <c r="B241" s="53" t="s">
        <v>37</v>
      </c>
      <c r="C241" s="53">
        <v>2709</v>
      </c>
      <c r="D241" s="53" t="s">
        <v>134</v>
      </c>
      <c r="E241" s="53">
        <v>27</v>
      </c>
      <c r="F241" s="53" t="s">
        <v>131</v>
      </c>
      <c r="G241" s="56" t="s">
        <v>132</v>
      </c>
      <c r="H241" s="56" t="s">
        <v>133</v>
      </c>
      <c r="I241" s="57">
        <v>296388542</v>
      </c>
      <c r="J241" s="64">
        <v>605292693</v>
      </c>
      <c r="K241" s="37">
        <f t="shared" si="4"/>
        <v>0.48966152314017775</v>
      </c>
      <c r="L241">
        <v>2021</v>
      </c>
      <c r="M241" t="s">
        <v>26</v>
      </c>
    </row>
    <row r="242" spans="1:13" x14ac:dyDescent="0.25">
      <c r="A242" s="55" t="s">
        <v>78</v>
      </c>
      <c r="B242" s="53" t="s">
        <v>37</v>
      </c>
      <c r="C242" s="53">
        <v>2709</v>
      </c>
      <c r="D242" s="53" t="s">
        <v>134</v>
      </c>
      <c r="E242" s="53">
        <v>27</v>
      </c>
      <c r="F242" s="53" t="s">
        <v>131</v>
      </c>
      <c r="G242" s="56" t="s">
        <v>132</v>
      </c>
      <c r="H242" s="56" t="s">
        <v>133</v>
      </c>
      <c r="I242" s="57">
        <v>292230959</v>
      </c>
      <c r="J242" s="64">
        <v>611796664</v>
      </c>
      <c r="K242" s="37">
        <f t="shared" si="4"/>
        <v>0.47766026883729462</v>
      </c>
      <c r="L242">
        <v>2021</v>
      </c>
      <c r="M242" t="s">
        <v>26</v>
      </c>
    </row>
    <row r="243" spans="1:13" x14ac:dyDescent="0.25">
      <c r="A243" s="55" t="s">
        <v>79</v>
      </c>
      <c r="B243" s="53" t="s">
        <v>37</v>
      </c>
      <c r="C243" s="53">
        <v>2709</v>
      </c>
      <c r="D243" s="53" t="s">
        <v>134</v>
      </c>
      <c r="E243" s="53">
        <v>27</v>
      </c>
      <c r="F243" s="53" t="s">
        <v>131</v>
      </c>
      <c r="G243" s="56" t="s">
        <v>132</v>
      </c>
      <c r="H243" s="56" t="s">
        <v>133</v>
      </c>
      <c r="I243" s="57">
        <v>452860324</v>
      </c>
      <c r="J243" s="64">
        <v>969133113</v>
      </c>
      <c r="K243" s="37">
        <f t="shared" si="4"/>
        <v>0.46728392408154151</v>
      </c>
      <c r="L243">
        <v>2021</v>
      </c>
      <c r="M243" t="s">
        <v>26</v>
      </c>
    </row>
    <row r="244" spans="1:13" x14ac:dyDescent="0.25">
      <c r="A244" s="55" t="s">
        <v>80</v>
      </c>
      <c r="B244" s="53" t="s">
        <v>37</v>
      </c>
      <c r="C244" s="53">
        <v>2709</v>
      </c>
      <c r="D244" s="53" t="s">
        <v>134</v>
      </c>
      <c r="E244" s="53">
        <v>27</v>
      </c>
      <c r="F244" s="53" t="s">
        <v>131</v>
      </c>
      <c r="G244" s="56" t="s">
        <v>132</v>
      </c>
      <c r="H244" s="56" t="s">
        <v>133</v>
      </c>
      <c r="I244" s="57">
        <v>175418182</v>
      </c>
      <c r="J244" s="64">
        <v>350582682</v>
      </c>
      <c r="K244" s="37">
        <f t="shared" si="4"/>
        <v>0.50036180052955381</v>
      </c>
      <c r="L244">
        <v>2021</v>
      </c>
      <c r="M244" t="s">
        <v>26</v>
      </c>
    </row>
    <row r="245" spans="1:13" x14ac:dyDescent="0.25">
      <c r="A245" s="55" t="s">
        <v>81</v>
      </c>
      <c r="B245" s="53" t="s">
        <v>37</v>
      </c>
      <c r="C245" s="53">
        <v>2709</v>
      </c>
      <c r="D245" s="53" t="s">
        <v>134</v>
      </c>
      <c r="E245" s="53">
        <v>27</v>
      </c>
      <c r="F245" s="53" t="s">
        <v>131</v>
      </c>
      <c r="G245" s="56" t="s">
        <v>132</v>
      </c>
      <c r="H245" s="56" t="s">
        <v>133</v>
      </c>
      <c r="I245" s="57">
        <v>368190522</v>
      </c>
      <c r="J245" s="64">
        <v>671278185</v>
      </c>
      <c r="K245" s="37">
        <f t="shared" si="4"/>
        <v>0.54849171361050564</v>
      </c>
      <c r="L245">
        <v>2021</v>
      </c>
      <c r="M245" t="s">
        <v>26</v>
      </c>
    </row>
    <row r="246" spans="1:13" x14ac:dyDescent="0.25">
      <c r="A246" s="55" t="s">
        <v>23</v>
      </c>
      <c r="B246" s="53" t="s">
        <v>37</v>
      </c>
      <c r="C246" s="53">
        <v>2709</v>
      </c>
      <c r="D246" s="53" t="s">
        <v>134</v>
      </c>
      <c r="E246" s="53">
        <v>27</v>
      </c>
      <c r="F246" s="53" t="s">
        <v>131</v>
      </c>
      <c r="G246" s="56" t="s">
        <v>132</v>
      </c>
      <c r="H246" s="56" t="s">
        <v>133</v>
      </c>
      <c r="I246" s="57">
        <v>173293604</v>
      </c>
      <c r="J246" s="64">
        <v>339325727</v>
      </c>
      <c r="K246" s="37">
        <f t="shared" si="4"/>
        <v>0.51069986803564704</v>
      </c>
      <c r="L246">
        <v>2021</v>
      </c>
      <c r="M246" t="s">
        <v>26</v>
      </c>
    </row>
    <row r="247" spans="1:13" x14ac:dyDescent="0.25">
      <c r="A247" s="55" t="s">
        <v>22</v>
      </c>
      <c r="B247" s="53" t="s">
        <v>61</v>
      </c>
      <c r="C247" s="53">
        <v>8802</v>
      </c>
      <c r="D247" s="36" t="s">
        <v>198</v>
      </c>
      <c r="E247" s="53">
        <v>88</v>
      </c>
      <c r="F247" s="53" t="s">
        <v>63</v>
      </c>
      <c r="G247" s="53" t="s">
        <v>64</v>
      </c>
      <c r="H247" s="53" t="s">
        <v>65</v>
      </c>
      <c r="I247" s="54">
        <v>0</v>
      </c>
      <c r="J247" s="65" t="s">
        <v>143</v>
      </c>
      <c r="K247" s="37" t="e">
        <f t="shared" si="4"/>
        <v>#VALUE!</v>
      </c>
      <c r="L247">
        <v>2022</v>
      </c>
      <c r="M247" t="s">
        <v>26</v>
      </c>
    </row>
    <row r="248" spans="1:13" x14ac:dyDescent="0.25">
      <c r="A248" s="55" t="s">
        <v>22</v>
      </c>
      <c r="B248" s="53" t="s">
        <v>61</v>
      </c>
      <c r="C248" s="53">
        <v>8704</v>
      </c>
      <c r="D248" s="53" t="s">
        <v>66</v>
      </c>
      <c r="E248" s="53">
        <v>87</v>
      </c>
      <c r="F248" s="53" t="s">
        <v>67</v>
      </c>
      <c r="G248" s="53" t="s">
        <v>64</v>
      </c>
      <c r="H248" s="53" t="s">
        <v>65</v>
      </c>
      <c r="I248" s="54">
        <v>18419308</v>
      </c>
      <c r="J248" s="63">
        <v>1658316</v>
      </c>
      <c r="K248" s="37">
        <f t="shared" si="4"/>
        <v>11.107236497748318</v>
      </c>
      <c r="L248">
        <v>2022</v>
      </c>
      <c r="M248" t="s">
        <v>26</v>
      </c>
    </row>
    <row r="249" spans="1:13" x14ac:dyDescent="0.25">
      <c r="A249" s="55" t="s">
        <v>22</v>
      </c>
      <c r="B249" s="53" t="s">
        <v>61</v>
      </c>
      <c r="C249" s="53">
        <v>8517</v>
      </c>
      <c r="D249" s="36" t="s">
        <v>199</v>
      </c>
      <c r="E249" s="53">
        <v>85</v>
      </c>
      <c r="F249" s="53" t="s">
        <v>69</v>
      </c>
      <c r="G249" s="53" t="s">
        <v>70</v>
      </c>
      <c r="H249" s="53" t="s">
        <v>71</v>
      </c>
      <c r="I249" s="54">
        <v>11590674</v>
      </c>
      <c r="J249" s="63">
        <v>134811</v>
      </c>
      <c r="K249" s="37">
        <f t="shared" si="4"/>
        <v>85.977212542003244</v>
      </c>
      <c r="L249">
        <v>2022</v>
      </c>
      <c r="M249" t="s">
        <v>26</v>
      </c>
    </row>
    <row r="250" spans="1:13" x14ac:dyDescent="0.25">
      <c r="A250" s="55" t="s">
        <v>72</v>
      </c>
      <c r="B250" s="53" t="s">
        <v>61</v>
      </c>
      <c r="C250" s="53">
        <v>8802</v>
      </c>
      <c r="D250" s="36" t="s">
        <v>198</v>
      </c>
      <c r="E250" s="53">
        <v>88</v>
      </c>
      <c r="F250" s="53" t="s">
        <v>63</v>
      </c>
      <c r="G250" s="53" t="s">
        <v>64</v>
      </c>
      <c r="H250" s="53" t="s">
        <v>65</v>
      </c>
      <c r="I250" s="54">
        <v>58184406</v>
      </c>
      <c r="J250" s="63">
        <v>67372</v>
      </c>
      <c r="K250" s="37">
        <f t="shared" si="4"/>
        <v>863.62889627738525</v>
      </c>
      <c r="L250">
        <v>2022</v>
      </c>
      <c r="M250" t="s">
        <v>26</v>
      </c>
    </row>
    <row r="251" spans="1:13" x14ac:dyDescent="0.25">
      <c r="A251" s="55" t="s">
        <v>72</v>
      </c>
      <c r="B251" s="53" t="s">
        <v>61</v>
      </c>
      <c r="C251" s="53">
        <v>8704</v>
      </c>
      <c r="D251" s="53" t="s">
        <v>66</v>
      </c>
      <c r="E251" s="53">
        <v>87</v>
      </c>
      <c r="F251" s="53" t="s">
        <v>67</v>
      </c>
      <c r="G251" s="53" t="s">
        <v>64</v>
      </c>
      <c r="H251" s="53" t="s">
        <v>65</v>
      </c>
      <c r="I251" s="54">
        <v>30728487</v>
      </c>
      <c r="J251" s="63">
        <v>2790836</v>
      </c>
      <c r="K251" s="37">
        <f t="shared" si="4"/>
        <v>11.010495421443611</v>
      </c>
      <c r="L251">
        <v>2022</v>
      </c>
      <c r="M251" t="s">
        <v>26</v>
      </c>
    </row>
    <row r="252" spans="1:13" x14ac:dyDescent="0.25">
      <c r="A252" s="55" t="s">
        <v>72</v>
      </c>
      <c r="B252" s="53" t="s">
        <v>61</v>
      </c>
      <c r="C252" s="53">
        <v>8517</v>
      </c>
      <c r="D252" s="36" t="s">
        <v>199</v>
      </c>
      <c r="E252" s="53">
        <v>85</v>
      </c>
      <c r="F252" s="53" t="s">
        <v>69</v>
      </c>
      <c r="G252" s="53" t="s">
        <v>70</v>
      </c>
      <c r="H252" s="53" t="s">
        <v>71</v>
      </c>
      <c r="I252" s="54">
        <v>17700328</v>
      </c>
      <c r="J252" s="63">
        <v>202883</v>
      </c>
      <c r="K252" s="37">
        <f t="shared" si="4"/>
        <v>87.244017487911748</v>
      </c>
      <c r="L252">
        <v>2022</v>
      </c>
      <c r="M252" t="s">
        <v>26</v>
      </c>
    </row>
    <row r="253" spans="1:13" x14ac:dyDescent="0.25">
      <c r="A253" s="55" t="s">
        <v>73</v>
      </c>
      <c r="B253" s="53" t="s">
        <v>61</v>
      </c>
      <c r="C253" s="53">
        <v>8802</v>
      </c>
      <c r="D253" s="36" t="s">
        <v>198</v>
      </c>
      <c r="E253" s="53">
        <v>88</v>
      </c>
      <c r="F253" s="53" t="s">
        <v>63</v>
      </c>
      <c r="G253" s="53" t="s">
        <v>64</v>
      </c>
      <c r="H253" s="53" t="s">
        <v>65</v>
      </c>
      <c r="I253" s="54">
        <v>137253255</v>
      </c>
      <c r="J253" s="63">
        <v>115930</v>
      </c>
      <c r="K253" s="37">
        <f t="shared" si="4"/>
        <v>1183.9321573363236</v>
      </c>
      <c r="L253">
        <v>2022</v>
      </c>
      <c r="M253" t="s">
        <v>26</v>
      </c>
    </row>
    <row r="254" spans="1:13" x14ac:dyDescent="0.25">
      <c r="A254" s="55" t="s">
        <v>73</v>
      </c>
      <c r="B254" s="53" t="s">
        <v>61</v>
      </c>
      <c r="C254" s="53">
        <v>8704</v>
      </c>
      <c r="D254" s="53" t="s">
        <v>66</v>
      </c>
      <c r="E254" s="53">
        <v>87</v>
      </c>
      <c r="F254" s="53" t="s">
        <v>67</v>
      </c>
      <c r="G254" s="53" t="s">
        <v>64</v>
      </c>
      <c r="H254" s="53" t="s">
        <v>65</v>
      </c>
      <c r="I254" s="54">
        <v>28232457</v>
      </c>
      <c r="J254" s="63">
        <v>2620222</v>
      </c>
      <c r="K254" s="37">
        <f t="shared" si="4"/>
        <v>10.774833964450341</v>
      </c>
      <c r="L254">
        <v>2022</v>
      </c>
      <c r="M254" t="s">
        <v>26</v>
      </c>
    </row>
    <row r="255" spans="1:13" x14ac:dyDescent="0.25">
      <c r="A255" s="55" t="s">
        <v>73</v>
      </c>
      <c r="B255" s="53" t="s">
        <v>61</v>
      </c>
      <c r="C255" s="53">
        <v>8517</v>
      </c>
      <c r="D255" s="36" t="s">
        <v>199</v>
      </c>
      <c r="E255" s="53">
        <v>85</v>
      </c>
      <c r="F255" s="53" t="s">
        <v>69</v>
      </c>
      <c r="G255" s="53" t="s">
        <v>70</v>
      </c>
      <c r="H255" s="53" t="s">
        <v>71</v>
      </c>
      <c r="I255" s="54">
        <v>19980132</v>
      </c>
      <c r="J255" s="63">
        <v>227713</v>
      </c>
      <c r="K255" s="37">
        <f t="shared" si="4"/>
        <v>87.742605823997749</v>
      </c>
      <c r="L255">
        <v>2022</v>
      </c>
      <c r="M255" t="s">
        <v>26</v>
      </c>
    </row>
    <row r="256" spans="1:13" x14ac:dyDescent="0.25">
      <c r="A256" s="55" t="s">
        <v>74</v>
      </c>
      <c r="B256" s="53" t="s">
        <v>61</v>
      </c>
      <c r="C256" s="53">
        <v>8802</v>
      </c>
      <c r="D256" s="36" t="s">
        <v>198</v>
      </c>
      <c r="E256" s="53">
        <v>88</v>
      </c>
      <c r="F256" s="53" t="s">
        <v>63</v>
      </c>
      <c r="G256" s="53" t="s">
        <v>64</v>
      </c>
      <c r="H256" s="53" t="s">
        <v>65</v>
      </c>
      <c r="I256" s="54">
        <v>110187348</v>
      </c>
      <c r="J256" s="63">
        <v>98615</v>
      </c>
      <c r="K256" s="37">
        <f t="shared" si="4"/>
        <v>1117.3487603305784</v>
      </c>
      <c r="L256">
        <v>2022</v>
      </c>
      <c r="M256" t="s">
        <v>26</v>
      </c>
    </row>
    <row r="257" spans="1:13" x14ac:dyDescent="0.25">
      <c r="A257" s="55" t="s">
        <v>74</v>
      </c>
      <c r="B257" s="53" t="s">
        <v>61</v>
      </c>
      <c r="C257" s="53">
        <v>8704</v>
      </c>
      <c r="D257" s="53" t="s">
        <v>66</v>
      </c>
      <c r="E257" s="53">
        <v>87</v>
      </c>
      <c r="F257" s="53" t="s">
        <v>67</v>
      </c>
      <c r="G257" s="53" t="s">
        <v>64</v>
      </c>
      <c r="H257" s="53" t="s">
        <v>65</v>
      </c>
      <c r="I257" s="54">
        <v>30453771</v>
      </c>
      <c r="J257" s="63">
        <v>2812740</v>
      </c>
      <c r="K257" s="37">
        <f t="shared" si="4"/>
        <v>10.827083555536595</v>
      </c>
      <c r="L257">
        <v>2022</v>
      </c>
      <c r="M257" t="s">
        <v>26</v>
      </c>
    </row>
    <row r="258" spans="1:13" x14ac:dyDescent="0.25">
      <c r="A258" s="55" t="s">
        <v>74</v>
      </c>
      <c r="B258" s="53" t="s">
        <v>61</v>
      </c>
      <c r="C258" s="53">
        <v>8517</v>
      </c>
      <c r="D258" s="36" t="s">
        <v>199</v>
      </c>
      <c r="E258" s="53">
        <v>85</v>
      </c>
      <c r="F258" s="53" t="s">
        <v>69</v>
      </c>
      <c r="G258" s="53" t="s">
        <v>70</v>
      </c>
      <c r="H258" s="53" t="s">
        <v>71</v>
      </c>
      <c r="I258" s="54">
        <v>10594539</v>
      </c>
      <c r="J258" s="63">
        <v>115116</v>
      </c>
      <c r="K258" s="37">
        <f t="shared" si="4"/>
        <v>92.033592202647768</v>
      </c>
      <c r="L258">
        <v>2022</v>
      </c>
      <c r="M258" t="s">
        <v>26</v>
      </c>
    </row>
    <row r="259" spans="1:13" x14ac:dyDescent="0.25">
      <c r="A259" s="55" t="s">
        <v>75</v>
      </c>
      <c r="B259" s="53" t="s">
        <v>61</v>
      </c>
      <c r="C259" s="53">
        <v>8802</v>
      </c>
      <c r="D259" s="36" t="s">
        <v>198</v>
      </c>
      <c r="E259" s="53">
        <v>88</v>
      </c>
      <c r="F259" s="53" t="s">
        <v>63</v>
      </c>
      <c r="G259" s="53" t="s">
        <v>64</v>
      </c>
      <c r="H259" s="53" t="s">
        <v>65</v>
      </c>
      <c r="I259" s="54">
        <v>94254322</v>
      </c>
      <c r="J259" s="63">
        <v>72363</v>
      </c>
      <c r="K259" s="37">
        <f t="shared" ref="K259:K322" si="5">I259/J259</f>
        <v>1302.5209292041513</v>
      </c>
      <c r="L259">
        <v>2022</v>
      </c>
      <c r="M259" t="s">
        <v>26</v>
      </c>
    </row>
    <row r="260" spans="1:13" x14ac:dyDescent="0.25">
      <c r="A260" s="55" t="s">
        <v>75</v>
      </c>
      <c r="B260" s="53" t="s">
        <v>61</v>
      </c>
      <c r="C260" s="53">
        <v>8704</v>
      </c>
      <c r="D260" s="53" t="s">
        <v>66</v>
      </c>
      <c r="E260" s="53">
        <v>87</v>
      </c>
      <c r="F260" s="53" t="s">
        <v>67</v>
      </c>
      <c r="G260" s="53" t="s">
        <v>64</v>
      </c>
      <c r="H260" s="53" t="s">
        <v>65</v>
      </c>
      <c r="I260" s="54">
        <v>25631905</v>
      </c>
      <c r="J260" s="63">
        <v>2325346</v>
      </c>
      <c r="K260" s="37">
        <f t="shared" si="5"/>
        <v>11.022834881346689</v>
      </c>
      <c r="L260">
        <v>2022</v>
      </c>
      <c r="M260" t="s">
        <v>26</v>
      </c>
    </row>
    <row r="261" spans="1:13" x14ac:dyDescent="0.25">
      <c r="A261" s="55" t="s">
        <v>75</v>
      </c>
      <c r="B261" s="53" t="s">
        <v>61</v>
      </c>
      <c r="C261" s="53">
        <v>8517</v>
      </c>
      <c r="D261" s="36" t="s">
        <v>199</v>
      </c>
      <c r="E261" s="53">
        <v>85</v>
      </c>
      <c r="F261" s="53" t="s">
        <v>69</v>
      </c>
      <c r="G261" s="53" t="s">
        <v>70</v>
      </c>
      <c r="H261" s="53" t="s">
        <v>71</v>
      </c>
      <c r="I261" s="54">
        <v>15128519</v>
      </c>
      <c r="J261" s="63">
        <v>211878</v>
      </c>
      <c r="K261" s="37">
        <f t="shared" si="5"/>
        <v>71.402028525849786</v>
      </c>
      <c r="L261">
        <v>2022</v>
      </c>
      <c r="M261" t="s">
        <v>26</v>
      </c>
    </row>
    <row r="262" spans="1:13" x14ac:dyDescent="0.25">
      <c r="A262" s="55" t="s">
        <v>76</v>
      </c>
      <c r="B262" s="53" t="s">
        <v>61</v>
      </c>
      <c r="C262" s="53">
        <v>8802</v>
      </c>
      <c r="D262" s="36" t="s">
        <v>198</v>
      </c>
      <c r="E262" s="53">
        <v>88</v>
      </c>
      <c r="F262" s="53" t="s">
        <v>63</v>
      </c>
      <c r="G262" s="53" t="s">
        <v>64</v>
      </c>
      <c r="H262" s="53" t="s">
        <v>65</v>
      </c>
      <c r="I262" s="54">
        <v>165502097</v>
      </c>
      <c r="J262" s="63">
        <v>135872</v>
      </c>
      <c r="K262" s="37">
        <f t="shared" si="5"/>
        <v>1218.0736060409797</v>
      </c>
      <c r="L262">
        <v>2022</v>
      </c>
      <c r="M262" t="s">
        <v>26</v>
      </c>
    </row>
    <row r="263" spans="1:13" x14ac:dyDescent="0.25">
      <c r="A263" s="55" t="s">
        <v>76</v>
      </c>
      <c r="B263" s="53" t="s">
        <v>61</v>
      </c>
      <c r="C263" s="53">
        <v>8704</v>
      </c>
      <c r="D263" s="53" t="s">
        <v>66</v>
      </c>
      <c r="E263" s="53">
        <v>87</v>
      </c>
      <c r="F263" s="53" t="s">
        <v>67</v>
      </c>
      <c r="G263" s="53" t="s">
        <v>64</v>
      </c>
      <c r="H263" s="53" t="s">
        <v>65</v>
      </c>
      <c r="I263" s="54">
        <v>29435119</v>
      </c>
      <c r="J263" s="63">
        <v>2661457</v>
      </c>
      <c r="K263" s="37">
        <f t="shared" si="5"/>
        <v>11.059776280435866</v>
      </c>
      <c r="L263">
        <v>2022</v>
      </c>
      <c r="M263" t="s">
        <v>26</v>
      </c>
    </row>
    <row r="264" spans="1:13" x14ac:dyDescent="0.25">
      <c r="A264" s="55" t="s">
        <v>76</v>
      </c>
      <c r="B264" s="53" t="s">
        <v>61</v>
      </c>
      <c r="C264" s="53">
        <v>8517</v>
      </c>
      <c r="D264" s="36" t="s">
        <v>199</v>
      </c>
      <c r="E264" s="53">
        <v>85</v>
      </c>
      <c r="F264" s="53" t="s">
        <v>69</v>
      </c>
      <c r="G264" s="53" t="s">
        <v>70</v>
      </c>
      <c r="H264" s="53" t="s">
        <v>71</v>
      </c>
      <c r="I264" s="54">
        <v>9140841</v>
      </c>
      <c r="J264" s="63">
        <v>108909</v>
      </c>
      <c r="K264" s="37">
        <f t="shared" si="5"/>
        <v>83.930997438228246</v>
      </c>
      <c r="L264">
        <v>2022</v>
      </c>
      <c r="M264" t="s">
        <v>26</v>
      </c>
    </row>
    <row r="265" spans="1:13" x14ac:dyDescent="0.25">
      <c r="A265" s="55" t="s">
        <v>77</v>
      </c>
      <c r="B265" s="53" t="s">
        <v>61</v>
      </c>
      <c r="C265" s="53">
        <v>8802</v>
      </c>
      <c r="D265" s="36" t="s">
        <v>198</v>
      </c>
      <c r="E265" s="53">
        <v>88</v>
      </c>
      <c r="F265" s="53" t="s">
        <v>63</v>
      </c>
      <c r="G265" s="53" t="s">
        <v>64</v>
      </c>
      <c r="H265" s="53" t="s">
        <v>65</v>
      </c>
      <c r="I265" s="54">
        <v>80724992</v>
      </c>
      <c r="J265" s="63">
        <v>61689</v>
      </c>
      <c r="K265" s="37">
        <f t="shared" si="5"/>
        <v>1308.5800061599314</v>
      </c>
      <c r="L265">
        <v>2022</v>
      </c>
      <c r="M265" t="s">
        <v>26</v>
      </c>
    </row>
    <row r="266" spans="1:13" x14ac:dyDescent="0.25">
      <c r="A266" s="55" t="s">
        <v>77</v>
      </c>
      <c r="B266" s="53" t="s">
        <v>61</v>
      </c>
      <c r="C266" s="53">
        <v>8704</v>
      </c>
      <c r="D266" s="53" t="s">
        <v>66</v>
      </c>
      <c r="E266" s="53">
        <v>87</v>
      </c>
      <c r="F266" s="53" t="s">
        <v>67</v>
      </c>
      <c r="G266" s="53" t="s">
        <v>64</v>
      </c>
      <c r="H266" s="53" t="s">
        <v>65</v>
      </c>
      <c r="I266" s="54">
        <v>24356088</v>
      </c>
      <c r="J266" s="63">
        <v>2205194</v>
      </c>
      <c r="K266" s="37">
        <f t="shared" si="5"/>
        <v>11.044873149482539</v>
      </c>
      <c r="L266">
        <v>2022</v>
      </c>
      <c r="M266" t="s">
        <v>26</v>
      </c>
    </row>
    <row r="267" spans="1:13" x14ac:dyDescent="0.25">
      <c r="A267" s="55" t="s">
        <v>77</v>
      </c>
      <c r="B267" s="53" t="s">
        <v>61</v>
      </c>
      <c r="C267" s="53">
        <v>8517</v>
      </c>
      <c r="D267" s="36" t="s">
        <v>199</v>
      </c>
      <c r="E267" s="53">
        <v>85</v>
      </c>
      <c r="F267" s="53" t="s">
        <v>69</v>
      </c>
      <c r="G267" s="53" t="s">
        <v>70</v>
      </c>
      <c r="H267" s="53" t="s">
        <v>71</v>
      </c>
      <c r="I267" s="54">
        <v>9727870</v>
      </c>
      <c r="J267" s="63">
        <v>133894</v>
      </c>
      <c r="K267" s="37">
        <f t="shared" si="5"/>
        <v>72.653516961178241</v>
      </c>
      <c r="L267">
        <v>2022</v>
      </c>
      <c r="M267" t="s">
        <v>26</v>
      </c>
    </row>
    <row r="268" spans="1:13" x14ac:dyDescent="0.25">
      <c r="A268" s="55" t="s">
        <v>78</v>
      </c>
      <c r="B268" s="53" t="s">
        <v>61</v>
      </c>
      <c r="C268" s="53">
        <v>8802</v>
      </c>
      <c r="D268" s="36" t="s">
        <v>198</v>
      </c>
      <c r="E268" s="53">
        <v>88</v>
      </c>
      <c r="F268" s="53" t="s">
        <v>63</v>
      </c>
      <c r="G268" s="53" t="s">
        <v>64</v>
      </c>
      <c r="H268" s="53" t="s">
        <v>65</v>
      </c>
      <c r="I268" s="54">
        <v>51697834</v>
      </c>
      <c r="J268" s="63">
        <v>41120</v>
      </c>
      <c r="K268" s="37">
        <f t="shared" si="5"/>
        <v>1257.2430447470817</v>
      </c>
      <c r="L268">
        <v>2022</v>
      </c>
      <c r="M268" t="s">
        <v>26</v>
      </c>
    </row>
    <row r="269" spans="1:13" x14ac:dyDescent="0.25">
      <c r="A269" s="55" t="s">
        <v>78</v>
      </c>
      <c r="B269" s="53" t="s">
        <v>61</v>
      </c>
      <c r="C269" s="53">
        <v>8704</v>
      </c>
      <c r="D269" s="53" t="s">
        <v>66</v>
      </c>
      <c r="E269" s="53">
        <v>87</v>
      </c>
      <c r="F269" s="53" t="s">
        <v>67</v>
      </c>
      <c r="G269" s="53" t="s">
        <v>64</v>
      </c>
      <c r="H269" s="53" t="s">
        <v>65</v>
      </c>
      <c r="I269" s="54">
        <v>58167283</v>
      </c>
      <c r="J269" s="63">
        <v>4982277</v>
      </c>
      <c r="K269" s="37">
        <f t="shared" si="5"/>
        <v>11.674839235152923</v>
      </c>
      <c r="L269">
        <v>2022</v>
      </c>
      <c r="M269" t="s">
        <v>26</v>
      </c>
    </row>
    <row r="270" spans="1:13" x14ac:dyDescent="0.25">
      <c r="A270" s="55" t="s">
        <v>78</v>
      </c>
      <c r="B270" s="53" t="s">
        <v>61</v>
      </c>
      <c r="C270" s="53">
        <v>8517</v>
      </c>
      <c r="D270" s="36" t="s">
        <v>199</v>
      </c>
      <c r="E270" s="53">
        <v>85</v>
      </c>
      <c r="F270" s="53" t="s">
        <v>69</v>
      </c>
      <c r="G270" s="53" t="s">
        <v>70</v>
      </c>
      <c r="H270" s="53" t="s">
        <v>71</v>
      </c>
      <c r="I270" s="54">
        <v>16062661</v>
      </c>
      <c r="J270" s="63">
        <v>177999</v>
      </c>
      <c r="K270" s="37">
        <f t="shared" si="5"/>
        <v>90.240175506603975</v>
      </c>
      <c r="L270">
        <v>2022</v>
      </c>
      <c r="M270" t="s">
        <v>26</v>
      </c>
    </row>
    <row r="271" spans="1:13" x14ac:dyDescent="0.25">
      <c r="A271" s="55" t="s">
        <v>79</v>
      </c>
      <c r="B271" s="53" t="s">
        <v>61</v>
      </c>
      <c r="C271" s="53">
        <v>8802</v>
      </c>
      <c r="D271" s="36" t="s">
        <v>198</v>
      </c>
      <c r="E271" s="53">
        <v>88</v>
      </c>
      <c r="F271" s="53" t="s">
        <v>63</v>
      </c>
      <c r="G271" s="53" t="s">
        <v>64</v>
      </c>
      <c r="H271" s="53" t="s">
        <v>65</v>
      </c>
      <c r="I271" s="54">
        <v>138565075</v>
      </c>
      <c r="J271" s="63">
        <v>115926</v>
      </c>
      <c r="K271" s="37">
        <f t="shared" si="5"/>
        <v>1195.2890205820954</v>
      </c>
      <c r="L271">
        <v>2022</v>
      </c>
      <c r="M271" t="s">
        <v>26</v>
      </c>
    </row>
    <row r="272" spans="1:13" x14ac:dyDescent="0.25">
      <c r="A272" s="55" t="s">
        <v>79</v>
      </c>
      <c r="B272" s="53" t="s">
        <v>61</v>
      </c>
      <c r="C272" s="53">
        <v>8704</v>
      </c>
      <c r="D272" s="53" t="s">
        <v>66</v>
      </c>
      <c r="E272" s="53">
        <v>87</v>
      </c>
      <c r="F272" s="53" t="s">
        <v>67</v>
      </c>
      <c r="G272" s="53" t="s">
        <v>64</v>
      </c>
      <c r="H272" s="53" t="s">
        <v>65</v>
      </c>
      <c r="I272" s="54">
        <v>2804593</v>
      </c>
      <c r="J272" s="63">
        <v>244168</v>
      </c>
      <c r="K272" s="37">
        <f t="shared" si="5"/>
        <v>11.486324989351594</v>
      </c>
      <c r="L272">
        <v>2022</v>
      </c>
      <c r="M272" t="s">
        <v>26</v>
      </c>
    </row>
    <row r="273" spans="1:13" x14ac:dyDescent="0.25">
      <c r="A273" s="55" t="s">
        <v>79</v>
      </c>
      <c r="B273" s="53" t="s">
        <v>61</v>
      </c>
      <c r="C273" s="53">
        <v>8517</v>
      </c>
      <c r="D273" s="36" t="s">
        <v>199</v>
      </c>
      <c r="E273" s="53">
        <v>85</v>
      </c>
      <c r="F273" s="53" t="s">
        <v>69</v>
      </c>
      <c r="G273" s="53" t="s">
        <v>70</v>
      </c>
      <c r="H273" s="53" t="s">
        <v>71</v>
      </c>
      <c r="I273" s="54">
        <v>12606148</v>
      </c>
      <c r="J273" s="63">
        <v>115797</v>
      </c>
      <c r="K273" s="37">
        <f t="shared" si="5"/>
        <v>108.86420200868761</v>
      </c>
      <c r="L273">
        <v>2022</v>
      </c>
      <c r="M273" t="s">
        <v>26</v>
      </c>
    </row>
    <row r="274" spans="1:13" x14ac:dyDescent="0.25">
      <c r="A274" s="55" t="s">
        <v>80</v>
      </c>
      <c r="B274" s="53" t="s">
        <v>61</v>
      </c>
      <c r="C274" s="53">
        <v>8802</v>
      </c>
      <c r="D274" s="36" t="s">
        <v>198</v>
      </c>
      <c r="E274" s="53">
        <v>88</v>
      </c>
      <c r="F274" s="53" t="s">
        <v>63</v>
      </c>
      <c r="G274" s="53" t="s">
        <v>64</v>
      </c>
      <c r="H274" s="53" t="s">
        <v>65</v>
      </c>
      <c r="I274" s="54">
        <v>93515818</v>
      </c>
      <c r="J274" s="63">
        <v>80106</v>
      </c>
      <c r="K274" s="37">
        <f t="shared" si="5"/>
        <v>1167.400918782613</v>
      </c>
      <c r="L274">
        <v>2022</v>
      </c>
      <c r="M274" t="s">
        <v>26</v>
      </c>
    </row>
    <row r="275" spans="1:13" x14ac:dyDescent="0.25">
      <c r="A275" s="55" t="s">
        <v>80</v>
      </c>
      <c r="B275" s="53" t="s">
        <v>61</v>
      </c>
      <c r="C275" s="53">
        <v>8704</v>
      </c>
      <c r="D275" s="53" t="s">
        <v>66</v>
      </c>
      <c r="E275" s="53">
        <v>87</v>
      </c>
      <c r="F275" s="53" t="s">
        <v>67</v>
      </c>
      <c r="G275" s="53" t="s">
        <v>64</v>
      </c>
      <c r="H275" s="53" t="s">
        <v>65</v>
      </c>
      <c r="I275" s="54">
        <v>37899012</v>
      </c>
      <c r="J275" s="63">
        <v>3313149</v>
      </c>
      <c r="K275" s="37">
        <f t="shared" si="5"/>
        <v>11.438969995010789</v>
      </c>
      <c r="L275">
        <v>2022</v>
      </c>
      <c r="M275" t="s">
        <v>26</v>
      </c>
    </row>
    <row r="276" spans="1:13" x14ac:dyDescent="0.25">
      <c r="A276" s="55" t="s">
        <v>80</v>
      </c>
      <c r="B276" s="53" t="s">
        <v>61</v>
      </c>
      <c r="C276" s="53">
        <v>8517</v>
      </c>
      <c r="D276" s="36" t="s">
        <v>199</v>
      </c>
      <c r="E276" s="53">
        <v>85</v>
      </c>
      <c r="F276" s="53" t="s">
        <v>69</v>
      </c>
      <c r="G276" s="53" t="s">
        <v>70</v>
      </c>
      <c r="H276" s="53" t="s">
        <v>71</v>
      </c>
      <c r="I276" s="54">
        <v>13723672</v>
      </c>
      <c r="J276" s="63">
        <v>148614</v>
      </c>
      <c r="K276" s="37">
        <f t="shared" si="5"/>
        <v>92.344409005881005</v>
      </c>
      <c r="L276">
        <v>2022</v>
      </c>
      <c r="M276" t="s">
        <v>26</v>
      </c>
    </row>
    <row r="277" spans="1:13" x14ac:dyDescent="0.25">
      <c r="A277" s="55" t="s">
        <v>81</v>
      </c>
      <c r="B277" s="53" t="s">
        <v>61</v>
      </c>
      <c r="C277" s="53">
        <v>8802</v>
      </c>
      <c r="D277" s="36" t="s">
        <v>198</v>
      </c>
      <c r="E277" s="53">
        <v>88</v>
      </c>
      <c r="F277" s="53" t="s">
        <v>63</v>
      </c>
      <c r="G277" s="53" t="s">
        <v>64</v>
      </c>
      <c r="H277" s="53" t="s">
        <v>65</v>
      </c>
      <c r="I277" s="54">
        <v>108880319</v>
      </c>
      <c r="J277" s="63">
        <v>95486</v>
      </c>
      <c r="K277" s="37">
        <f t="shared" si="5"/>
        <v>1140.2752131202481</v>
      </c>
      <c r="L277">
        <v>2022</v>
      </c>
      <c r="M277" t="s">
        <v>26</v>
      </c>
    </row>
    <row r="278" spans="1:13" x14ac:dyDescent="0.25">
      <c r="A278" s="55" t="s">
        <v>81</v>
      </c>
      <c r="B278" s="53" t="s">
        <v>61</v>
      </c>
      <c r="C278" s="53">
        <v>8704</v>
      </c>
      <c r="D278" s="53" t="s">
        <v>66</v>
      </c>
      <c r="E278" s="53">
        <v>87</v>
      </c>
      <c r="F278" s="53" t="s">
        <v>67</v>
      </c>
      <c r="G278" s="53" t="s">
        <v>64</v>
      </c>
      <c r="H278" s="53" t="s">
        <v>65</v>
      </c>
      <c r="I278" s="54">
        <v>22140367</v>
      </c>
      <c r="J278" s="63">
        <v>1996123</v>
      </c>
      <c r="K278" s="37">
        <f t="shared" si="5"/>
        <v>11.091684730850755</v>
      </c>
      <c r="L278">
        <v>2022</v>
      </c>
      <c r="M278" t="s">
        <v>26</v>
      </c>
    </row>
    <row r="279" spans="1:13" x14ac:dyDescent="0.25">
      <c r="A279" s="55" t="s">
        <v>81</v>
      </c>
      <c r="B279" s="53" t="s">
        <v>61</v>
      </c>
      <c r="C279" s="53">
        <v>8517</v>
      </c>
      <c r="D279" s="36" t="s">
        <v>199</v>
      </c>
      <c r="E279" s="53">
        <v>85</v>
      </c>
      <c r="F279" s="53" t="s">
        <v>69</v>
      </c>
      <c r="G279" s="53" t="s">
        <v>70</v>
      </c>
      <c r="H279" s="53" t="s">
        <v>71</v>
      </c>
      <c r="I279" s="54">
        <v>11426649</v>
      </c>
      <c r="J279" s="63">
        <v>103472</v>
      </c>
      <c r="K279" s="37">
        <f t="shared" si="5"/>
        <v>110.43228119684552</v>
      </c>
      <c r="L279">
        <v>2022</v>
      </c>
      <c r="M279" t="s">
        <v>26</v>
      </c>
    </row>
    <row r="280" spans="1:13" x14ac:dyDescent="0.25">
      <c r="A280" s="55" t="s">
        <v>23</v>
      </c>
      <c r="B280" s="53" t="s">
        <v>61</v>
      </c>
      <c r="C280" s="53">
        <v>8802</v>
      </c>
      <c r="D280" s="36" t="s">
        <v>198</v>
      </c>
      <c r="E280" s="53">
        <v>88</v>
      </c>
      <c r="F280" s="53" t="s">
        <v>63</v>
      </c>
      <c r="G280" s="53" t="s">
        <v>64</v>
      </c>
      <c r="H280" s="53" t="s">
        <v>65</v>
      </c>
      <c r="I280" s="54">
        <v>569000480</v>
      </c>
      <c r="J280" s="63">
        <v>535558</v>
      </c>
      <c r="K280" s="37">
        <f t="shared" si="5"/>
        <v>1062.4441797153622</v>
      </c>
      <c r="L280">
        <v>2022</v>
      </c>
      <c r="M280" t="s">
        <v>26</v>
      </c>
    </row>
    <row r="281" spans="1:13" x14ac:dyDescent="0.25">
      <c r="A281" s="55" t="s">
        <v>23</v>
      </c>
      <c r="B281" s="53" t="s">
        <v>61</v>
      </c>
      <c r="C281" s="53">
        <v>8704</v>
      </c>
      <c r="D281" s="53" t="s">
        <v>66</v>
      </c>
      <c r="E281" s="53">
        <v>87</v>
      </c>
      <c r="F281" s="53" t="s">
        <v>67</v>
      </c>
      <c r="G281" s="53" t="s">
        <v>64</v>
      </c>
      <c r="H281" s="53" t="s">
        <v>65</v>
      </c>
      <c r="I281" s="54">
        <v>15291020</v>
      </c>
      <c r="J281" s="63">
        <v>1383686</v>
      </c>
      <c r="K281" s="37">
        <f t="shared" si="5"/>
        <v>11.050932075629875</v>
      </c>
      <c r="L281">
        <v>2022</v>
      </c>
      <c r="M281" t="s">
        <v>26</v>
      </c>
    </row>
    <row r="282" spans="1:13" x14ac:dyDescent="0.25">
      <c r="A282" s="55" t="s">
        <v>23</v>
      </c>
      <c r="B282" s="53" t="s">
        <v>61</v>
      </c>
      <c r="C282" s="53">
        <v>8517</v>
      </c>
      <c r="D282" s="36" t="s">
        <v>199</v>
      </c>
      <c r="E282" s="53">
        <v>85</v>
      </c>
      <c r="F282" s="53" t="s">
        <v>69</v>
      </c>
      <c r="G282" s="53" t="s">
        <v>70</v>
      </c>
      <c r="H282" s="53" t="s">
        <v>71</v>
      </c>
      <c r="I282" s="54">
        <v>14749622</v>
      </c>
      <c r="J282" s="63">
        <v>97158</v>
      </c>
      <c r="K282" s="37">
        <f t="shared" si="5"/>
        <v>151.81067951172318</v>
      </c>
      <c r="L282">
        <v>2022</v>
      </c>
      <c r="M282" t="s">
        <v>26</v>
      </c>
    </row>
    <row r="283" spans="1:13" x14ac:dyDescent="0.25">
      <c r="A283" s="55" t="s">
        <v>22</v>
      </c>
      <c r="B283" s="53" t="s">
        <v>82</v>
      </c>
      <c r="C283" s="53">
        <v>4703</v>
      </c>
      <c r="D283" s="53" t="s">
        <v>83</v>
      </c>
      <c r="E283" s="53">
        <v>47</v>
      </c>
      <c r="F283" s="53" t="s">
        <v>84</v>
      </c>
      <c r="G283" s="53" t="s">
        <v>85</v>
      </c>
      <c r="H283" s="53" t="s">
        <v>86</v>
      </c>
      <c r="I283" s="54">
        <v>20477962</v>
      </c>
      <c r="J283" s="63">
        <v>64096000</v>
      </c>
      <c r="K283" s="37">
        <f t="shared" si="5"/>
        <v>0.31948892286570146</v>
      </c>
      <c r="L283">
        <v>2022</v>
      </c>
      <c r="M283" t="s">
        <v>26</v>
      </c>
    </row>
    <row r="284" spans="1:13" x14ac:dyDescent="0.25">
      <c r="A284" s="55" t="s">
        <v>72</v>
      </c>
      <c r="B284" s="53" t="s">
        <v>82</v>
      </c>
      <c r="C284" s="53">
        <v>4703</v>
      </c>
      <c r="D284" s="53" t="s">
        <v>83</v>
      </c>
      <c r="E284" s="53">
        <v>47</v>
      </c>
      <c r="F284" s="53" t="s">
        <v>84</v>
      </c>
      <c r="G284" s="53" t="s">
        <v>85</v>
      </c>
      <c r="H284" s="53" t="s">
        <v>86</v>
      </c>
      <c r="I284" s="54">
        <v>28929471</v>
      </c>
      <c r="J284" s="63">
        <v>87822000</v>
      </c>
      <c r="K284" s="37">
        <f t="shared" si="5"/>
        <v>0.32941029582564735</v>
      </c>
      <c r="L284">
        <v>2022</v>
      </c>
      <c r="M284" t="s">
        <v>26</v>
      </c>
    </row>
    <row r="285" spans="1:13" x14ac:dyDescent="0.25">
      <c r="A285" s="55" t="s">
        <v>73</v>
      </c>
      <c r="B285" s="53" t="s">
        <v>82</v>
      </c>
      <c r="C285" s="53">
        <v>4703</v>
      </c>
      <c r="D285" s="53" t="s">
        <v>83</v>
      </c>
      <c r="E285" s="53">
        <v>47</v>
      </c>
      <c r="F285" s="53" t="s">
        <v>84</v>
      </c>
      <c r="G285" s="53" t="s">
        <v>85</v>
      </c>
      <c r="H285" s="53" t="s">
        <v>86</v>
      </c>
      <c r="I285" s="54">
        <v>16416760</v>
      </c>
      <c r="J285" s="63">
        <v>42084000</v>
      </c>
      <c r="K285" s="37">
        <f t="shared" si="5"/>
        <v>0.39009504799923961</v>
      </c>
      <c r="L285">
        <v>2022</v>
      </c>
      <c r="M285" t="s">
        <v>26</v>
      </c>
    </row>
    <row r="286" spans="1:13" x14ac:dyDescent="0.25">
      <c r="A286" s="55" t="s">
        <v>74</v>
      </c>
      <c r="B286" s="53" t="s">
        <v>82</v>
      </c>
      <c r="C286" s="53">
        <v>4703</v>
      </c>
      <c r="D286" s="53" t="s">
        <v>83</v>
      </c>
      <c r="E286" s="53">
        <v>47</v>
      </c>
      <c r="F286" s="53" t="s">
        <v>84</v>
      </c>
      <c r="G286" s="53" t="s">
        <v>85</v>
      </c>
      <c r="H286" s="53" t="s">
        <v>86</v>
      </c>
      <c r="I286" s="54">
        <v>20813296</v>
      </c>
      <c r="J286" s="63">
        <v>51204000</v>
      </c>
      <c r="K286" s="37">
        <f t="shared" si="5"/>
        <v>0.40647793141160848</v>
      </c>
      <c r="L286">
        <v>2022</v>
      </c>
      <c r="M286" t="s">
        <v>26</v>
      </c>
    </row>
    <row r="287" spans="1:13" x14ac:dyDescent="0.25">
      <c r="A287" s="55" t="s">
        <v>75</v>
      </c>
      <c r="B287" s="53" t="s">
        <v>82</v>
      </c>
      <c r="C287" s="53">
        <v>4703</v>
      </c>
      <c r="D287" s="53" t="s">
        <v>83</v>
      </c>
      <c r="E287" s="53">
        <v>47</v>
      </c>
      <c r="F287" s="53" t="s">
        <v>84</v>
      </c>
      <c r="G287" s="53" t="s">
        <v>85</v>
      </c>
      <c r="H287" s="53" t="s">
        <v>86</v>
      </c>
      <c r="I287" s="54">
        <v>40752970</v>
      </c>
      <c r="J287" s="63">
        <v>112358000</v>
      </c>
      <c r="K287" s="37">
        <f t="shared" si="5"/>
        <v>0.36270643834884919</v>
      </c>
      <c r="L287">
        <v>2022</v>
      </c>
      <c r="M287" t="s">
        <v>26</v>
      </c>
    </row>
    <row r="288" spans="1:13" x14ac:dyDescent="0.25">
      <c r="A288" s="55" t="s">
        <v>76</v>
      </c>
      <c r="B288" s="53" t="s">
        <v>82</v>
      </c>
      <c r="C288" s="53">
        <v>4703</v>
      </c>
      <c r="D288" s="53" t="s">
        <v>83</v>
      </c>
      <c r="E288" s="53">
        <v>47</v>
      </c>
      <c r="F288" s="53" t="s">
        <v>84</v>
      </c>
      <c r="G288" s="53" t="s">
        <v>85</v>
      </c>
      <c r="H288" s="53" t="s">
        <v>86</v>
      </c>
      <c r="I288" s="54">
        <v>24048280</v>
      </c>
      <c r="J288" s="63">
        <v>69782000</v>
      </c>
      <c r="K288" s="37">
        <f t="shared" si="5"/>
        <v>0.34462010260525638</v>
      </c>
      <c r="L288">
        <v>2022</v>
      </c>
      <c r="M288" t="s">
        <v>26</v>
      </c>
    </row>
    <row r="289" spans="1:13" x14ac:dyDescent="0.25">
      <c r="A289" s="55" t="s">
        <v>77</v>
      </c>
      <c r="B289" s="53" t="s">
        <v>82</v>
      </c>
      <c r="C289" s="53">
        <v>4703</v>
      </c>
      <c r="D289" s="53" t="s">
        <v>83</v>
      </c>
      <c r="E289" s="53">
        <v>47</v>
      </c>
      <c r="F289" s="53" t="s">
        <v>84</v>
      </c>
      <c r="G289" s="53" t="s">
        <v>85</v>
      </c>
      <c r="H289" s="53" t="s">
        <v>86</v>
      </c>
      <c r="I289" s="54">
        <v>31935893</v>
      </c>
      <c r="J289" s="63">
        <v>96816000</v>
      </c>
      <c r="K289" s="37">
        <f t="shared" si="5"/>
        <v>0.32986172740042968</v>
      </c>
      <c r="L289">
        <v>2022</v>
      </c>
      <c r="M289" t="s">
        <v>26</v>
      </c>
    </row>
    <row r="290" spans="1:13" x14ac:dyDescent="0.25">
      <c r="A290" s="55" t="s">
        <v>78</v>
      </c>
      <c r="B290" s="53" t="s">
        <v>82</v>
      </c>
      <c r="C290" s="53">
        <v>4703</v>
      </c>
      <c r="D290" s="53" t="s">
        <v>83</v>
      </c>
      <c r="E290" s="53">
        <v>47</v>
      </c>
      <c r="F290" s="53" t="s">
        <v>84</v>
      </c>
      <c r="G290" s="53" t="s">
        <v>85</v>
      </c>
      <c r="H290" s="53" t="s">
        <v>86</v>
      </c>
      <c r="I290" s="54">
        <v>17137092</v>
      </c>
      <c r="J290" s="63">
        <v>40396000</v>
      </c>
      <c r="K290" s="37">
        <f t="shared" si="5"/>
        <v>0.42422744826220415</v>
      </c>
      <c r="L290">
        <v>2022</v>
      </c>
      <c r="M290" t="s">
        <v>26</v>
      </c>
    </row>
    <row r="291" spans="1:13" x14ac:dyDescent="0.25">
      <c r="A291" s="55" t="s">
        <v>79</v>
      </c>
      <c r="B291" s="53" t="s">
        <v>82</v>
      </c>
      <c r="C291" s="53">
        <v>4703</v>
      </c>
      <c r="D291" s="53" t="s">
        <v>83</v>
      </c>
      <c r="E291" s="53">
        <v>47</v>
      </c>
      <c r="F291" s="53" t="s">
        <v>84</v>
      </c>
      <c r="G291" s="53" t="s">
        <v>85</v>
      </c>
      <c r="H291" s="53" t="s">
        <v>86</v>
      </c>
      <c r="I291" s="54">
        <v>45135948</v>
      </c>
      <c r="J291" s="63">
        <v>122114000</v>
      </c>
      <c r="K291" s="37">
        <f t="shared" si="5"/>
        <v>0.36962140295134055</v>
      </c>
      <c r="L291">
        <v>2022</v>
      </c>
      <c r="M291" t="s">
        <v>26</v>
      </c>
    </row>
    <row r="292" spans="1:13" x14ac:dyDescent="0.25">
      <c r="A292" s="55" t="s">
        <v>80</v>
      </c>
      <c r="B292" s="53" t="s">
        <v>82</v>
      </c>
      <c r="C292" s="53">
        <v>4703</v>
      </c>
      <c r="D292" s="53" t="s">
        <v>83</v>
      </c>
      <c r="E292" s="53">
        <v>47</v>
      </c>
      <c r="F292" s="53" t="s">
        <v>84</v>
      </c>
      <c r="G292" s="53" t="s">
        <v>85</v>
      </c>
      <c r="H292" s="53" t="s">
        <v>86</v>
      </c>
      <c r="I292" s="54">
        <v>48223366</v>
      </c>
      <c r="J292" s="63">
        <v>120762000</v>
      </c>
      <c r="K292" s="37">
        <f t="shared" si="5"/>
        <v>0.3993256653583081</v>
      </c>
      <c r="L292">
        <v>2022</v>
      </c>
      <c r="M292" t="s">
        <v>26</v>
      </c>
    </row>
    <row r="293" spans="1:13" x14ac:dyDescent="0.25">
      <c r="A293" s="55" t="s">
        <v>81</v>
      </c>
      <c r="B293" s="53" t="s">
        <v>82</v>
      </c>
      <c r="C293" s="53">
        <v>4703</v>
      </c>
      <c r="D293" s="53" t="s">
        <v>83</v>
      </c>
      <c r="E293" s="53">
        <v>47</v>
      </c>
      <c r="F293" s="53" t="s">
        <v>84</v>
      </c>
      <c r="G293" s="53" t="s">
        <v>85</v>
      </c>
      <c r="H293" s="53" t="s">
        <v>86</v>
      </c>
      <c r="I293" s="54">
        <v>22169217</v>
      </c>
      <c r="J293" s="63">
        <v>54464000</v>
      </c>
      <c r="K293" s="37">
        <f t="shared" si="5"/>
        <v>0.40704349662162165</v>
      </c>
      <c r="L293">
        <v>2022</v>
      </c>
      <c r="M293" t="s">
        <v>26</v>
      </c>
    </row>
    <row r="294" spans="1:13" x14ac:dyDescent="0.25">
      <c r="A294" s="55" t="s">
        <v>23</v>
      </c>
      <c r="B294" s="53" t="s">
        <v>82</v>
      </c>
      <c r="C294" s="53">
        <v>4703</v>
      </c>
      <c r="D294" s="53" t="s">
        <v>83</v>
      </c>
      <c r="E294" s="53">
        <v>47</v>
      </c>
      <c r="F294" s="53" t="s">
        <v>84</v>
      </c>
      <c r="G294" s="53" t="s">
        <v>85</v>
      </c>
      <c r="H294" s="53" t="s">
        <v>86</v>
      </c>
      <c r="I294" s="54">
        <v>28184513</v>
      </c>
      <c r="J294" s="63">
        <v>74690000</v>
      </c>
      <c r="K294" s="37">
        <f t="shared" si="5"/>
        <v>0.37735323336457355</v>
      </c>
      <c r="L294">
        <v>2022</v>
      </c>
      <c r="M294" t="s">
        <v>26</v>
      </c>
    </row>
    <row r="295" spans="1:13" x14ac:dyDescent="0.25">
      <c r="A295" s="55" t="s">
        <v>22</v>
      </c>
      <c r="B295" s="53" t="s">
        <v>82</v>
      </c>
      <c r="C295" s="53">
        <v>7616</v>
      </c>
      <c r="D295" s="53" t="s">
        <v>87</v>
      </c>
      <c r="E295" s="53">
        <v>76</v>
      </c>
      <c r="F295" s="53" t="s">
        <v>88</v>
      </c>
      <c r="G295" s="53" t="s">
        <v>89</v>
      </c>
      <c r="H295" s="53" t="s">
        <v>90</v>
      </c>
      <c r="I295" s="54">
        <v>0</v>
      </c>
      <c r="J295" s="52"/>
      <c r="K295" s="37" t="e">
        <f t="shared" si="5"/>
        <v>#DIV/0!</v>
      </c>
      <c r="L295">
        <v>2022</v>
      </c>
      <c r="M295" t="s">
        <v>26</v>
      </c>
    </row>
    <row r="296" spans="1:13" x14ac:dyDescent="0.25">
      <c r="A296" s="55" t="s">
        <v>72</v>
      </c>
      <c r="B296" s="53" t="s">
        <v>82</v>
      </c>
      <c r="C296" s="53">
        <v>7616</v>
      </c>
      <c r="D296" s="53" t="s">
        <v>87</v>
      </c>
      <c r="E296" s="53">
        <v>76</v>
      </c>
      <c r="F296" s="53" t="s">
        <v>88</v>
      </c>
      <c r="G296" s="53" t="s">
        <v>89</v>
      </c>
      <c r="H296" s="53" t="s">
        <v>90</v>
      </c>
      <c r="I296" s="54">
        <v>5125</v>
      </c>
      <c r="J296" s="52">
        <v>1</v>
      </c>
      <c r="K296" s="37">
        <f t="shared" si="5"/>
        <v>5125</v>
      </c>
      <c r="L296">
        <v>2022</v>
      </c>
      <c r="M296" t="s">
        <v>26</v>
      </c>
    </row>
    <row r="297" spans="1:13" x14ac:dyDescent="0.25">
      <c r="A297" s="55" t="s">
        <v>73</v>
      </c>
      <c r="B297" s="53" t="s">
        <v>82</v>
      </c>
      <c r="C297" s="53">
        <v>7616</v>
      </c>
      <c r="D297" s="53" t="s">
        <v>87</v>
      </c>
      <c r="E297" s="53">
        <v>76</v>
      </c>
      <c r="F297" s="53" t="s">
        <v>88</v>
      </c>
      <c r="G297" s="53" t="s">
        <v>89</v>
      </c>
      <c r="H297" s="53" t="s">
        <v>90</v>
      </c>
      <c r="I297" s="54">
        <v>2958</v>
      </c>
      <c r="J297" s="52">
        <v>3</v>
      </c>
      <c r="K297" s="37">
        <f t="shared" si="5"/>
        <v>986</v>
      </c>
      <c r="L297">
        <v>2022</v>
      </c>
      <c r="M297" t="s">
        <v>26</v>
      </c>
    </row>
    <row r="298" spans="1:13" x14ac:dyDescent="0.25">
      <c r="A298" s="55" t="s">
        <v>74</v>
      </c>
      <c r="B298" s="53" t="s">
        <v>82</v>
      </c>
      <c r="C298" s="53">
        <v>7616</v>
      </c>
      <c r="D298" s="53" t="s">
        <v>87</v>
      </c>
      <c r="E298" s="53">
        <v>76</v>
      </c>
      <c r="F298" s="53" t="s">
        <v>88</v>
      </c>
      <c r="G298" s="53" t="s">
        <v>89</v>
      </c>
      <c r="H298" s="53" t="s">
        <v>90</v>
      </c>
      <c r="I298" s="54">
        <v>5162</v>
      </c>
      <c r="J298" s="52">
        <v>193</v>
      </c>
      <c r="K298" s="37">
        <f t="shared" si="5"/>
        <v>26.746113989637305</v>
      </c>
      <c r="L298">
        <v>2022</v>
      </c>
      <c r="M298" t="s">
        <v>26</v>
      </c>
    </row>
    <row r="299" spans="1:13" x14ac:dyDescent="0.25">
      <c r="A299" s="55" t="s">
        <v>75</v>
      </c>
      <c r="B299" s="53" t="s">
        <v>82</v>
      </c>
      <c r="C299" s="53">
        <v>7616</v>
      </c>
      <c r="D299" s="53" t="s">
        <v>87</v>
      </c>
      <c r="E299" s="53">
        <v>76</v>
      </c>
      <c r="F299" s="53" t="s">
        <v>88</v>
      </c>
      <c r="G299" s="53" t="s">
        <v>89</v>
      </c>
      <c r="H299" s="53" t="s">
        <v>90</v>
      </c>
      <c r="I299" s="54">
        <v>7424</v>
      </c>
      <c r="J299" s="52">
        <v>3</v>
      </c>
      <c r="K299" s="37">
        <f t="shared" si="5"/>
        <v>2474.6666666666665</v>
      </c>
      <c r="L299">
        <v>2022</v>
      </c>
      <c r="M299" t="s">
        <v>26</v>
      </c>
    </row>
    <row r="300" spans="1:13" x14ac:dyDescent="0.25">
      <c r="A300" s="55" t="s">
        <v>76</v>
      </c>
      <c r="B300" s="53" t="s">
        <v>82</v>
      </c>
      <c r="C300" s="53">
        <v>7616</v>
      </c>
      <c r="D300" s="53" t="s">
        <v>87</v>
      </c>
      <c r="E300" s="53">
        <v>76</v>
      </c>
      <c r="F300" s="53" t="s">
        <v>88</v>
      </c>
      <c r="G300" s="53" t="s">
        <v>89</v>
      </c>
      <c r="H300" s="53" t="s">
        <v>90</v>
      </c>
      <c r="I300" s="54">
        <v>15862</v>
      </c>
      <c r="J300" s="52">
        <v>4</v>
      </c>
      <c r="K300" s="37">
        <f t="shared" si="5"/>
        <v>3965.5</v>
      </c>
      <c r="L300">
        <v>2022</v>
      </c>
      <c r="M300" t="s">
        <v>26</v>
      </c>
    </row>
    <row r="301" spans="1:13" x14ac:dyDescent="0.25">
      <c r="A301" s="55" t="s">
        <v>77</v>
      </c>
      <c r="B301" s="53" t="s">
        <v>82</v>
      </c>
      <c r="C301" s="53">
        <v>7616</v>
      </c>
      <c r="D301" s="53" t="s">
        <v>87</v>
      </c>
      <c r="E301" s="53">
        <v>76</v>
      </c>
      <c r="F301" s="53" t="s">
        <v>88</v>
      </c>
      <c r="G301" s="53" t="s">
        <v>89</v>
      </c>
      <c r="H301" s="53" t="s">
        <v>90</v>
      </c>
      <c r="I301" s="54">
        <v>248</v>
      </c>
      <c r="J301" s="52">
        <v>0</v>
      </c>
      <c r="K301" s="37" t="e">
        <f t="shared" si="5"/>
        <v>#DIV/0!</v>
      </c>
      <c r="L301">
        <v>2022</v>
      </c>
      <c r="M301" t="s">
        <v>26</v>
      </c>
    </row>
    <row r="302" spans="1:13" x14ac:dyDescent="0.25">
      <c r="A302" s="55" t="s">
        <v>78</v>
      </c>
      <c r="B302" s="53" t="s">
        <v>82</v>
      </c>
      <c r="C302" s="53">
        <v>7616</v>
      </c>
      <c r="D302" s="53" t="s">
        <v>87</v>
      </c>
      <c r="E302" s="53">
        <v>76</v>
      </c>
      <c r="F302" s="53" t="s">
        <v>88</v>
      </c>
      <c r="G302" s="53" t="s">
        <v>89</v>
      </c>
      <c r="H302" s="53" t="s">
        <v>90</v>
      </c>
      <c r="I302" s="54">
        <v>4309</v>
      </c>
      <c r="J302" s="52">
        <v>179</v>
      </c>
      <c r="K302" s="37">
        <f t="shared" si="5"/>
        <v>24.072625698324021</v>
      </c>
      <c r="L302">
        <v>2022</v>
      </c>
      <c r="M302" t="s">
        <v>26</v>
      </c>
    </row>
    <row r="303" spans="1:13" x14ac:dyDescent="0.25">
      <c r="A303" s="55" t="s">
        <v>79</v>
      </c>
      <c r="B303" s="53" t="s">
        <v>82</v>
      </c>
      <c r="C303" s="53">
        <v>7616</v>
      </c>
      <c r="D303" s="53" t="s">
        <v>87</v>
      </c>
      <c r="E303" s="53">
        <v>76</v>
      </c>
      <c r="F303" s="53" t="s">
        <v>88</v>
      </c>
      <c r="G303" s="53" t="s">
        <v>89</v>
      </c>
      <c r="H303" s="53" t="s">
        <v>90</v>
      </c>
      <c r="I303" s="54">
        <v>10760</v>
      </c>
      <c r="J303" s="52">
        <v>10</v>
      </c>
      <c r="K303" s="37">
        <f t="shared" si="5"/>
        <v>1076</v>
      </c>
      <c r="L303">
        <v>2022</v>
      </c>
      <c r="M303" t="s">
        <v>26</v>
      </c>
    </row>
    <row r="304" spans="1:13" x14ac:dyDescent="0.25">
      <c r="A304" s="55" t="s">
        <v>80</v>
      </c>
      <c r="B304" s="53" t="s">
        <v>82</v>
      </c>
      <c r="C304" s="53">
        <v>7616</v>
      </c>
      <c r="D304" s="53" t="s">
        <v>87</v>
      </c>
      <c r="E304" s="53">
        <v>76</v>
      </c>
      <c r="F304" s="53" t="s">
        <v>88</v>
      </c>
      <c r="G304" s="53" t="s">
        <v>89</v>
      </c>
      <c r="H304" s="53" t="s">
        <v>90</v>
      </c>
      <c r="I304" s="54">
        <v>466</v>
      </c>
      <c r="J304" s="52">
        <v>1</v>
      </c>
      <c r="K304" s="37">
        <f t="shared" si="5"/>
        <v>466</v>
      </c>
      <c r="L304">
        <v>2022</v>
      </c>
      <c r="M304" t="s">
        <v>26</v>
      </c>
    </row>
    <row r="305" spans="1:13" x14ac:dyDescent="0.25">
      <c r="A305" s="55" t="s">
        <v>81</v>
      </c>
      <c r="B305" s="53" t="s">
        <v>82</v>
      </c>
      <c r="C305" s="53">
        <v>7616</v>
      </c>
      <c r="D305" s="53" t="s">
        <v>87</v>
      </c>
      <c r="E305" s="53">
        <v>76</v>
      </c>
      <c r="F305" s="53" t="s">
        <v>88</v>
      </c>
      <c r="G305" s="53" t="s">
        <v>89</v>
      </c>
      <c r="H305" s="53" t="s">
        <v>90</v>
      </c>
      <c r="I305" s="54">
        <v>4121</v>
      </c>
      <c r="J305" s="52">
        <v>5</v>
      </c>
      <c r="K305" s="37">
        <f t="shared" si="5"/>
        <v>824.2</v>
      </c>
      <c r="L305">
        <v>2022</v>
      </c>
      <c r="M305" t="s">
        <v>26</v>
      </c>
    </row>
    <row r="306" spans="1:13" x14ac:dyDescent="0.25">
      <c r="A306" s="55" t="s">
        <v>23</v>
      </c>
      <c r="B306" s="53" t="s">
        <v>82</v>
      </c>
      <c r="C306" s="53">
        <v>7616</v>
      </c>
      <c r="D306" s="53" t="s">
        <v>87</v>
      </c>
      <c r="E306" s="53">
        <v>76</v>
      </c>
      <c r="F306" s="53" t="s">
        <v>88</v>
      </c>
      <c r="G306" s="53" t="s">
        <v>89</v>
      </c>
      <c r="H306" s="53" t="s">
        <v>90</v>
      </c>
      <c r="I306" s="54">
        <v>27180</v>
      </c>
      <c r="J306" s="52">
        <v>30</v>
      </c>
      <c r="K306" s="37">
        <f t="shared" si="5"/>
        <v>906</v>
      </c>
      <c r="L306">
        <v>2022</v>
      </c>
      <c r="M306" t="s">
        <v>26</v>
      </c>
    </row>
    <row r="307" spans="1:13" x14ac:dyDescent="0.25">
      <c r="A307" s="55" t="s">
        <v>22</v>
      </c>
      <c r="B307" s="53" t="s">
        <v>82</v>
      </c>
      <c r="C307" s="53">
        <v>4810</v>
      </c>
      <c r="D307" s="53" t="s">
        <v>91</v>
      </c>
      <c r="E307" s="53">
        <v>48</v>
      </c>
      <c r="F307" s="53" t="s">
        <v>92</v>
      </c>
      <c r="G307" s="53" t="s">
        <v>85</v>
      </c>
      <c r="H307" s="53" t="s">
        <v>86</v>
      </c>
      <c r="I307" s="54">
        <v>4129461</v>
      </c>
      <c r="J307" s="52">
        <v>3698071</v>
      </c>
      <c r="K307" s="37">
        <f t="shared" si="5"/>
        <v>1.1166527089393361</v>
      </c>
      <c r="L307">
        <v>2022</v>
      </c>
      <c r="M307" t="s">
        <v>26</v>
      </c>
    </row>
    <row r="308" spans="1:13" x14ac:dyDescent="0.25">
      <c r="A308" s="55" t="s">
        <v>72</v>
      </c>
      <c r="B308" s="53" t="s">
        <v>82</v>
      </c>
      <c r="C308" s="53">
        <v>4810</v>
      </c>
      <c r="D308" s="53" t="s">
        <v>91</v>
      </c>
      <c r="E308" s="53">
        <v>48</v>
      </c>
      <c r="F308" s="53" t="s">
        <v>92</v>
      </c>
      <c r="G308" s="53" t="s">
        <v>85</v>
      </c>
      <c r="H308" s="53" t="s">
        <v>86</v>
      </c>
      <c r="I308" s="54">
        <v>2860528</v>
      </c>
      <c r="J308" s="52">
        <v>2400685</v>
      </c>
      <c r="K308" s="37">
        <f t="shared" si="5"/>
        <v>1.1915465794137923</v>
      </c>
      <c r="L308">
        <v>2022</v>
      </c>
      <c r="M308" t="s">
        <v>26</v>
      </c>
    </row>
    <row r="309" spans="1:13" x14ac:dyDescent="0.25">
      <c r="A309" s="55" t="s">
        <v>73</v>
      </c>
      <c r="B309" s="53" t="s">
        <v>82</v>
      </c>
      <c r="C309" s="53">
        <v>4810</v>
      </c>
      <c r="D309" s="53" t="s">
        <v>91</v>
      </c>
      <c r="E309" s="53">
        <v>48</v>
      </c>
      <c r="F309" s="53" t="s">
        <v>92</v>
      </c>
      <c r="G309" s="53" t="s">
        <v>85</v>
      </c>
      <c r="H309" s="53" t="s">
        <v>86</v>
      </c>
      <c r="I309" s="54">
        <v>3062309</v>
      </c>
      <c r="J309" s="52">
        <v>2230563</v>
      </c>
      <c r="K309" s="37">
        <f t="shared" si="5"/>
        <v>1.3728861278520266</v>
      </c>
      <c r="L309">
        <v>2022</v>
      </c>
      <c r="M309" t="s">
        <v>26</v>
      </c>
    </row>
    <row r="310" spans="1:13" x14ac:dyDescent="0.25">
      <c r="A310" s="55" t="s">
        <v>74</v>
      </c>
      <c r="B310" s="53" t="s">
        <v>82</v>
      </c>
      <c r="C310" s="53">
        <v>4810</v>
      </c>
      <c r="D310" s="53" t="s">
        <v>91</v>
      </c>
      <c r="E310" s="53">
        <v>48</v>
      </c>
      <c r="F310" s="53" t="s">
        <v>92</v>
      </c>
      <c r="G310" s="53" t="s">
        <v>85</v>
      </c>
      <c r="H310" s="53" t="s">
        <v>86</v>
      </c>
      <c r="I310" s="54">
        <v>3827830</v>
      </c>
      <c r="J310" s="52">
        <v>3060691</v>
      </c>
      <c r="K310" s="37">
        <f t="shared" si="5"/>
        <v>1.2506424202900588</v>
      </c>
      <c r="L310">
        <v>2022</v>
      </c>
      <c r="M310" t="s">
        <v>26</v>
      </c>
    </row>
    <row r="311" spans="1:13" x14ac:dyDescent="0.25">
      <c r="A311" s="55" t="s">
        <v>75</v>
      </c>
      <c r="B311" s="53" t="s">
        <v>82</v>
      </c>
      <c r="C311" s="53">
        <v>4810</v>
      </c>
      <c r="D311" s="53" t="s">
        <v>91</v>
      </c>
      <c r="E311" s="53">
        <v>48</v>
      </c>
      <c r="F311" s="53" t="s">
        <v>92</v>
      </c>
      <c r="G311" s="53" t="s">
        <v>85</v>
      </c>
      <c r="H311" s="53" t="s">
        <v>86</v>
      </c>
      <c r="I311" s="54">
        <v>4476561</v>
      </c>
      <c r="J311" s="52">
        <v>3103612</v>
      </c>
      <c r="K311" s="37">
        <f t="shared" si="5"/>
        <v>1.442371340231962</v>
      </c>
      <c r="L311">
        <v>2022</v>
      </c>
      <c r="M311" t="s">
        <v>26</v>
      </c>
    </row>
    <row r="312" spans="1:13" x14ac:dyDescent="0.25">
      <c r="A312" s="55" t="s">
        <v>76</v>
      </c>
      <c r="B312" s="53" t="s">
        <v>82</v>
      </c>
      <c r="C312" s="53">
        <v>4810</v>
      </c>
      <c r="D312" s="53" t="s">
        <v>91</v>
      </c>
      <c r="E312" s="53">
        <v>48</v>
      </c>
      <c r="F312" s="53" t="s">
        <v>92</v>
      </c>
      <c r="G312" s="53" t="s">
        <v>85</v>
      </c>
      <c r="H312" s="53" t="s">
        <v>86</v>
      </c>
      <c r="I312" s="54">
        <v>4329034</v>
      </c>
      <c r="J312" s="52">
        <v>3152564</v>
      </c>
      <c r="K312" s="37">
        <f t="shared" si="5"/>
        <v>1.3731787839993097</v>
      </c>
      <c r="L312">
        <v>2022</v>
      </c>
      <c r="M312" t="s">
        <v>26</v>
      </c>
    </row>
    <row r="313" spans="1:13" x14ac:dyDescent="0.25">
      <c r="A313" s="55" t="s">
        <v>77</v>
      </c>
      <c r="B313" s="53" t="s">
        <v>82</v>
      </c>
      <c r="C313" s="53">
        <v>4810</v>
      </c>
      <c r="D313" s="53" t="s">
        <v>91</v>
      </c>
      <c r="E313" s="53">
        <v>48</v>
      </c>
      <c r="F313" s="53" t="s">
        <v>92</v>
      </c>
      <c r="G313" s="53" t="s">
        <v>85</v>
      </c>
      <c r="H313" s="53" t="s">
        <v>86</v>
      </c>
      <c r="I313" s="54">
        <v>3853280</v>
      </c>
      <c r="J313" s="52">
        <v>2636754</v>
      </c>
      <c r="K313" s="37">
        <f t="shared" si="5"/>
        <v>1.46137258159085</v>
      </c>
      <c r="L313">
        <v>2022</v>
      </c>
      <c r="M313" t="s">
        <v>26</v>
      </c>
    </row>
    <row r="314" spans="1:13" x14ac:dyDescent="0.25">
      <c r="A314" s="55" t="s">
        <v>78</v>
      </c>
      <c r="B314" s="53" t="s">
        <v>82</v>
      </c>
      <c r="C314" s="53">
        <v>4810</v>
      </c>
      <c r="D314" s="53" t="s">
        <v>91</v>
      </c>
      <c r="E314" s="53">
        <v>48</v>
      </c>
      <c r="F314" s="53" t="s">
        <v>92</v>
      </c>
      <c r="G314" s="53" t="s">
        <v>85</v>
      </c>
      <c r="H314" s="53" t="s">
        <v>86</v>
      </c>
      <c r="I314" s="54">
        <v>3956281</v>
      </c>
      <c r="J314" s="52">
        <v>2304284</v>
      </c>
      <c r="K314" s="37">
        <f t="shared" si="5"/>
        <v>1.7169242159386604</v>
      </c>
      <c r="L314">
        <v>2022</v>
      </c>
      <c r="M314" t="s">
        <v>26</v>
      </c>
    </row>
    <row r="315" spans="1:13" x14ac:dyDescent="0.25">
      <c r="A315" s="55" t="s">
        <v>79</v>
      </c>
      <c r="B315" s="53" t="s">
        <v>82</v>
      </c>
      <c r="C315" s="53">
        <v>4810</v>
      </c>
      <c r="D315" s="53" t="s">
        <v>91</v>
      </c>
      <c r="E315" s="53">
        <v>48</v>
      </c>
      <c r="F315" s="53" t="s">
        <v>92</v>
      </c>
      <c r="G315" s="53" t="s">
        <v>85</v>
      </c>
      <c r="H315" s="53" t="s">
        <v>86</v>
      </c>
      <c r="I315" s="54">
        <v>4030239</v>
      </c>
      <c r="J315" s="52">
        <v>2576387</v>
      </c>
      <c r="K315" s="37">
        <f t="shared" si="5"/>
        <v>1.564298764122005</v>
      </c>
      <c r="L315">
        <v>2022</v>
      </c>
      <c r="M315" t="s">
        <v>26</v>
      </c>
    </row>
    <row r="316" spans="1:13" x14ac:dyDescent="0.25">
      <c r="A316" s="55" t="s">
        <v>80</v>
      </c>
      <c r="B316" s="53" t="s">
        <v>82</v>
      </c>
      <c r="C316" s="53">
        <v>4810</v>
      </c>
      <c r="D316" s="53" t="s">
        <v>91</v>
      </c>
      <c r="E316" s="53">
        <v>48</v>
      </c>
      <c r="F316" s="53" t="s">
        <v>92</v>
      </c>
      <c r="G316" s="53" t="s">
        <v>85</v>
      </c>
      <c r="H316" s="53" t="s">
        <v>86</v>
      </c>
      <c r="I316" s="54">
        <v>3058717</v>
      </c>
      <c r="J316" s="52">
        <v>1948748</v>
      </c>
      <c r="K316" s="37">
        <f t="shared" si="5"/>
        <v>1.5695805717311833</v>
      </c>
      <c r="L316">
        <v>2022</v>
      </c>
      <c r="M316" t="s">
        <v>26</v>
      </c>
    </row>
    <row r="317" spans="1:13" x14ac:dyDescent="0.25">
      <c r="A317" s="55" t="s">
        <v>81</v>
      </c>
      <c r="B317" s="53" t="s">
        <v>82</v>
      </c>
      <c r="C317" s="53">
        <v>4810</v>
      </c>
      <c r="D317" s="53" t="s">
        <v>91</v>
      </c>
      <c r="E317" s="53">
        <v>48</v>
      </c>
      <c r="F317" s="53" t="s">
        <v>92</v>
      </c>
      <c r="G317" s="53" t="s">
        <v>85</v>
      </c>
      <c r="H317" s="53" t="s">
        <v>86</v>
      </c>
      <c r="I317" s="54">
        <v>3707069</v>
      </c>
      <c r="J317" s="52">
        <v>2322044</v>
      </c>
      <c r="K317" s="37">
        <f t="shared" si="5"/>
        <v>1.5964680255843557</v>
      </c>
      <c r="L317">
        <v>2022</v>
      </c>
      <c r="M317" t="s">
        <v>26</v>
      </c>
    </row>
    <row r="318" spans="1:13" x14ac:dyDescent="0.25">
      <c r="A318" s="55" t="s">
        <v>23</v>
      </c>
      <c r="B318" s="53" t="s">
        <v>82</v>
      </c>
      <c r="C318" s="53">
        <v>4810</v>
      </c>
      <c r="D318" s="53" t="s">
        <v>91</v>
      </c>
      <c r="E318" s="53">
        <v>48</v>
      </c>
      <c r="F318" s="53" t="s">
        <v>92</v>
      </c>
      <c r="G318" s="53" t="s">
        <v>85</v>
      </c>
      <c r="H318" s="53" t="s">
        <v>86</v>
      </c>
      <c r="I318" s="54">
        <v>3652904</v>
      </c>
      <c r="J318" s="52">
        <v>2430358</v>
      </c>
      <c r="K318" s="37">
        <f t="shared" si="5"/>
        <v>1.5030312406649555</v>
      </c>
      <c r="L318">
        <v>2022</v>
      </c>
      <c r="M318" t="s">
        <v>26</v>
      </c>
    </row>
    <row r="319" spans="1:13" x14ac:dyDescent="0.25">
      <c r="A319" s="55" t="s">
        <v>22</v>
      </c>
      <c r="B319" s="53" t="s">
        <v>82</v>
      </c>
      <c r="C319" s="53">
        <v>8803</v>
      </c>
      <c r="D319" s="53" t="s">
        <v>93</v>
      </c>
      <c r="E319" s="53">
        <v>88</v>
      </c>
      <c r="F319" s="53" t="s">
        <v>63</v>
      </c>
      <c r="G319" s="53" t="s">
        <v>64</v>
      </c>
      <c r="H319" s="53" t="s">
        <v>65</v>
      </c>
      <c r="I319" s="54">
        <v>3537028</v>
      </c>
      <c r="J319" s="52">
        <v>5505</v>
      </c>
      <c r="K319" s="37">
        <f t="shared" si="5"/>
        <v>642.51189827429607</v>
      </c>
      <c r="L319">
        <v>2022</v>
      </c>
      <c r="M319" t="s">
        <v>26</v>
      </c>
    </row>
    <row r="320" spans="1:13" x14ac:dyDescent="0.25">
      <c r="A320" s="55" t="s">
        <v>72</v>
      </c>
      <c r="B320" s="53" t="s">
        <v>82</v>
      </c>
      <c r="C320" s="53">
        <v>8803</v>
      </c>
      <c r="D320" s="53" t="s">
        <v>93</v>
      </c>
      <c r="E320" s="53">
        <v>88</v>
      </c>
      <c r="F320" s="53" t="s">
        <v>63</v>
      </c>
      <c r="G320" s="53" t="s">
        <v>64</v>
      </c>
      <c r="H320" s="53" t="s">
        <v>65</v>
      </c>
      <c r="I320" s="54">
        <v>3855611</v>
      </c>
      <c r="J320" s="52">
        <v>6267</v>
      </c>
      <c r="K320" s="37">
        <f t="shared" si="5"/>
        <v>615.22434976862928</v>
      </c>
      <c r="L320">
        <v>2022</v>
      </c>
      <c r="M320" t="s">
        <v>26</v>
      </c>
    </row>
    <row r="321" spans="1:13" x14ac:dyDescent="0.25">
      <c r="A321" s="55" t="s">
        <v>73</v>
      </c>
      <c r="B321" s="53" t="s">
        <v>82</v>
      </c>
      <c r="C321" s="53">
        <v>8803</v>
      </c>
      <c r="D321" s="53" t="s">
        <v>93</v>
      </c>
      <c r="E321" s="53">
        <v>88</v>
      </c>
      <c r="F321" s="53" t="s">
        <v>63</v>
      </c>
      <c r="G321" s="53" t="s">
        <v>64</v>
      </c>
      <c r="H321" s="53" t="s">
        <v>65</v>
      </c>
      <c r="I321" s="54">
        <v>5224813</v>
      </c>
      <c r="J321" s="52">
        <v>9104</v>
      </c>
      <c r="K321" s="37">
        <f t="shared" si="5"/>
        <v>573.90300966608083</v>
      </c>
      <c r="L321">
        <v>2022</v>
      </c>
      <c r="M321" t="s">
        <v>26</v>
      </c>
    </row>
    <row r="322" spans="1:13" x14ac:dyDescent="0.25">
      <c r="A322" s="55" t="s">
        <v>74</v>
      </c>
      <c r="B322" s="53" t="s">
        <v>82</v>
      </c>
      <c r="C322" s="53">
        <v>8803</v>
      </c>
      <c r="D322" s="53" t="s">
        <v>93</v>
      </c>
      <c r="E322" s="53">
        <v>88</v>
      </c>
      <c r="F322" s="53" t="s">
        <v>63</v>
      </c>
      <c r="G322" s="53" t="s">
        <v>64</v>
      </c>
      <c r="H322" s="53" t="s">
        <v>65</v>
      </c>
      <c r="I322" s="54">
        <v>263654</v>
      </c>
      <c r="J322" s="52">
        <v>285</v>
      </c>
      <c r="K322" s="37">
        <f t="shared" si="5"/>
        <v>925.10175438596491</v>
      </c>
      <c r="L322">
        <v>2022</v>
      </c>
      <c r="M322" t="s">
        <v>26</v>
      </c>
    </row>
    <row r="323" spans="1:13" x14ac:dyDescent="0.25">
      <c r="A323" s="55" t="s">
        <v>75</v>
      </c>
      <c r="B323" s="53" t="s">
        <v>82</v>
      </c>
      <c r="C323" s="53">
        <v>8803</v>
      </c>
      <c r="D323" s="53" t="s">
        <v>144</v>
      </c>
      <c r="E323" s="53">
        <v>88</v>
      </c>
      <c r="F323" s="53" t="s">
        <v>63</v>
      </c>
      <c r="G323" s="53" t="s">
        <v>64</v>
      </c>
      <c r="H323" s="53" t="s">
        <v>65</v>
      </c>
      <c r="I323" s="54">
        <v>0</v>
      </c>
      <c r="J323" s="52">
        <v>0</v>
      </c>
      <c r="K323" s="37" t="e">
        <f t="shared" ref="K323:K386" si="6">I323/J323</f>
        <v>#DIV/0!</v>
      </c>
      <c r="L323">
        <v>2022</v>
      </c>
      <c r="M323" t="s">
        <v>26</v>
      </c>
    </row>
    <row r="324" spans="1:13" x14ac:dyDescent="0.25">
      <c r="A324" s="55" t="s">
        <v>76</v>
      </c>
      <c r="B324" s="53" t="s">
        <v>82</v>
      </c>
      <c r="C324" s="53">
        <v>8803</v>
      </c>
      <c r="D324" s="53" t="s">
        <v>145</v>
      </c>
      <c r="E324" s="53">
        <v>88</v>
      </c>
      <c r="F324" s="53" t="s">
        <v>63</v>
      </c>
      <c r="G324" s="53" t="s">
        <v>64</v>
      </c>
      <c r="H324" s="53" t="s">
        <v>65</v>
      </c>
      <c r="I324" s="54">
        <v>0</v>
      </c>
      <c r="J324" s="52">
        <v>0</v>
      </c>
      <c r="K324" s="37" t="e">
        <f t="shared" si="6"/>
        <v>#DIV/0!</v>
      </c>
      <c r="L324">
        <v>2022</v>
      </c>
      <c r="M324" t="s">
        <v>26</v>
      </c>
    </row>
    <row r="325" spans="1:13" x14ac:dyDescent="0.25">
      <c r="A325" s="55" t="s">
        <v>77</v>
      </c>
      <c r="B325" s="53" t="s">
        <v>82</v>
      </c>
      <c r="C325" s="53">
        <v>8803</v>
      </c>
      <c r="D325" s="53" t="s">
        <v>146</v>
      </c>
      <c r="E325" s="53">
        <v>88</v>
      </c>
      <c r="F325" s="53" t="s">
        <v>63</v>
      </c>
      <c r="G325" s="53" t="s">
        <v>64</v>
      </c>
      <c r="H325" s="53" t="s">
        <v>65</v>
      </c>
      <c r="I325" s="54">
        <v>0</v>
      </c>
      <c r="J325" s="52">
        <v>0</v>
      </c>
      <c r="K325" s="37" t="e">
        <f t="shared" si="6"/>
        <v>#DIV/0!</v>
      </c>
      <c r="L325">
        <v>2022</v>
      </c>
      <c r="M325" t="s">
        <v>26</v>
      </c>
    </row>
    <row r="326" spans="1:13" x14ac:dyDescent="0.25">
      <c r="A326" s="55" t="s">
        <v>78</v>
      </c>
      <c r="B326" s="53" t="s">
        <v>82</v>
      </c>
      <c r="C326" s="53">
        <v>8803</v>
      </c>
      <c r="D326" s="53" t="s">
        <v>147</v>
      </c>
      <c r="E326" s="53">
        <v>88</v>
      </c>
      <c r="F326" s="53" t="s">
        <v>63</v>
      </c>
      <c r="G326" s="53" t="s">
        <v>64</v>
      </c>
      <c r="H326" s="53" t="s">
        <v>65</v>
      </c>
      <c r="I326" s="54">
        <v>0</v>
      </c>
      <c r="J326" s="52">
        <v>0</v>
      </c>
      <c r="K326" s="37" t="e">
        <f t="shared" si="6"/>
        <v>#DIV/0!</v>
      </c>
      <c r="L326">
        <v>2022</v>
      </c>
      <c r="M326" t="s">
        <v>26</v>
      </c>
    </row>
    <row r="327" spans="1:13" x14ac:dyDescent="0.25">
      <c r="A327" s="55" t="s">
        <v>79</v>
      </c>
      <c r="B327" s="53" t="s">
        <v>82</v>
      </c>
      <c r="C327" s="53">
        <v>8803</v>
      </c>
      <c r="D327" s="53" t="s">
        <v>148</v>
      </c>
      <c r="E327" s="53">
        <v>88</v>
      </c>
      <c r="F327" s="53" t="s">
        <v>63</v>
      </c>
      <c r="G327" s="53" t="s">
        <v>64</v>
      </c>
      <c r="H327" s="53" t="s">
        <v>65</v>
      </c>
      <c r="I327" s="54">
        <v>0</v>
      </c>
      <c r="J327" s="52">
        <v>0</v>
      </c>
      <c r="K327" s="37" t="e">
        <f t="shared" si="6"/>
        <v>#DIV/0!</v>
      </c>
      <c r="L327">
        <v>2022</v>
      </c>
      <c r="M327" t="s">
        <v>26</v>
      </c>
    </row>
    <row r="328" spans="1:13" x14ac:dyDescent="0.25">
      <c r="A328" s="55" t="s">
        <v>80</v>
      </c>
      <c r="B328" s="53" t="s">
        <v>82</v>
      </c>
      <c r="C328" s="53">
        <v>8803</v>
      </c>
      <c r="D328" s="53" t="s">
        <v>149</v>
      </c>
      <c r="E328" s="53">
        <v>88</v>
      </c>
      <c r="F328" s="53" t="s">
        <v>63</v>
      </c>
      <c r="G328" s="53" t="s">
        <v>64</v>
      </c>
      <c r="H328" s="53" t="s">
        <v>65</v>
      </c>
      <c r="I328" s="54">
        <v>0</v>
      </c>
      <c r="J328" s="52">
        <v>0</v>
      </c>
      <c r="K328" s="37" t="e">
        <f t="shared" si="6"/>
        <v>#DIV/0!</v>
      </c>
      <c r="L328">
        <v>2022</v>
      </c>
      <c r="M328" t="s">
        <v>26</v>
      </c>
    </row>
    <row r="329" spans="1:13" x14ac:dyDescent="0.25">
      <c r="A329" s="55" t="s">
        <v>81</v>
      </c>
      <c r="B329" s="53" t="s">
        <v>82</v>
      </c>
      <c r="C329" s="53">
        <v>8803</v>
      </c>
      <c r="D329" s="53" t="s">
        <v>150</v>
      </c>
      <c r="E329" s="53">
        <v>88</v>
      </c>
      <c r="F329" s="53" t="s">
        <v>63</v>
      </c>
      <c r="G329" s="53" t="s">
        <v>64</v>
      </c>
      <c r="H329" s="53" t="s">
        <v>65</v>
      </c>
      <c r="I329" s="54">
        <v>0</v>
      </c>
      <c r="J329" s="52">
        <v>0</v>
      </c>
      <c r="K329" s="37" t="e">
        <f t="shared" si="6"/>
        <v>#DIV/0!</v>
      </c>
      <c r="L329">
        <v>2022</v>
      </c>
      <c r="M329" t="s">
        <v>26</v>
      </c>
    </row>
    <row r="330" spans="1:13" x14ac:dyDescent="0.25">
      <c r="A330" s="55" t="s">
        <v>23</v>
      </c>
      <c r="B330" s="53" t="s">
        <v>82</v>
      </c>
      <c r="C330" s="53">
        <v>8803</v>
      </c>
      <c r="D330" s="53" t="s">
        <v>151</v>
      </c>
      <c r="E330" s="53">
        <v>88</v>
      </c>
      <c r="F330" s="53" t="s">
        <v>63</v>
      </c>
      <c r="G330" s="53" t="s">
        <v>64</v>
      </c>
      <c r="H330" s="53" t="s">
        <v>65</v>
      </c>
      <c r="I330" s="54">
        <v>0</v>
      </c>
      <c r="J330" s="52">
        <v>0</v>
      </c>
      <c r="K330" s="37" t="e">
        <f t="shared" si="6"/>
        <v>#DIV/0!</v>
      </c>
      <c r="L330">
        <v>2022</v>
      </c>
      <c r="M330" t="s">
        <v>26</v>
      </c>
    </row>
    <row r="331" spans="1:13" x14ac:dyDescent="0.25">
      <c r="A331" s="55" t="s">
        <v>22</v>
      </c>
      <c r="B331" s="53" t="s">
        <v>82</v>
      </c>
      <c r="C331" s="53">
        <v>8807</v>
      </c>
      <c r="D331" s="53" t="s">
        <v>94</v>
      </c>
      <c r="E331" s="53">
        <v>88</v>
      </c>
      <c r="F331" s="53" t="s">
        <v>63</v>
      </c>
      <c r="G331" s="53" t="s">
        <v>64</v>
      </c>
      <c r="H331" s="53" t="s">
        <v>65</v>
      </c>
      <c r="I331" s="54">
        <v>0</v>
      </c>
      <c r="J331" s="52">
        <v>0</v>
      </c>
      <c r="K331" s="37" t="e">
        <f t="shared" si="6"/>
        <v>#DIV/0!</v>
      </c>
      <c r="L331">
        <v>2022</v>
      </c>
      <c r="M331" t="s">
        <v>26</v>
      </c>
    </row>
    <row r="332" spans="1:13" x14ac:dyDescent="0.25">
      <c r="A332" s="55" t="s">
        <v>72</v>
      </c>
      <c r="B332" s="53" t="s">
        <v>82</v>
      </c>
      <c r="C332" s="53">
        <v>8807</v>
      </c>
      <c r="D332" s="53" t="s">
        <v>94</v>
      </c>
      <c r="E332" s="53">
        <v>88</v>
      </c>
      <c r="F332" s="53" t="s">
        <v>63</v>
      </c>
      <c r="G332" s="53" t="s">
        <v>64</v>
      </c>
      <c r="H332" s="53" t="s">
        <v>65</v>
      </c>
      <c r="I332" s="54">
        <v>0</v>
      </c>
      <c r="J332" s="52">
        <v>0</v>
      </c>
      <c r="K332" s="37" t="e">
        <f t="shared" si="6"/>
        <v>#DIV/0!</v>
      </c>
      <c r="L332">
        <v>2022</v>
      </c>
      <c r="M332" t="s">
        <v>26</v>
      </c>
    </row>
    <row r="333" spans="1:13" x14ac:dyDescent="0.25">
      <c r="A333" s="55" t="s">
        <v>73</v>
      </c>
      <c r="B333" s="53" t="s">
        <v>82</v>
      </c>
      <c r="C333" s="53">
        <v>8807</v>
      </c>
      <c r="D333" s="53" t="s">
        <v>94</v>
      </c>
      <c r="E333" s="53">
        <v>88</v>
      </c>
      <c r="F333" s="53" t="s">
        <v>63</v>
      </c>
      <c r="G333" s="53" t="s">
        <v>64</v>
      </c>
      <c r="H333" s="53" t="s">
        <v>65</v>
      </c>
      <c r="I333" s="54">
        <v>0</v>
      </c>
      <c r="J333" s="52">
        <v>0</v>
      </c>
      <c r="K333" s="37" t="e">
        <f t="shared" si="6"/>
        <v>#DIV/0!</v>
      </c>
      <c r="L333">
        <v>2022</v>
      </c>
      <c r="M333" t="s">
        <v>26</v>
      </c>
    </row>
    <row r="334" spans="1:13" x14ac:dyDescent="0.25">
      <c r="A334" s="55" t="s">
        <v>74</v>
      </c>
      <c r="B334" s="53" t="s">
        <v>82</v>
      </c>
      <c r="C334" s="53">
        <v>8807</v>
      </c>
      <c r="D334" s="53" t="s">
        <v>94</v>
      </c>
      <c r="E334" s="53">
        <v>88</v>
      </c>
      <c r="F334" s="53" t="s">
        <v>63</v>
      </c>
      <c r="G334" s="53" t="s">
        <v>64</v>
      </c>
      <c r="H334" s="53" t="s">
        <v>65</v>
      </c>
      <c r="I334" s="54">
        <v>4077478</v>
      </c>
      <c r="J334" s="52">
        <v>7328</v>
      </c>
      <c r="K334" s="37">
        <f t="shared" si="6"/>
        <v>556.42439956331873</v>
      </c>
      <c r="L334">
        <v>2022</v>
      </c>
      <c r="M334" t="s">
        <v>26</v>
      </c>
    </row>
    <row r="335" spans="1:13" x14ac:dyDescent="0.25">
      <c r="A335" s="55" t="s">
        <v>75</v>
      </c>
      <c r="B335" s="53" t="s">
        <v>82</v>
      </c>
      <c r="C335" s="53">
        <v>8807</v>
      </c>
      <c r="D335" s="53" t="s">
        <v>94</v>
      </c>
      <c r="E335" s="53">
        <v>88</v>
      </c>
      <c r="F335" s="53" t="s">
        <v>63</v>
      </c>
      <c r="G335" s="53" t="s">
        <v>64</v>
      </c>
      <c r="H335" s="53" t="s">
        <v>65</v>
      </c>
      <c r="I335" s="54">
        <v>4076527</v>
      </c>
      <c r="J335" s="52">
        <v>7487</v>
      </c>
      <c r="K335" s="37">
        <f t="shared" si="6"/>
        <v>544.48069987979159</v>
      </c>
      <c r="L335">
        <v>2022</v>
      </c>
      <c r="M335" t="s">
        <v>26</v>
      </c>
    </row>
    <row r="336" spans="1:13" x14ac:dyDescent="0.25">
      <c r="A336" s="55" t="s">
        <v>76</v>
      </c>
      <c r="B336" s="53" t="s">
        <v>82</v>
      </c>
      <c r="C336" s="53">
        <v>8807</v>
      </c>
      <c r="D336" s="53" t="s">
        <v>94</v>
      </c>
      <c r="E336" s="53">
        <v>88</v>
      </c>
      <c r="F336" s="53" t="s">
        <v>63</v>
      </c>
      <c r="G336" s="53" t="s">
        <v>64</v>
      </c>
      <c r="H336" s="53" t="s">
        <v>65</v>
      </c>
      <c r="I336" s="54">
        <v>3998865</v>
      </c>
      <c r="J336" s="52">
        <v>6921</v>
      </c>
      <c r="K336" s="37">
        <f t="shared" si="6"/>
        <v>577.78716948417855</v>
      </c>
      <c r="L336">
        <v>2022</v>
      </c>
      <c r="M336" t="s">
        <v>26</v>
      </c>
    </row>
    <row r="337" spans="1:13" x14ac:dyDescent="0.25">
      <c r="A337" s="55" t="s">
        <v>77</v>
      </c>
      <c r="B337" s="53" t="s">
        <v>82</v>
      </c>
      <c r="C337" s="53">
        <v>8807</v>
      </c>
      <c r="D337" s="53" t="s">
        <v>94</v>
      </c>
      <c r="E337" s="53">
        <v>88</v>
      </c>
      <c r="F337" s="53" t="s">
        <v>63</v>
      </c>
      <c r="G337" s="53" t="s">
        <v>64</v>
      </c>
      <c r="H337" s="53" t="s">
        <v>65</v>
      </c>
      <c r="I337" s="54">
        <v>5347461</v>
      </c>
      <c r="J337" s="52">
        <v>8629</v>
      </c>
      <c r="K337" s="37">
        <f t="shared" si="6"/>
        <v>619.70807741337353</v>
      </c>
      <c r="L337">
        <v>2022</v>
      </c>
      <c r="M337" t="s">
        <v>26</v>
      </c>
    </row>
    <row r="338" spans="1:13" x14ac:dyDescent="0.25">
      <c r="A338" s="55" t="s">
        <v>78</v>
      </c>
      <c r="B338" s="53" t="s">
        <v>82</v>
      </c>
      <c r="C338" s="53">
        <v>8807</v>
      </c>
      <c r="D338" s="53" t="s">
        <v>94</v>
      </c>
      <c r="E338" s="53">
        <v>88</v>
      </c>
      <c r="F338" s="53" t="s">
        <v>63</v>
      </c>
      <c r="G338" s="53" t="s">
        <v>64</v>
      </c>
      <c r="H338" s="53" t="s">
        <v>65</v>
      </c>
      <c r="I338" s="54">
        <v>5153909</v>
      </c>
      <c r="J338" s="52">
        <v>8117</v>
      </c>
      <c r="K338" s="37">
        <f t="shared" si="6"/>
        <v>634.95244548478502</v>
      </c>
      <c r="L338">
        <v>2022</v>
      </c>
      <c r="M338" t="s">
        <v>26</v>
      </c>
    </row>
    <row r="339" spans="1:13" x14ac:dyDescent="0.25">
      <c r="A339" s="55" t="s">
        <v>79</v>
      </c>
      <c r="B339" s="53" t="s">
        <v>82</v>
      </c>
      <c r="C339" s="53">
        <v>8807</v>
      </c>
      <c r="D339" s="53" t="s">
        <v>94</v>
      </c>
      <c r="E339" s="53">
        <v>88</v>
      </c>
      <c r="F339" s="53" t="s">
        <v>63</v>
      </c>
      <c r="G339" s="53" t="s">
        <v>64</v>
      </c>
      <c r="H339" s="53" t="s">
        <v>65</v>
      </c>
      <c r="I339" s="54">
        <v>4198871</v>
      </c>
      <c r="J339" s="52">
        <v>6392</v>
      </c>
      <c r="K339" s="37">
        <f t="shared" si="6"/>
        <v>656.89471214017522</v>
      </c>
      <c r="L339">
        <v>2022</v>
      </c>
      <c r="M339" t="s">
        <v>26</v>
      </c>
    </row>
    <row r="340" spans="1:13" x14ac:dyDescent="0.25">
      <c r="A340" s="55" t="s">
        <v>80</v>
      </c>
      <c r="B340" s="53" t="s">
        <v>82</v>
      </c>
      <c r="C340" s="53">
        <v>8807</v>
      </c>
      <c r="D340" s="53" t="s">
        <v>94</v>
      </c>
      <c r="E340" s="53">
        <v>88</v>
      </c>
      <c r="F340" s="53" t="s">
        <v>63</v>
      </c>
      <c r="G340" s="53" t="s">
        <v>64</v>
      </c>
      <c r="H340" s="53" t="s">
        <v>65</v>
      </c>
      <c r="I340" s="54">
        <v>3842978</v>
      </c>
      <c r="J340" s="52">
        <v>4308</v>
      </c>
      <c r="K340" s="37">
        <f t="shared" si="6"/>
        <v>892.05617455896004</v>
      </c>
      <c r="L340">
        <v>2022</v>
      </c>
      <c r="M340" t="s">
        <v>26</v>
      </c>
    </row>
    <row r="341" spans="1:13" x14ac:dyDescent="0.25">
      <c r="A341" s="55" t="s">
        <v>81</v>
      </c>
      <c r="B341" s="53" t="s">
        <v>82</v>
      </c>
      <c r="C341" s="53">
        <v>8807</v>
      </c>
      <c r="D341" s="53" t="s">
        <v>94</v>
      </c>
      <c r="E341" s="53">
        <v>88</v>
      </c>
      <c r="F341" s="53" t="s">
        <v>63</v>
      </c>
      <c r="G341" s="53" t="s">
        <v>64</v>
      </c>
      <c r="H341" s="53" t="s">
        <v>65</v>
      </c>
      <c r="I341" s="54">
        <v>4159647</v>
      </c>
      <c r="J341" s="52">
        <v>5702</v>
      </c>
      <c r="K341" s="37">
        <f t="shared" si="6"/>
        <v>729.50666432830587</v>
      </c>
      <c r="L341">
        <v>2022</v>
      </c>
      <c r="M341" t="s">
        <v>26</v>
      </c>
    </row>
    <row r="342" spans="1:13" x14ac:dyDescent="0.25">
      <c r="A342" s="55" t="s">
        <v>23</v>
      </c>
      <c r="B342" s="53" t="s">
        <v>82</v>
      </c>
      <c r="C342" s="53">
        <v>8807</v>
      </c>
      <c r="D342" s="53" t="s">
        <v>94</v>
      </c>
      <c r="E342" s="53">
        <v>88</v>
      </c>
      <c r="F342" s="53" t="s">
        <v>63</v>
      </c>
      <c r="G342" s="53" t="s">
        <v>64</v>
      </c>
      <c r="H342" s="53" t="s">
        <v>65</v>
      </c>
      <c r="I342" s="54">
        <v>5116775</v>
      </c>
      <c r="J342" s="52">
        <v>7613</v>
      </c>
      <c r="K342" s="37">
        <f t="shared" si="6"/>
        <v>672.11020622619208</v>
      </c>
      <c r="L342">
        <v>2022</v>
      </c>
      <c r="M342" t="s">
        <v>26</v>
      </c>
    </row>
    <row r="343" spans="1:13" x14ac:dyDescent="0.25">
      <c r="A343" s="55" t="s">
        <v>22</v>
      </c>
      <c r="B343" s="53" t="s">
        <v>36</v>
      </c>
      <c r="C343" s="53">
        <v>7007</v>
      </c>
      <c r="D343" s="53" t="s">
        <v>107</v>
      </c>
      <c r="E343" s="53">
        <v>70</v>
      </c>
      <c r="F343" s="53" t="s">
        <v>108</v>
      </c>
      <c r="G343" s="53" t="s">
        <v>109</v>
      </c>
      <c r="H343" s="53" t="s">
        <v>110</v>
      </c>
      <c r="I343" s="54">
        <v>157181</v>
      </c>
      <c r="J343" s="52">
        <v>516081</v>
      </c>
      <c r="K343" s="37">
        <f t="shared" si="6"/>
        <v>0.30456653122281191</v>
      </c>
      <c r="L343">
        <v>2022</v>
      </c>
      <c r="M343" t="s">
        <v>26</v>
      </c>
    </row>
    <row r="344" spans="1:13" x14ac:dyDescent="0.25">
      <c r="A344" s="55" t="s">
        <v>22</v>
      </c>
      <c r="B344" s="53" t="s">
        <v>36</v>
      </c>
      <c r="C344" s="53">
        <v>1905</v>
      </c>
      <c r="D344" s="53" t="s">
        <v>111</v>
      </c>
      <c r="E344" s="53">
        <v>19</v>
      </c>
      <c r="F344" s="53" t="s">
        <v>112</v>
      </c>
      <c r="G344" s="53" t="s">
        <v>113</v>
      </c>
      <c r="H344" s="53" t="s">
        <v>114</v>
      </c>
      <c r="I344" s="54">
        <v>1034525</v>
      </c>
      <c r="J344" s="52">
        <v>301166</v>
      </c>
      <c r="K344" s="37">
        <f t="shared" si="6"/>
        <v>3.4350657112688685</v>
      </c>
      <c r="L344">
        <v>2022</v>
      </c>
      <c r="M344" t="s">
        <v>26</v>
      </c>
    </row>
    <row r="345" spans="1:13" x14ac:dyDescent="0.25">
      <c r="A345" s="55" t="s">
        <v>22</v>
      </c>
      <c r="B345" s="53" t="s">
        <v>36</v>
      </c>
      <c r="C345" s="53">
        <v>9401</v>
      </c>
      <c r="D345" s="53" t="s">
        <v>152</v>
      </c>
      <c r="E345" s="53">
        <v>94</v>
      </c>
      <c r="F345" s="53" t="s">
        <v>153</v>
      </c>
      <c r="G345" s="53" t="s">
        <v>154</v>
      </c>
      <c r="H345" s="53" t="s">
        <v>155</v>
      </c>
      <c r="I345" s="54">
        <v>405748</v>
      </c>
      <c r="J345" s="52">
        <v>31059</v>
      </c>
      <c r="K345" s="37">
        <f t="shared" si="6"/>
        <v>13.063781834572909</v>
      </c>
      <c r="L345">
        <v>2022</v>
      </c>
      <c r="M345" t="s">
        <v>26</v>
      </c>
    </row>
    <row r="346" spans="1:13" x14ac:dyDescent="0.25">
      <c r="A346" s="55" t="s">
        <v>72</v>
      </c>
      <c r="B346" s="53" t="s">
        <v>36</v>
      </c>
      <c r="C346" s="53">
        <v>7007</v>
      </c>
      <c r="D346" s="53" t="s">
        <v>107</v>
      </c>
      <c r="E346" s="53">
        <v>70</v>
      </c>
      <c r="F346" s="53" t="s">
        <v>108</v>
      </c>
      <c r="G346" s="53" t="s">
        <v>109</v>
      </c>
      <c r="H346" s="53" t="s">
        <v>110</v>
      </c>
      <c r="I346" s="54">
        <v>1344304</v>
      </c>
      <c r="J346" s="52">
        <v>702837</v>
      </c>
      <c r="K346" s="37">
        <f t="shared" si="6"/>
        <v>1.9126824569565917</v>
      </c>
      <c r="L346">
        <v>2022</v>
      </c>
      <c r="M346" t="s">
        <v>26</v>
      </c>
    </row>
    <row r="347" spans="1:13" x14ac:dyDescent="0.25">
      <c r="A347" s="55" t="s">
        <v>72</v>
      </c>
      <c r="B347" s="53" t="s">
        <v>36</v>
      </c>
      <c r="C347" s="53">
        <v>1905</v>
      </c>
      <c r="D347" s="53" t="s">
        <v>111</v>
      </c>
      <c r="E347" s="53">
        <v>19</v>
      </c>
      <c r="F347" s="53" t="s">
        <v>112</v>
      </c>
      <c r="G347" s="53" t="s">
        <v>113</v>
      </c>
      <c r="H347" s="53" t="s">
        <v>114</v>
      </c>
      <c r="I347" s="54">
        <v>1329920</v>
      </c>
      <c r="J347" s="52">
        <v>372888</v>
      </c>
      <c r="K347" s="37">
        <f t="shared" si="6"/>
        <v>3.5665400871039026</v>
      </c>
      <c r="L347">
        <v>2022</v>
      </c>
      <c r="M347" t="s">
        <v>26</v>
      </c>
    </row>
    <row r="348" spans="1:13" x14ac:dyDescent="0.25">
      <c r="A348" s="55" t="s">
        <v>72</v>
      </c>
      <c r="B348" s="53" t="s">
        <v>36</v>
      </c>
      <c r="C348" s="53">
        <v>9401</v>
      </c>
      <c r="D348" s="53" t="s">
        <v>152</v>
      </c>
      <c r="E348" s="53">
        <v>94</v>
      </c>
      <c r="F348" s="53" t="s">
        <v>153</v>
      </c>
      <c r="G348" s="53" t="s">
        <v>154</v>
      </c>
      <c r="H348" s="53" t="s">
        <v>155</v>
      </c>
      <c r="I348" s="54">
        <v>468885</v>
      </c>
      <c r="J348" s="52">
        <v>38913</v>
      </c>
      <c r="K348" s="37">
        <f t="shared" si="6"/>
        <v>12.049572122426952</v>
      </c>
      <c r="L348">
        <v>2022</v>
      </c>
      <c r="M348" t="s">
        <v>26</v>
      </c>
    </row>
    <row r="349" spans="1:13" x14ac:dyDescent="0.25">
      <c r="A349" s="55" t="s">
        <v>73</v>
      </c>
      <c r="B349" s="53" t="s">
        <v>36</v>
      </c>
      <c r="C349" s="53">
        <v>1905</v>
      </c>
      <c r="D349" s="53" t="s">
        <v>111</v>
      </c>
      <c r="E349" s="53">
        <v>19</v>
      </c>
      <c r="F349" s="53" t="s">
        <v>112</v>
      </c>
      <c r="G349" s="53" t="s">
        <v>113</v>
      </c>
      <c r="H349" s="53" t="s">
        <v>114</v>
      </c>
      <c r="I349" s="54">
        <v>1968680</v>
      </c>
      <c r="J349" s="52">
        <v>548513</v>
      </c>
      <c r="K349" s="37">
        <f t="shared" si="6"/>
        <v>3.5891218621983434</v>
      </c>
      <c r="L349">
        <v>2022</v>
      </c>
      <c r="M349" t="s">
        <v>26</v>
      </c>
    </row>
    <row r="350" spans="1:13" x14ac:dyDescent="0.25">
      <c r="A350" s="55" t="s">
        <v>73</v>
      </c>
      <c r="B350" s="53" t="s">
        <v>36</v>
      </c>
      <c r="C350" s="53">
        <v>7007</v>
      </c>
      <c r="D350" s="53" t="s">
        <v>107</v>
      </c>
      <c r="E350" s="53">
        <v>70</v>
      </c>
      <c r="F350" s="53" t="s">
        <v>108</v>
      </c>
      <c r="G350" s="53" t="s">
        <v>109</v>
      </c>
      <c r="H350" s="53" t="s">
        <v>110</v>
      </c>
      <c r="I350" s="54">
        <v>1231429</v>
      </c>
      <c r="J350" s="52">
        <v>624195</v>
      </c>
      <c r="K350" s="37">
        <f t="shared" si="6"/>
        <v>1.9728274016933811</v>
      </c>
      <c r="L350">
        <v>2022</v>
      </c>
      <c r="M350" t="s">
        <v>26</v>
      </c>
    </row>
    <row r="351" spans="1:13" x14ac:dyDescent="0.25">
      <c r="A351" s="55" t="s">
        <v>73</v>
      </c>
      <c r="B351" s="53" t="s">
        <v>36</v>
      </c>
      <c r="C351" s="53">
        <v>9401</v>
      </c>
      <c r="D351" s="53" t="s">
        <v>152</v>
      </c>
      <c r="E351" s="53">
        <v>94</v>
      </c>
      <c r="F351" s="53" t="s">
        <v>153</v>
      </c>
      <c r="G351" s="53" t="s">
        <v>154</v>
      </c>
      <c r="H351" s="53" t="s">
        <v>155</v>
      </c>
      <c r="I351" s="54">
        <v>757412</v>
      </c>
      <c r="J351" s="52">
        <v>63979</v>
      </c>
      <c r="K351" s="37">
        <f t="shared" si="6"/>
        <v>11.838446990418731</v>
      </c>
      <c r="L351">
        <v>2022</v>
      </c>
      <c r="M351" t="s">
        <v>26</v>
      </c>
    </row>
    <row r="352" spans="1:13" x14ac:dyDescent="0.25">
      <c r="A352" s="55" t="s">
        <v>74</v>
      </c>
      <c r="B352" s="53" t="s">
        <v>36</v>
      </c>
      <c r="C352" s="53">
        <v>7007</v>
      </c>
      <c r="D352" s="53" t="s">
        <v>107</v>
      </c>
      <c r="E352" s="53">
        <v>70</v>
      </c>
      <c r="F352" s="53" t="s">
        <v>108</v>
      </c>
      <c r="G352" s="53" t="s">
        <v>109</v>
      </c>
      <c r="H352" s="53" t="s">
        <v>110</v>
      </c>
      <c r="I352" s="54">
        <v>1162277</v>
      </c>
      <c r="J352" s="52">
        <v>545575</v>
      </c>
      <c r="K352" s="37">
        <f t="shared" si="6"/>
        <v>2.1303707098015856</v>
      </c>
      <c r="L352">
        <v>2022</v>
      </c>
      <c r="M352" t="s">
        <v>26</v>
      </c>
    </row>
    <row r="353" spans="1:13" x14ac:dyDescent="0.25">
      <c r="A353" s="55" t="s">
        <v>74</v>
      </c>
      <c r="B353" s="53" t="s">
        <v>36</v>
      </c>
      <c r="C353" s="53">
        <v>1905</v>
      </c>
      <c r="D353" s="53" t="s">
        <v>111</v>
      </c>
      <c r="E353" s="53">
        <v>19</v>
      </c>
      <c r="F353" s="53" t="s">
        <v>112</v>
      </c>
      <c r="G353" s="53" t="s">
        <v>113</v>
      </c>
      <c r="H353" s="53" t="s">
        <v>114</v>
      </c>
      <c r="I353" s="54">
        <v>1028820</v>
      </c>
      <c r="J353" s="52">
        <v>284259</v>
      </c>
      <c r="K353" s="37">
        <f t="shared" si="6"/>
        <v>3.619304929659219</v>
      </c>
      <c r="L353">
        <v>2022</v>
      </c>
      <c r="M353" t="s">
        <v>26</v>
      </c>
    </row>
    <row r="354" spans="1:13" x14ac:dyDescent="0.25">
      <c r="A354" s="55" t="s">
        <v>74</v>
      </c>
      <c r="B354" s="53" t="s">
        <v>36</v>
      </c>
      <c r="C354" s="53">
        <v>9401</v>
      </c>
      <c r="D354" s="53" t="s">
        <v>152</v>
      </c>
      <c r="E354" s="53">
        <v>94</v>
      </c>
      <c r="F354" s="53" t="s">
        <v>153</v>
      </c>
      <c r="G354" s="53" t="s">
        <v>154</v>
      </c>
      <c r="H354" s="53" t="s">
        <v>155</v>
      </c>
      <c r="I354" s="54">
        <v>486855</v>
      </c>
      <c r="J354" s="52">
        <v>39808</v>
      </c>
      <c r="K354" s="37">
        <f t="shared" si="6"/>
        <v>12.230079381028938</v>
      </c>
      <c r="L354">
        <v>2022</v>
      </c>
      <c r="M354" t="s">
        <v>26</v>
      </c>
    </row>
    <row r="355" spans="1:13" x14ac:dyDescent="0.25">
      <c r="A355" s="55" t="s">
        <v>75</v>
      </c>
      <c r="B355" s="53" t="s">
        <v>36</v>
      </c>
      <c r="C355" s="53">
        <v>7007</v>
      </c>
      <c r="D355" s="53" t="s">
        <v>107</v>
      </c>
      <c r="E355" s="53">
        <v>70</v>
      </c>
      <c r="F355" s="53" t="s">
        <v>108</v>
      </c>
      <c r="G355" s="53" t="s">
        <v>109</v>
      </c>
      <c r="H355" s="53" t="s">
        <v>110</v>
      </c>
      <c r="I355" s="54">
        <v>3331147</v>
      </c>
      <c r="J355" s="52">
        <v>1305577</v>
      </c>
      <c r="K355" s="37">
        <f t="shared" si="6"/>
        <v>2.5514749417307443</v>
      </c>
      <c r="L355">
        <v>2022</v>
      </c>
      <c r="M355" t="s">
        <v>26</v>
      </c>
    </row>
    <row r="356" spans="1:13" x14ac:dyDescent="0.25">
      <c r="A356" s="55" t="s">
        <v>75</v>
      </c>
      <c r="B356" s="53" t="s">
        <v>36</v>
      </c>
      <c r="C356" s="53">
        <v>1905</v>
      </c>
      <c r="D356" s="53" t="s">
        <v>111</v>
      </c>
      <c r="E356" s="53">
        <v>19</v>
      </c>
      <c r="F356" s="53" t="s">
        <v>112</v>
      </c>
      <c r="G356" s="53" t="s">
        <v>113</v>
      </c>
      <c r="H356" s="53" t="s">
        <v>114</v>
      </c>
      <c r="I356" s="54">
        <v>1749823</v>
      </c>
      <c r="J356" s="52">
        <v>485688</v>
      </c>
      <c r="K356" s="37">
        <f t="shared" si="6"/>
        <v>3.6027717382352455</v>
      </c>
      <c r="L356">
        <v>2022</v>
      </c>
      <c r="M356" t="s">
        <v>26</v>
      </c>
    </row>
    <row r="357" spans="1:13" x14ac:dyDescent="0.25">
      <c r="A357" s="55" t="s">
        <v>75</v>
      </c>
      <c r="B357" s="53" t="s">
        <v>36</v>
      </c>
      <c r="C357" s="53">
        <v>9401</v>
      </c>
      <c r="D357" s="53" t="s">
        <v>152</v>
      </c>
      <c r="E357" s="53">
        <v>94</v>
      </c>
      <c r="F357" s="53" t="s">
        <v>153</v>
      </c>
      <c r="G357" s="53" t="s">
        <v>154</v>
      </c>
      <c r="H357" s="53" t="s">
        <v>155</v>
      </c>
      <c r="I357" s="54">
        <v>661208</v>
      </c>
      <c r="J357" s="52">
        <v>52280</v>
      </c>
      <c r="K357" s="37">
        <f t="shared" si="6"/>
        <v>12.64743687834736</v>
      </c>
      <c r="L357">
        <v>2022</v>
      </c>
      <c r="M357" t="s">
        <v>26</v>
      </c>
    </row>
    <row r="358" spans="1:13" x14ac:dyDescent="0.25">
      <c r="A358" s="55" t="s">
        <v>76</v>
      </c>
      <c r="B358" s="53" t="s">
        <v>36</v>
      </c>
      <c r="C358" s="53">
        <v>7007</v>
      </c>
      <c r="D358" s="53" t="s">
        <v>107</v>
      </c>
      <c r="E358" s="53">
        <v>70</v>
      </c>
      <c r="F358" s="53" t="s">
        <v>108</v>
      </c>
      <c r="G358" s="53" t="s">
        <v>109</v>
      </c>
      <c r="H358" s="53" t="s">
        <v>110</v>
      </c>
      <c r="I358" s="54">
        <v>3009937</v>
      </c>
      <c r="J358" s="52">
        <v>1246243</v>
      </c>
      <c r="K358" s="37">
        <f t="shared" si="6"/>
        <v>2.4152087514232776</v>
      </c>
      <c r="L358">
        <v>2022</v>
      </c>
      <c r="M358" t="s">
        <v>26</v>
      </c>
    </row>
    <row r="359" spans="1:13" x14ac:dyDescent="0.25">
      <c r="A359" s="55" t="s">
        <v>76</v>
      </c>
      <c r="B359" s="53" t="s">
        <v>36</v>
      </c>
      <c r="C359" s="53">
        <v>1905</v>
      </c>
      <c r="D359" s="53" t="s">
        <v>111</v>
      </c>
      <c r="E359" s="53">
        <v>19</v>
      </c>
      <c r="F359" s="53" t="s">
        <v>112</v>
      </c>
      <c r="G359" s="53" t="s">
        <v>113</v>
      </c>
      <c r="H359" s="53" t="s">
        <v>114</v>
      </c>
      <c r="I359" s="54">
        <v>1746053</v>
      </c>
      <c r="J359" s="52">
        <v>480194</v>
      </c>
      <c r="K359" s="37">
        <f t="shared" si="6"/>
        <v>3.636140809756057</v>
      </c>
      <c r="L359">
        <v>2022</v>
      </c>
      <c r="M359" t="s">
        <v>26</v>
      </c>
    </row>
    <row r="360" spans="1:13" x14ac:dyDescent="0.25">
      <c r="A360" s="55" t="s">
        <v>76</v>
      </c>
      <c r="B360" s="53" t="s">
        <v>36</v>
      </c>
      <c r="C360" s="53">
        <v>9401</v>
      </c>
      <c r="D360" s="53" t="s">
        <v>152</v>
      </c>
      <c r="E360" s="53">
        <v>94</v>
      </c>
      <c r="F360" s="53" t="s">
        <v>153</v>
      </c>
      <c r="G360" s="53" t="s">
        <v>154</v>
      </c>
      <c r="H360" s="53" t="s">
        <v>155</v>
      </c>
      <c r="I360" s="54">
        <v>682437</v>
      </c>
      <c r="J360" s="52">
        <v>57777</v>
      </c>
      <c r="K360" s="37">
        <f t="shared" si="6"/>
        <v>11.811568617269847</v>
      </c>
      <c r="L360">
        <v>2022</v>
      </c>
      <c r="M360" t="s">
        <v>26</v>
      </c>
    </row>
    <row r="361" spans="1:13" x14ac:dyDescent="0.25">
      <c r="A361" s="55" t="s">
        <v>77</v>
      </c>
      <c r="B361" s="53" t="s">
        <v>36</v>
      </c>
      <c r="C361" s="53">
        <v>7007</v>
      </c>
      <c r="D361" s="53" t="s">
        <v>107</v>
      </c>
      <c r="E361" s="53">
        <v>70</v>
      </c>
      <c r="F361" s="53" t="s">
        <v>108</v>
      </c>
      <c r="G361" s="53" t="s">
        <v>109</v>
      </c>
      <c r="H361" s="53" t="s">
        <v>110</v>
      </c>
      <c r="I361" s="54">
        <v>2672161</v>
      </c>
      <c r="J361" s="52">
        <v>1118471</v>
      </c>
      <c r="K361" s="37">
        <f t="shared" si="6"/>
        <v>2.3891196106112722</v>
      </c>
      <c r="L361">
        <v>2022</v>
      </c>
      <c r="M361" t="s">
        <v>26</v>
      </c>
    </row>
    <row r="362" spans="1:13" x14ac:dyDescent="0.25">
      <c r="A362" s="55" t="s">
        <v>77</v>
      </c>
      <c r="B362" s="53" t="s">
        <v>36</v>
      </c>
      <c r="C362" s="53">
        <v>1905</v>
      </c>
      <c r="D362" s="53" t="s">
        <v>111</v>
      </c>
      <c r="E362" s="53">
        <v>19</v>
      </c>
      <c r="F362" s="53" t="s">
        <v>112</v>
      </c>
      <c r="G362" s="53" t="s">
        <v>113</v>
      </c>
      <c r="H362" s="53" t="s">
        <v>114</v>
      </c>
      <c r="I362" s="54">
        <v>679009</v>
      </c>
      <c r="J362" s="52">
        <v>178672</v>
      </c>
      <c r="K362" s="37">
        <f t="shared" si="6"/>
        <v>3.8003100653711828</v>
      </c>
      <c r="L362">
        <v>2022</v>
      </c>
      <c r="M362" t="s">
        <v>26</v>
      </c>
    </row>
    <row r="363" spans="1:13" x14ac:dyDescent="0.25">
      <c r="A363" s="55" t="s">
        <v>77</v>
      </c>
      <c r="B363" s="53" t="s">
        <v>36</v>
      </c>
      <c r="C363" s="53">
        <v>9401</v>
      </c>
      <c r="D363" s="53" t="s">
        <v>152</v>
      </c>
      <c r="E363" s="53">
        <v>94</v>
      </c>
      <c r="F363" s="53" t="s">
        <v>153</v>
      </c>
      <c r="G363" s="53" t="s">
        <v>154</v>
      </c>
      <c r="H363" s="53" t="s">
        <v>155</v>
      </c>
      <c r="I363" s="54">
        <v>674097</v>
      </c>
      <c r="J363" s="52">
        <v>107020</v>
      </c>
      <c r="K363" s="37">
        <f t="shared" si="6"/>
        <v>6.2987946178284435</v>
      </c>
      <c r="L363">
        <v>2022</v>
      </c>
      <c r="M363" t="s">
        <v>26</v>
      </c>
    </row>
    <row r="364" spans="1:13" x14ac:dyDescent="0.25">
      <c r="A364" s="55" t="s">
        <v>78</v>
      </c>
      <c r="B364" s="53" t="s">
        <v>36</v>
      </c>
      <c r="C364" s="53">
        <v>7007</v>
      </c>
      <c r="D364" s="53" t="s">
        <v>107</v>
      </c>
      <c r="E364" s="53">
        <v>70</v>
      </c>
      <c r="F364" s="53" t="s">
        <v>108</v>
      </c>
      <c r="G364" s="53" t="s">
        <v>109</v>
      </c>
      <c r="H364" s="53" t="s">
        <v>110</v>
      </c>
      <c r="I364" s="54">
        <v>3288998</v>
      </c>
      <c r="J364" s="52">
        <v>1346550</v>
      </c>
      <c r="K364" s="37">
        <f t="shared" si="6"/>
        <v>2.4425368534402732</v>
      </c>
      <c r="L364">
        <v>2022</v>
      </c>
      <c r="M364" t="s">
        <v>26</v>
      </c>
    </row>
    <row r="365" spans="1:13" x14ac:dyDescent="0.25">
      <c r="A365" s="55" t="s">
        <v>78</v>
      </c>
      <c r="B365" s="53" t="s">
        <v>36</v>
      </c>
      <c r="C365" s="53">
        <v>1905</v>
      </c>
      <c r="D365" s="53" t="s">
        <v>111</v>
      </c>
      <c r="E365" s="53">
        <v>19</v>
      </c>
      <c r="F365" s="53" t="s">
        <v>112</v>
      </c>
      <c r="G365" s="53" t="s">
        <v>113</v>
      </c>
      <c r="H365" s="53" t="s">
        <v>114</v>
      </c>
      <c r="I365" s="54">
        <v>2122601</v>
      </c>
      <c r="J365" s="52">
        <v>531480</v>
      </c>
      <c r="K365" s="37">
        <f t="shared" si="6"/>
        <v>3.9937551742304507</v>
      </c>
      <c r="L365">
        <v>2022</v>
      </c>
      <c r="M365" t="s">
        <v>26</v>
      </c>
    </row>
    <row r="366" spans="1:13" x14ac:dyDescent="0.25">
      <c r="A366" s="55" t="s">
        <v>78</v>
      </c>
      <c r="B366" s="53" t="s">
        <v>36</v>
      </c>
      <c r="C366" s="53">
        <v>9401</v>
      </c>
      <c r="D366" s="53" t="s">
        <v>152</v>
      </c>
      <c r="E366" s="53">
        <v>94</v>
      </c>
      <c r="F366" s="53" t="s">
        <v>153</v>
      </c>
      <c r="G366" s="53" t="s">
        <v>154</v>
      </c>
      <c r="H366" s="53" t="s">
        <v>155</v>
      </c>
      <c r="I366" s="54">
        <v>802087</v>
      </c>
      <c r="J366" s="52">
        <v>124834</v>
      </c>
      <c r="K366" s="37">
        <f t="shared" si="6"/>
        <v>6.4252287037185383</v>
      </c>
      <c r="L366">
        <v>2022</v>
      </c>
      <c r="M366" t="s">
        <v>26</v>
      </c>
    </row>
    <row r="367" spans="1:13" x14ac:dyDescent="0.25">
      <c r="A367" s="55" t="s">
        <v>79</v>
      </c>
      <c r="B367" s="53" t="s">
        <v>36</v>
      </c>
      <c r="C367" s="53">
        <v>7007</v>
      </c>
      <c r="D367" s="53" t="s">
        <v>107</v>
      </c>
      <c r="E367" s="53">
        <v>70</v>
      </c>
      <c r="F367" s="53" t="s">
        <v>108</v>
      </c>
      <c r="G367" s="53" t="s">
        <v>109</v>
      </c>
      <c r="H367" s="53" t="s">
        <v>110</v>
      </c>
      <c r="I367" s="54">
        <v>3325463</v>
      </c>
      <c r="J367" s="52">
        <v>1431900</v>
      </c>
      <c r="K367" s="37">
        <f t="shared" si="6"/>
        <v>2.3224128779942732</v>
      </c>
      <c r="L367">
        <v>2022</v>
      </c>
      <c r="M367" t="s">
        <v>26</v>
      </c>
    </row>
    <row r="368" spans="1:13" x14ac:dyDescent="0.25">
      <c r="A368" s="55" t="s">
        <v>79</v>
      </c>
      <c r="B368" s="53" t="s">
        <v>36</v>
      </c>
      <c r="C368" s="53">
        <v>1905</v>
      </c>
      <c r="D368" s="53" t="s">
        <v>111</v>
      </c>
      <c r="E368" s="53">
        <v>19</v>
      </c>
      <c r="F368" s="53" t="s">
        <v>112</v>
      </c>
      <c r="G368" s="53" t="s">
        <v>113</v>
      </c>
      <c r="H368" s="53" t="s">
        <v>114</v>
      </c>
      <c r="I368" s="54">
        <v>1452208</v>
      </c>
      <c r="J368" s="52">
        <v>359640</v>
      </c>
      <c r="K368" s="37">
        <f t="shared" si="6"/>
        <v>4.0379490601712824</v>
      </c>
      <c r="L368">
        <v>2022</v>
      </c>
      <c r="M368" t="s">
        <v>26</v>
      </c>
    </row>
    <row r="369" spans="1:13" x14ac:dyDescent="0.25">
      <c r="A369" s="55" t="s">
        <v>79</v>
      </c>
      <c r="B369" s="53" t="s">
        <v>36</v>
      </c>
      <c r="C369" s="53">
        <v>9401</v>
      </c>
      <c r="D369" s="53" t="s">
        <v>152</v>
      </c>
      <c r="E369" s="53">
        <v>94</v>
      </c>
      <c r="F369" s="53" t="s">
        <v>153</v>
      </c>
      <c r="G369" s="53" t="s">
        <v>154</v>
      </c>
      <c r="H369" s="53" t="s">
        <v>155</v>
      </c>
      <c r="I369" s="54">
        <v>828089</v>
      </c>
      <c r="J369" s="52">
        <v>130510</v>
      </c>
      <c r="K369" s="37">
        <f t="shared" si="6"/>
        <v>6.3450233698567162</v>
      </c>
      <c r="L369">
        <v>2022</v>
      </c>
      <c r="M369" t="s">
        <v>26</v>
      </c>
    </row>
    <row r="370" spans="1:13" x14ac:dyDescent="0.25">
      <c r="A370" s="55" t="s">
        <v>80</v>
      </c>
      <c r="B370" s="53" t="s">
        <v>36</v>
      </c>
      <c r="C370" s="53">
        <v>7007</v>
      </c>
      <c r="D370" s="53" t="s">
        <v>107</v>
      </c>
      <c r="E370" s="53">
        <v>70</v>
      </c>
      <c r="F370" s="53" t="s">
        <v>108</v>
      </c>
      <c r="G370" s="53" t="s">
        <v>109</v>
      </c>
      <c r="H370" s="53" t="s">
        <v>110</v>
      </c>
      <c r="I370" s="54">
        <v>2088953</v>
      </c>
      <c r="J370" s="52">
        <v>887350</v>
      </c>
      <c r="K370" s="37">
        <f t="shared" si="6"/>
        <v>2.3541477432805546</v>
      </c>
      <c r="L370">
        <v>2022</v>
      </c>
      <c r="M370" t="s">
        <v>26</v>
      </c>
    </row>
    <row r="371" spans="1:13" x14ac:dyDescent="0.25">
      <c r="A371" s="55" t="s">
        <v>80</v>
      </c>
      <c r="B371" s="53" t="s">
        <v>36</v>
      </c>
      <c r="C371" s="53">
        <v>1905</v>
      </c>
      <c r="D371" s="53" t="s">
        <v>111</v>
      </c>
      <c r="E371" s="53">
        <v>19</v>
      </c>
      <c r="F371" s="53" t="s">
        <v>112</v>
      </c>
      <c r="G371" s="53" t="s">
        <v>113</v>
      </c>
      <c r="H371" s="53" t="s">
        <v>114</v>
      </c>
      <c r="I371" s="54">
        <v>1618635</v>
      </c>
      <c r="J371" s="52">
        <v>414981</v>
      </c>
      <c r="K371" s="37">
        <f t="shared" si="6"/>
        <v>3.9005038784908224</v>
      </c>
      <c r="L371">
        <v>2022</v>
      </c>
      <c r="M371" t="s">
        <v>26</v>
      </c>
    </row>
    <row r="372" spans="1:13" x14ac:dyDescent="0.25">
      <c r="A372" s="55" t="s">
        <v>80</v>
      </c>
      <c r="B372" s="53" t="s">
        <v>36</v>
      </c>
      <c r="C372" s="53">
        <v>9401</v>
      </c>
      <c r="D372" s="53" t="s">
        <v>152</v>
      </c>
      <c r="E372" s="53">
        <v>94</v>
      </c>
      <c r="F372" s="53" t="s">
        <v>153</v>
      </c>
      <c r="G372" s="53" t="s">
        <v>154</v>
      </c>
      <c r="H372" s="53" t="s">
        <v>155</v>
      </c>
      <c r="I372" s="54">
        <v>951602</v>
      </c>
      <c r="J372" s="52">
        <v>159346</v>
      </c>
      <c r="K372" s="37">
        <f t="shared" si="6"/>
        <v>5.9719227341759442</v>
      </c>
      <c r="L372">
        <v>2022</v>
      </c>
      <c r="M372" t="s">
        <v>26</v>
      </c>
    </row>
    <row r="373" spans="1:13" x14ac:dyDescent="0.25">
      <c r="A373" s="55" t="s">
        <v>81</v>
      </c>
      <c r="B373" s="53" t="s">
        <v>36</v>
      </c>
      <c r="C373" s="53">
        <v>7007</v>
      </c>
      <c r="D373" s="53" t="s">
        <v>107</v>
      </c>
      <c r="E373" s="53">
        <v>70</v>
      </c>
      <c r="F373" s="53" t="s">
        <v>108</v>
      </c>
      <c r="G373" s="53" t="s">
        <v>109</v>
      </c>
      <c r="H373" s="53" t="s">
        <v>110</v>
      </c>
      <c r="I373" s="54">
        <v>2724880</v>
      </c>
      <c r="J373" s="52">
        <v>1076242</v>
      </c>
      <c r="K373" s="37">
        <f t="shared" si="6"/>
        <v>2.531846926620593</v>
      </c>
      <c r="L373">
        <v>2022</v>
      </c>
      <c r="M373" t="s">
        <v>26</v>
      </c>
    </row>
    <row r="374" spans="1:13" x14ac:dyDescent="0.25">
      <c r="A374" s="55" t="s">
        <v>81</v>
      </c>
      <c r="B374" s="53" t="s">
        <v>36</v>
      </c>
      <c r="C374" s="53">
        <v>1905</v>
      </c>
      <c r="D374" s="53" t="s">
        <v>111</v>
      </c>
      <c r="E374" s="53">
        <v>19</v>
      </c>
      <c r="F374" s="53" t="s">
        <v>112</v>
      </c>
      <c r="G374" s="53" t="s">
        <v>113</v>
      </c>
      <c r="H374" s="53" t="s">
        <v>114</v>
      </c>
      <c r="I374" s="54">
        <v>1475276</v>
      </c>
      <c r="J374" s="52">
        <v>393371</v>
      </c>
      <c r="K374" s="37">
        <f t="shared" si="6"/>
        <v>3.7503425519420599</v>
      </c>
      <c r="L374">
        <v>2022</v>
      </c>
      <c r="M374" t="s">
        <v>26</v>
      </c>
    </row>
    <row r="375" spans="1:13" x14ac:dyDescent="0.25">
      <c r="A375" s="55" t="s">
        <v>81</v>
      </c>
      <c r="B375" s="53" t="s">
        <v>36</v>
      </c>
      <c r="C375" s="53">
        <v>9401</v>
      </c>
      <c r="D375" s="53" t="s">
        <v>152</v>
      </c>
      <c r="E375" s="53">
        <v>94</v>
      </c>
      <c r="F375" s="53" t="s">
        <v>153</v>
      </c>
      <c r="G375" s="53" t="s">
        <v>154</v>
      </c>
      <c r="H375" s="53" t="s">
        <v>155</v>
      </c>
      <c r="I375" s="54">
        <v>1145047</v>
      </c>
      <c r="J375" s="52">
        <v>152113</v>
      </c>
      <c r="K375" s="37">
        <f t="shared" si="6"/>
        <v>7.5276077652797593</v>
      </c>
      <c r="L375">
        <v>2022</v>
      </c>
      <c r="M375" t="s">
        <v>26</v>
      </c>
    </row>
    <row r="376" spans="1:13" x14ac:dyDescent="0.25">
      <c r="A376" s="55" t="s">
        <v>23</v>
      </c>
      <c r="B376" s="53" t="s">
        <v>36</v>
      </c>
      <c r="C376" s="53">
        <v>7007</v>
      </c>
      <c r="D376" s="53" t="s">
        <v>107</v>
      </c>
      <c r="E376" s="53">
        <v>70</v>
      </c>
      <c r="F376" s="53" t="s">
        <v>108</v>
      </c>
      <c r="G376" s="53" t="s">
        <v>109</v>
      </c>
      <c r="H376" s="53" t="s">
        <v>110</v>
      </c>
      <c r="I376" s="54">
        <v>1871733</v>
      </c>
      <c r="J376" s="52">
        <v>864164</v>
      </c>
      <c r="K376" s="37">
        <f t="shared" si="6"/>
        <v>2.1659465101531654</v>
      </c>
      <c r="L376">
        <v>2022</v>
      </c>
      <c r="M376" t="s">
        <v>26</v>
      </c>
    </row>
    <row r="377" spans="1:13" x14ac:dyDescent="0.25">
      <c r="A377" s="55" t="s">
        <v>23</v>
      </c>
      <c r="B377" s="53" t="s">
        <v>36</v>
      </c>
      <c r="C377" s="53">
        <v>1905</v>
      </c>
      <c r="D377" s="53" t="s">
        <v>111</v>
      </c>
      <c r="E377" s="53">
        <v>19</v>
      </c>
      <c r="F377" s="53" t="s">
        <v>112</v>
      </c>
      <c r="G377" s="53" t="s">
        <v>113</v>
      </c>
      <c r="H377" s="53" t="s">
        <v>114</v>
      </c>
      <c r="I377" s="54">
        <v>1831862</v>
      </c>
      <c r="J377" s="52">
        <v>493258</v>
      </c>
      <c r="K377" s="37">
        <f t="shared" si="6"/>
        <v>3.7138008912171725</v>
      </c>
      <c r="L377">
        <v>2022</v>
      </c>
      <c r="M377" t="s">
        <v>26</v>
      </c>
    </row>
    <row r="378" spans="1:13" x14ac:dyDescent="0.25">
      <c r="A378" s="55" t="s">
        <v>23</v>
      </c>
      <c r="B378" s="53" t="s">
        <v>36</v>
      </c>
      <c r="C378" s="53">
        <v>9401</v>
      </c>
      <c r="D378" s="53" t="s">
        <v>152</v>
      </c>
      <c r="E378" s="53">
        <v>94</v>
      </c>
      <c r="F378" s="53" t="s">
        <v>153</v>
      </c>
      <c r="G378" s="53" t="s">
        <v>154</v>
      </c>
      <c r="H378" s="53" t="s">
        <v>155</v>
      </c>
      <c r="I378" s="54">
        <v>1010487</v>
      </c>
      <c r="J378" s="52">
        <v>132258</v>
      </c>
      <c r="K378" s="37">
        <f t="shared" si="6"/>
        <v>7.6402712879372139</v>
      </c>
      <c r="L378">
        <v>2022</v>
      </c>
      <c r="M378" t="s">
        <v>26</v>
      </c>
    </row>
    <row r="379" spans="1:13" x14ac:dyDescent="0.25">
      <c r="A379" s="55" t="s">
        <v>22</v>
      </c>
      <c r="B379" s="53" t="s">
        <v>115</v>
      </c>
      <c r="C379" s="53">
        <v>8703</v>
      </c>
      <c r="D379" s="53" t="s">
        <v>116</v>
      </c>
      <c r="E379" s="53">
        <v>87</v>
      </c>
      <c r="F379" s="53" t="s">
        <v>67</v>
      </c>
      <c r="G379" s="53" t="s">
        <v>64</v>
      </c>
      <c r="H379" s="53" t="s">
        <v>65</v>
      </c>
      <c r="I379" s="54">
        <v>20552132</v>
      </c>
      <c r="J379" s="52">
        <v>3070389</v>
      </c>
      <c r="K379" s="37">
        <f t="shared" si="6"/>
        <v>6.6936573834781194</v>
      </c>
      <c r="L379">
        <v>2022</v>
      </c>
      <c r="M379" t="s">
        <v>26</v>
      </c>
    </row>
    <row r="380" spans="1:13" x14ac:dyDescent="0.25">
      <c r="A380" s="55" t="s">
        <v>22</v>
      </c>
      <c r="B380" s="53" t="s">
        <v>115</v>
      </c>
      <c r="C380" s="53">
        <v>8708</v>
      </c>
      <c r="D380" s="53" t="s">
        <v>156</v>
      </c>
      <c r="E380" s="53">
        <v>87</v>
      </c>
      <c r="F380" s="53" t="s">
        <v>67</v>
      </c>
      <c r="G380" s="53" t="s">
        <v>64</v>
      </c>
      <c r="H380" s="53" t="s">
        <v>65</v>
      </c>
      <c r="I380" s="54">
        <v>2039277</v>
      </c>
      <c r="J380" s="52">
        <v>247497</v>
      </c>
      <c r="K380" s="37">
        <f t="shared" si="6"/>
        <v>8.2396029042776284</v>
      </c>
      <c r="L380">
        <v>2022</v>
      </c>
      <c r="M380" t="s">
        <v>26</v>
      </c>
    </row>
    <row r="381" spans="1:13" x14ac:dyDescent="0.25">
      <c r="A381" s="55" t="s">
        <v>72</v>
      </c>
      <c r="B381" s="53" t="s">
        <v>115</v>
      </c>
      <c r="C381" s="53">
        <v>8703</v>
      </c>
      <c r="D381" s="53" t="s">
        <v>116</v>
      </c>
      <c r="E381" s="53">
        <v>87</v>
      </c>
      <c r="F381" s="53" t="s">
        <v>67</v>
      </c>
      <c r="G381" s="53" t="s">
        <v>64</v>
      </c>
      <c r="H381" s="53" t="s">
        <v>65</v>
      </c>
      <c r="I381" s="54">
        <v>9346021</v>
      </c>
      <c r="J381" s="52">
        <v>1312999</v>
      </c>
      <c r="K381" s="37">
        <f t="shared" si="6"/>
        <v>7.1180716816996812</v>
      </c>
      <c r="L381">
        <v>2022</v>
      </c>
      <c r="M381" t="s">
        <v>26</v>
      </c>
    </row>
    <row r="382" spans="1:13" x14ac:dyDescent="0.25">
      <c r="A382" s="55" t="s">
        <v>72</v>
      </c>
      <c r="B382" s="53" t="s">
        <v>115</v>
      </c>
      <c r="C382" s="53">
        <v>8708</v>
      </c>
      <c r="D382" s="53" t="s">
        <v>156</v>
      </c>
      <c r="E382" s="53">
        <v>87</v>
      </c>
      <c r="F382" s="53" t="s">
        <v>67</v>
      </c>
      <c r="G382" s="53" t="s">
        <v>64</v>
      </c>
      <c r="H382" s="53" t="s">
        <v>65</v>
      </c>
      <c r="I382" s="54">
        <v>3864559</v>
      </c>
      <c r="J382" s="52">
        <v>507238</v>
      </c>
      <c r="K382" s="37">
        <f t="shared" si="6"/>
        <v>7.6188278480713194</v>
      </c>
      <c r="L382">
        <v>2022</v>
      </c>
      <c r="M382" t="s">
        <v>26</v>
      </c>
    </row>
    <row r="383" spans="1:13" x14ac:dyDescent="0.25">
      <c r="A383" s="55" t="s">
        <v>73</v>
      </c>
      <c r="B383" s="53" t="s">
        <v>115</v>
      </c>
      <c r="C383" s="53">
        <v>8703</v>
      </c>
      <c r="D383" s="53" t="s">
        <v>116</v>
      </c>
      <c r="E383" s="53">
        <v>87</v>
      </c>
      <c r="F383" s="53" t="s">
        <v>67</v>
      </c>
      <c r="G383" s="53" t="s">
        <v>64</v>
      </c>
      <c r="H383" s="53" t="s">
        <v>65</v>
      </c>
      <c r="I383" s="54">
        <v>21854831</v>
      </c>
      <c r="J383" s="52">
        <v>2989414</v>
      </c>
      <c r="K383" s="37">
        <f t="shared" si="6"/>
        <v>7.3107408341567943</v>
      </c>
      <c r="L383">
        <v>2022</v>
      </c>
      <c r="M383" t="s">
        <v>26</v>
      </c>
    </row>
    <row r="384" spans="1:13" x14ac:dyDescent="0.25">
      <c r="A384" s="55" t="s">
        <v>73</v>
      </c>
      <c r="B384" s="53" t="s">
        <v>115</v>
      </c>
      <c r="C384" s="53">
        <v>8708</v>
      </c>
      <c r="D384" s="53" t="s">
        <v>156</v>
      </c>
      <c r="E384" s="53">
        <v>87</v>
      </c>
      <c r="F384" s="53" t="s">
        <v>67</v>
      </c>
      <c r="G384" s="53" t="s">
        <v>64</v>
      </c>
      <c r="H384" s="53" t="s">
        <v>65</v>
      </c>
      <c r="I384" s="54">
        <v>3784407</v>
      </c>
      <c r="J384" s="52">
        <v>319751</v>
      </c>
      <c r="K384" s="37">
        <f t="shared" si="6"/>
        <v>11.835481358932419</v>
      </c>
      <c r="L384">
        <v>2022</v>
      </c>
      <c r="M384" t="s">
        <v>26</v>
      </c>
    </row>
    <row r="385" spans="1:13" x14ac:dyDescent="0.25">
      <c r="A385" s="55" t="s">
        <v>74</v>
      </c>
      <c r="B385" s="53" t="s">
        <v>115</v>
      </c>
      <c r="C385" s="53">
        <v>8703</v>
      </c>
      <c r="D385" s="53" t="s">
        <v>116</v>
      </c>
      <c r="E385" s="53">
        <v>87</v>
      </c>
      <c r="F385" s="53" t="s">
        <v>67</v>
      </c>
      <c r="G385" s="53" t="s">
        <v>64</v>
      </c>
      <c r="H385" s="53" t="s">
        <v>65</v>
      </c>
      <c r="I385" s="54">
        <v>18193154</v>
      </c>
      <c r="J385" s="52">
        <v>2428364</v>
      </c>
      <c r="K385" s="37">
        <f t="shared" si="6"/>
        <v>7.4919386055797235</v>
      </c>
      <c r="L385">
        <v>2022</v>
      </c>
      <c r="M385" t="s">
        <v>26</v>
      </c>
    </row>
    <row r="386" spans="1:13" x14ac:dyDescent="0.25">
      <c r="A386" s="55" t="s">
        <v>74</v>
      </c>
      <c r="B386" s="53" t="s">
        <v>115</v>
      </c>
      <c r="C386" s="53">
        <v>8708</v>
      </c>
      <c r="D386" s="53" t="s">
        <v>156</v>
      </c>
      <c r="E386" s="53">
        <v>87</v>
      </c>
      <c r="F386" s="53" t="s">
        <v>67</v>
      </c>
      <c r="G386" s="53" t="s">
        <v>64</v>
      </c>
      <c r="H386" s="53" t="s">
        <v>65</v>
      </c>
      <c r="I386" s="54">
        <v>4027867</v>
      </c>
      <c r="J386" s="52">
        <v>337069</v>
      </c>
      <c r="K386" s="37">
        <f t="shared" si="6"/>
        <v>11.949680925863843</v>
      </c>
      <c r="L386">
        <v>2022</v>
      </c>
      <c r="M386" t="s">
        <v>26</v>
      </c>
    </row>
    <row r="387" spans="1:13" x14ac:dyDescent="0.25">
      <c r="A387" s="55" t="s">
        <v>74</v>
      </c>
      <c r="B387" s="53" t="s">
        <v>115</v>
      </c>
      <c r="C387" s="53">
        <v>8704</v>
      </c>
      <c r="D387" s="53" t="s">
        <v>66</v>
      </c>
      <c r="E387" s="53">
        <v>87</v>
      </c>
      <c r="F387" s="53" t="s">
        <v>67</v>
      </c>
      <c r="G387" s="53" t="s">
        <v>64</v>
      </c>
      <c r="H387" s="53" t="s">
        <v>65</v>
      </c>
      <c r="I387" s="54">
        <v>449119</v>
      </c>
      <c r="J387" s="52">
        <v>67347</v>
      </c>
      <c r="K387" s="37">
        <f t="shared" ref="K387:K450" si="7">I387/J387</f>
        <v>6.6687306041842991</v>
      </c>
      <c r="L387">
        <v>2022</v>
      </c>
      <c r="M387" t="s">
        <v>26</v>
      </c>
    </row>
    <row r="388" spans="1:13" x14ac:dyDescent="0.25">
      <c r="A388" s="55" t="s">
        <v>75</v>
      </c>
      <c r="B388" s="53" t="s">
        <v>115</v>
      </c>
      <c r="C388" s="53">
        <v>8703</v>
      </c>
      <c r="D388" s="53" t="s">
        <v>116</v>
      </c>
      <c r="E388" s="53">
        <v>87</v>
      </c>
      <c r="F388" s="53" t="s">
        <v>67</v>
      </c>
      <c r="G388" s="53" t="s">
        <v>64</v>
      </c>
      <c r="H388" s="53" t="s">
        <v>65</v>
      </c>
      <c r="I388" s="54">
        <v>46062321</v>
      </c>
      <c r="J388" s="52">
        <v>6076291</v>
      </c>
      <c r="K388" s="37">
        <f t="shared" si="7"/>
        <v>7.580664092618342</v>
      </c>
      <c r="L388">
        <v>2022</v>
      </c>
      <c r="M388" t="s">
        <v>26</v>
      </c>
    </row>
    <row r="389" spans="1:13" x14ac:dyDescent="0.25">
      <c r="A389" s="55" t="s">
        <v>75</v>
      </c>
      <c r="B389" s="53" t="s">
        <v>115</v>
      </c>
      <c r="C389" s="53">
        <v>8704</v>
      </c>
      <c r="D389" s="53" t="s">
        <v>66</v>
      </c>
      <c r="E389" s="53">
        <v>87</v>
      </c>
      <c r="F389" s="53" t="s">
        <v>67</v>
      </c>
      <c r="G389" s="53" t="s">
        <v>64</v>
      </c>
      <c r="H389" s="53" t="s">
        <v>65</v>
      </c>
      <c r="I389" s="54">
        <v>9486964</v>
      </c>
      <c r="J389" s="52">
        <v>1234143</v>
      </c>
      <c r="K389" s="37">
        <f t="shared" si="7"/>
        <v>7.6870865045622754</v>
      </c>
      <c r="L389">
        <v>2022</v>
      </c>
      <c r="M389" t="s">
        <v>26</v>
      </c>
    </row>
    <row r="390" spans="1:13" x14ac:dyDescent="0.25">
      <c r="A390" s="55" t="s">
        <v>75</v>
      </c>
      <c r="B390" s="53" t="s">
        <v>115</v>
      </c>
      <c r="C390" s="53">
        <v>8708</v>
      </c>
      <c r="D390" s="53" t="s">
        <v>156</v>
      </c>
      <c r="E390" s="53">
        <v>87</v>
      </c>
      <c r="F390" s="53" t="s">
        <v>67</v>
      </c>
      <c r="G390" s="53" t="s">
        <v>64</v>
      </c>
      <c r="H390" s="53" t="s">
        <v>65</v>
      </c>
      <c r="I390" s="54">
        <v>4305502</v>
      </c>
      <c r="J390" s="52">
        <v>374091</v>
      </c>
      <c r="K390" s="37">
        <f t="shared" si="7"/>
        <v>11.509237057293547</v>
      </c>
      <c r="L390">
        <v>2022</v>
      </c>
      <c r="M390" t="s">
        <v>26</v>
      </c>
    </row>
    <row r="391" spans="1:13" x14ac:dyDescent="0.25">
      <c r="A391" s="55" t="s">
        <v>76</v>
      </c>
      <c r="B391" s="53" t="s">
        <v>115</v>
      </c>
      <c r="C391" s="53">
        <v>8703</v>
      </c>
      <c r="D391" s="53" t="s">
        <v>116</v>
      </c>
      <c r="E391" s="53">
        <v>87</v>
      </c>
      <c r="F391" s="53" t="s">
        <v>67</v>
      </c>
      <c r="G391" s="53" t="s">
        <v>64</v>
      </c>
      <c r="H391" s="53" t="s">
        <v>65</v>
      </c>
      <c r="I391" s="54">
        <v>28561414</v>
      </c>
      <c r="J391" s="52">
        <v>3674899</v>
      </c>
      <c r="K391" s="37">
        <f t="shared" si="7"/>
        <v>7.7720269318966313</v>
      </c>
      <c r="L391">
        <v>2022</v>
      </c>
      <c r="M391" t="s">
        <v>26</v>
      </c>
    </row>
    <row r="392" spans="1:13" x14ac:dyDescent="0.25">
      <c r="A392" s="55" t="s">
        <v>76</v>
      </c>
      <c r="B392" s="53" t="s">
        <v>115</v>
      </c>
      <c r="C392" s="53">
        <v>8708</v>
      </c>
      <c r="D392" s="53" t="s">
        <v>156</v>
      </c>
      <c r="E392" s="53">
        <v>87</v>
      </c>
      <c r="F392" s="53" t="s">
        <v>67</v>
      </c>
      <c r="G392" s="53" t="s">
        <v>64</v>
      </c>
      <c r="H392" s="53" t="s">
        <v>65</v>
      </c>
      <c r="I392" s="54">
        <v>4519831</v>
      </c>
      <c r="J392" s="52">
        <v>420784</v>
      </c>
      <c r="K392" s="37">
        <f t="shared" si="7"/>
        <v>10.741451671166205</v>
      </c>
      <c r="L392">
        <v>2022</v>
      </c>
      <c r="M392" t="s">
        <v>26</v>
      </c>
    </row>
    <row r="393" spans="1:13" x14ac:dyDescent="0.25">
      <c r="A393" s="55" t="s">
        <v>76</v>
      </c>
      <c r="B393" s="53" t="s">
        <v>115</v>
      </c>
      <c r="C393" s="53">
        <v>8704</v>
      </c>
      <c r="D393" s="53" t="s">
        <v>66</v>
      </c>
      <c r="E393" s="53">
        <v>87</v>
      </c>
      <c r="F393" s="53" t="s">
        <v>67</v>
      </c>
      <c r="G393" s="53" t="s">
        <v>64</v>
      </c>
      <c r="H393" s="53" t="s">
        <v>65</v>
      </c>
      <c r="I393" s="54">
        <v>4357891</v>
      </c>
      <c r="J393" s="52">
        <v>583208</v>
      </c>
      <c r="K393" s="37">
        <f t="shared" si="7"/>
        <v>7.4722757575341898</v>
      </c>
      <c r="L393">
        <v>2022</v>
      </c>
      <c r="M393" t="s">
        <v>26</v>
      </c>
    </row>
    <row r="394" spans="1:13" x14ac:dyDescent="0.25">
      <c r="A394" s="55" t="s">
        <v>77</v>
      </c>
      <c r="B394" s="53" t="s">
        <v>115</v>
      </c>
      <c r="C394" s="53">
        <v>8703</v>
      </c>
      <c r="D394" s="53" t="s">
        <v>116</v>
      </c>
      <c r="E394" s="53">
        <v>87</v>
      </c>
      <c r="F394" s="53" t="s">
        <v>67</v>
      </c>
      <c r="G394" s="53" t="s">
        <v>64</v>
      </c>
      <c r="H394" s="53" t="s">
        <v>65</v>
      </c>
      <c r="I394" s="54">
        <v>7828312</v>
      </c>
      <c r="J394" s="52">
        <v>1026660</v>
      </c>
      <c r="K394" s="37">
        <f t="shared" si="7"/>
        <v>7.625028733952818</v>
      </c>
      <c r="L394">
        <v>2022</v>
      </c>
      <c r="M394" t="s">
        <v>26</v>
      </c>
    </row>
    <row r="395" spans="1:13" x14ac:dyDescent="0.25">
      <c r="A395" s="55" t="s">
        <v>77</v>
      </c>
      <c r="B395" s="53" t="s">
        <v>115</v>
      </c>
      <c r="C395" s="53">
        <v>8704</v>
      </c>
      <c r="D395" s="53" t="s">
        <v>66</v>
      </c>
      <c r="E395" s="53">
        <v>87</v>
      </c>
      <c r="F395" s="53" t="s">
        <v>67</v>
      </c>
      <c r="G395" s="53" t="s">
        <v>64</v>
      </c>
      <c r="H395" s="53" t="s">
        <v>65</v>
      </c>
      <c r="I395" s="54">
        <v>6434950</v>
      </c>
      <c r="J395" s="52">
        <v>861530</v>
      </c>
      <c r="K395" s="37">
        <f t="shared" si="7"/>
        <v>7.4692117511868421</v>
      </c>
      <c r="L395">
        <v>2022</v>
      </c>
      <c r="M395" t="s">
        <v>26</v>
      </c>
    </row>
    <row r="396" spans="1:13" x14ac:dyDescent="0.25">
      <c r="A396" s="55" t="s">
        <v>77</v>
      </c>
      <c r="B396" s="53" t="s">
        <v>115</v>
      </c>
      <c r="C396" s="53">
        <v>8708</v>
      </c>
      <c r="D396" s="53" t="s">
        <v>156</v>
      </c>
      <c r="E396" s="53">
        <v>87</v>
      </c>
      <c r="F396" s="53" t="s">
        <v>67</v>
      </c>
      <c r="G396" s="53" t="s">
        <v>64</v>
      </c>
      <c r="H396" s="53" t="s">
        <v>65</v>
      </c>
      <c r="I396" s="54">
        <v>4475458</v>
      </c>
      <c r="J396" s="52">
        <v>462184</v>
      </c>
      <c r="K396" s="37">
        <f t="shared" si="7"/>
        <v>9.6832819829332042</v>
      </c>
      <c r="L396">
        <v>2022</v>
      </c>
      <c r="M396" t="s">
        <v>26</v>
      </c>
    </row>
    <row r="397" spans="1:13" x14ac:dyDescent="0.25">
      <c r="A397" s="55" t="s">
        <v>78</v>
      </c>
      <c r="B397" s="53" t="s">
        <v>115</v>
      </c>
      <c r="C397" s="53">
        <v>8704</v>
      </c>
      <c r="D397" s="53" t="s">
        <v>66</v>
      </c>
      <c r="E397" s="53">
        <v>87</v>
      </c>
      <c r="F397" s="53" t="s">
        <v>67</v>
      </c>
      <c r="G397" s="53" t="s">
        <v>64</v>
      </c>
      <c r="H397" s="53" t="s">
        <v>65</v>
      </c>
      <c r="I397" s="54">
        <v>7842167</v>
      </c>
      <c r="J397" s="52">
        <v>1046391</v>
      </c>
      <c r="K397" s="37">
        <f t="shared" si="7"/>
        <v>7.4944901093377139</v>
      </c>
      <c r="L397">
        <v>2022</v>
      </c>
      <c r="M397" t="s">
        <v>26</v>
      </c>
    </row>
    <row r="398" spans="1:13" x14ac:dyDescent="0.25">
      <c r="A398" s="55" t="s">
        <v>78</v>
      </c>
      <c r="B398" s="53" t="s">
        <v>115</v>
      </c>
      <c r="C398" s="53">
        <v>8703</v>
      </c>
      <c r="D398" s="53" t="s">
        <v>116</v>
      </c>
      <c r="E398" s="53">
        <v>87</v>
      </c>
      <c r="F398" s="53" t="s">
        <v>67</v>
      </c>
      <c r="G398" s="53" t="s">
        <v>64</v>
      </c>
      <c r="H398" s="53" t="s">
        <v>65</v>
      </c>
      <c r="I398" s="54">
        <v>7562594</v>
      </c>
      <c r="J398" s="52">
        <v>983567</v>
      </c>
      <c r="K398" s="37">
        <f t="shared" si="7"/>
        <v>7.6889464571300179</v>
      </c>
      <c r="L398">
        <v>2022</v>
      </c>
      <c r="M398" t="s">
        <v>26</v>
      </c>
    </row>
    <row r="399" spans="1:13" x14ac:dyDescent="0.25">
      <c r="A399" s="55" t="s">
        <v>78</v>
      </c>
      <c r="B399" s="53" t="s">
        <v>115</v>
      </c>
      <c r="C399" s="53">
        <v>8708</v>
      </c>
      <c r="D399" s="53" t="s">
        <v>156</v>
      </c>
      <c r="E399" s="53">
        <v>87</v>
      </c>
      <c r="F399" s="53" t="s">
        <v>67</v>
      </c>
      <c r="G399" s="53" t="s">
        <v>64</v>
      </c>
      <c r="H399" s="53" t="s">
        <v>65</v>
      </c>
      <c r="I399" s="54">
        <v>5734230</v>
      </c>
      <c r="J399" s="52">
        <v>616929</v>
      </c>
      <c r="K399" s="37">
        <f t="shared" si="7"/>
        <v>9.2947972943401922</v>
      </c>
      <c r="L399">
        <v>2022</v>
      </c>
      <c r="M399" t="s">
        <v>26</v>
      </c>
    </row>
    <row r="400" spans="1:13" x14ac:dyDescent="0.25">
      <c r="A400" s="55" t="s">
        <v>79</v>
      </c>
      <c r="B400" s="53" t="s">
        <v>115</v>
      </c>
      <c r="C400" s="53">
        <v>8708</v>
      </c>
      <c r="D400" s="53" t="s">
        <v>156</v>
      </c>
      <c r="E400" s="53">
        <v>87</v>
      </c>
      <c r="F400" s="53" t="s">
        <v>67</v>
      </c>
      <c r="G400" s="53" t="s">
        <v>64</v>
      </c>
      <c r="H400" s="53" t="s">
        <v>65</v>
      </c>
      <c r="I400" s="54">
        <v>5846727</v>
      </c>
      <c r="J400" s="52">
        <v>531533</v>
      </c>
      <c r="K400" s="37">
        <f t="shared" si="7"/>
        <v>10.999744136300098</v>
      </c>
      <c r="L400">
        <v>2022</v>
      </c>
      <c r="M400" t="s">
        <v>26</v>
      </c>
    </row>
    <row r="401" spans="1:13" x14ac:dyDescent="0.25">
      <c r="A401" s="55" t="s">
        <v>79</v>
      </c>
      <c r="B401" s="53" t="s">
        <v>115</v>
      </c>
      <c r="C401" s="53">
        <v>8703</v>
      </c>
      <c r="D401" s="53" t="s">
        <v>116</v>
      </c>
      <c r="E401" s="53">
        <v>87</v>
      </c>
      <c r="F401" s="53" t="s">
        <v>67</v>
      </c>
      <c r="G401" s="53" t="s">
        <v>64</v>
      </c>
      <c r="H401" s="53" t="s">
        <v>65</v>
      </c>
      <c r="I401" s="54">
        <v>2393432</v>
      </c>
      <c r="J401" s="52">
        <v>283633</v>
      </c>
      <c r="K401" s="37">
        <f t="shared" si="7"/>
        <v>8.4384821230251763</v>
      </c>
      <c r="L401">
        <v>2022</v>
      </c>
      <c r="M401" t="s">
        <v>26</v>
      </c>
    </row>
    <row r="402" spans="1:13" x14ac:dyDescent="0.25">
      <c r="A402" s="55" t="s">
        <v>79</v>
      </c>
      <c r="B402" s="53" t="s">
        <v>115</v>
      </c>
      <c r="C402" s="53">
        <v>8704</v>
      </c>
      <c r="D402" s="53" t="s">
        <v>66</v>
      </c>
      <c r="E402" s="53">
        <v>87</v>
      </c>
      <c r="F402" s="53" t="s">
        <v>67</v>
      </c>
      <c r="G402" s="53" t="s">
        <v>64</v>
      </c>
      <c r="H402" s="53" t="s">
        <v>65</v>
      </c>
      <c r="I402" s="54">
        <v>764737</v>
      </c>
      <c r="J402" s="52">
        <v>88257</v>
      </c>
      <c r="K402" s="37">
        <f t="shared" si="7"/>
        <v>8.6648877709416823</v>
      </c>
      <c r="L402">
        <v>2022</v>
      </c>
      <c r="M402" t="s">
        <v>26</v>
      </c>
    </row>
    <row r="403" spans="1:13" x14ac:dyDescent="0.25">
      <c r="A403" s="55" t="s">
        <v>80</v>
      </c>
      <c r="B403" s="53" t="s">
        <v>115</v>
      </c>
      <c r="C403" s="53">
        <v>8703</v>
      </c>
      <c r="D403" s="53" t="s">
        <v>116</v>
      </c>
      <c r="E403" s="53">
        <v>87</v>
      </c>
      <c r="F403" s="53" t="s">
        <v>67</v>
      </c>
      <c r="G403" s="53" t="s">
        <v>64</v>
      </c>
      <c r="H403" s="53" t="s">
        <v>65</v>
      </c>
      <c r="I403" s="54">
        <v>35370633</v>
      </c>
      <c r="J403" s="52">
        <v>3473047</v>
      </c>
      <c r="K403" s="37">
        <f t="shared" si="7"/>
        <v>10.184323160613721</v>
      </c>
      <c r="L403">
        <v>2022</v>
      </c>
      <c r="M403" t="s">
        <v>26</v>
      </c>
    </row>
    <row r="404" spans="1:13" x14ac:dyDescent="0.25">
      <c r="A404" s="55" t="s">
        <v>80</v>
      </c>
      <c r="B404" s="53" t="s">
        <v>115</v>
      </c>
      <c r="C404" s="53">
        <v>8704</v>
      </c>
      <c r="D404" s="53" t="s">
        <v>66</v>
      </c>
      <c r="E404" s="53">
        <v>87</v>
      </c>
      <c r="F404" s="53" t="s">
        <v>67</v>
      </c>
      <c r="G404" s="53" t="s">
        <v>64</v>
      </c>
      <c r="H404" s="53" t="s">
        <v>65</v>
      </c>
      <c r="I404" s="54">
        <v>6251026</v>
      </c>
      <c r="J404" s="52">
        <v>751975</v>
      </c>
      <c r="K404" s="37">
        <f t="shared" si="7"/>
        <v>8.312810931214468</v>
      </c>
      <c r="L404">
        <v>2022</v>
      </c>
      <c r="M404" t="s">
        <v>26</v>
      </c>
    </row>
    <row r="405" spans="1:13" x14ac:dyDescent="0.25">
      <c r="A405" s="55" t="s">
        <v>80</v>
      </c>
      <c r="B405" s="53" t="s">
        <v>115</v>
      </c>
      <c r="C405" s="53">
        <v>8708</v>
      </c>
      <c r="D405" s="53" t="s">
        <v>156</v>
      </c>
      <c r="E405" s="53">
        <v>87</v>
      </c>
      <c r="F405" s="53" t="s">
        <v>67</v>
      </c>
      <c r="G405" s="53" t="s">
        <v>64</v>
      </c>
      <c r="H405" s="53" t="s">
        <v>65</v>
      </c>
      <c r="I405" s="54">
        <v>5313020</v>
      </c>
      <c r="J405" s="52">
        <v>531860</v>
      </c>
      <c r="K405" s="37">
        <f t="shared" si="7"/>
        <v>9.989508517278983</v>
      </c>
      <c r="L405">
        <v>2022</v>
      </c>
      <c r="M405" t="s">
        <v>26</v>
      </c>
    </row>
    <row r="406" spans="1:13" x14ac:dyDescent="0.25">
      <c r="A406" s="55" t="s">
        <v>81</v>
      </c>
      <c r="B406" s="53" t="s">
        <v>115</v>
      </c>
      <c r="C406" s="53">
        <v>8703</v>
      </c>
      <c r="D406" s="53" t="s">
        <v>116</v>
      </c>
      <c r="E406" s="53">
        <v>87</v>
      </c>
      <c r="F406" s="53" t="s">
        <v>67</v>
      </c>
      <c r="G406" s="53" t="s">
        <v>64</v>
      </c>
      <c r="H406" s="53" t="s">
        <v>65</v>
      </c>
      <c r="I406" s="54">
        <v>23191908</v>
      </c>
      <c r="J406" s="52">
        <v>2249005</v>
      </c>
      <c r="K406" s="37">
        <f t="shared" si="7"/>
        <v>10.312074895342606</v>
      </c>
      <c r="L406">
        <v>2022</v>
      </c>
      <c r="M406" t="s">
        <v>26</v>
      </c>
    </row>
    <row r="407" spans="1:13" x14ac:dyDescent="0.25">
      <c r="A407" s="55" t="s">
        <v>81</v>
      </c>
      <c r="B407" s="53" t="s">
        <v>115</v>
      </c>
      <c r="C407" s="53">
        <v>8708</v>
      </c>
      <c r="D407" s="53" t="s">
        <v>156</v>
      </c>
      <c r="E407" s="53">
        <v>87</v>
      </c>
      <c r="F407" s="53" t="s">
        <v>67</v>
      </c>
      <c r="G407" s="53" t="s">
        <v>64</v>
      </c>
      <c r="H407" s="53" t="s">
        <v>65</v>
      </c>
      <c r="I407" s="54">
        <v>5626851</v>
      </c>
      <c r="J407" s="52">
        <v>612764</v>
      </c>
      <c r="K407" s="37">
        <f t="shared" si="7"/>
        <v>9.1827375629116599</v>
      </c>
      <c r="L407">
        <v>2022</v>
      </c>
      <c r="M407" t="s">
        <v>26</v>
      </c>
    </row>
    <row r="408" spans="1:13" x14ac:dyDescent="0.25">
      <c r="A408" s="55" t="s">
        <v>81</v>
      </c>
      <c r="B408" s="53" t="s">
        <v>115</v>
      </c>
      <c r="C408" s="53">
        <v>8704</v>
      </c>
      <c r="D408" s="53" t="s">
        <v>66</v>
      </c>
      <c r="E408" s="53">
        <v>87</v>
      </c>
      <c r="F408" s="53" t="s">
        <v>67</v>
      </c>
      <c r="G408" s="53" t="s">
        <v>64</v>
      </c>
      <c r="H408" s="53" t="s">
        <v>65</v>
      </c>
      <c r="I408" s="54">
        <v>3496017</v>
      </c>
      <c r="J408" s="52">
        <v>341418</v>
      </c>
      <c r="K408" s="37">
        <f t="shared" si="7"/>
        <v>10.239697379751506</v>
      </c>
      <c r="L408">
        <v>2022</v>
      </c>
      <c r="M408" t="s">
        <v>26</v>
      </c>
    </row>
    <row r="409" spans="1:13" x14ac:dyDescent="0.25">
      <c r="A409" s="55" t="s">
        <v>23</v>
      </c>
      <c r="B409" s="53" t="s">
        <v>115</v>
      </c>
      <c r="C409" s="53">
        <v>8703</v>
      </c>
      <c r="D409" s="53" t="s">
        <v>116</v>
      </c>
      <c r="E409" s="53">
        <v>87</v>
      </c>
      <c r="F409" s="53" t="s">
        <v>67</v>
      </c>
      <c r="G409" s="53" t="s">
        <v>64</v>
      </c>
      <c r="H409" s="53" t="s">
        <v>65</v>
      </c>
      <c r="I409" s="54">
        <v>7172567</v>
      </c>
      <c r="J409" s="52">
        <v>651505</v>
      </c>
      <c r="K409" s="37">
        <f t="shared" si="7"/>
        <v>11.009227864713241</v>
      </c>
      <c r="L409">
        <v>2022</v>
      </c>
      <c r="M409" t="s">
        <v>26</v>
      </c>
    </row>
    <row r="410" spans="1:13" x14ac:dyDescent="0.25">
      <c r="A410" s="55" t="s">
        <v>23</v>
      </c>
      <c r="B410" s="53" t="s">
        <v>115</v>
      </c>
      <c r="C410" s="53">
        <v>8704</v>
      </c>
      <c r="D410" s="53" t="s">
        <v>66</v>
      </c>
      <c r="E410" s="53">
        <v>87</v>
      </c>
      <c r="F410" s="53" t="s">
        <v>67</v>
      </c>
      <c r="G410" s="53" t="s">
        <v>64</v>
      </c>
      <c r="H410" s="53" t="s">
        <v>65</v>
      </c>
      <c r="I410" s="54">
        <v>3733587</v>
      </c>
      <c r="J410" s="52">
        <v>466359</v>
      </c>
      <c r="K410" s="37">
        <f t="shared" si="7"/>
        <v>8.0058216953034034</v>
      </c>
      <c r="L410">
        <v>2022</v>
      </c>
      <c r="M410" t="s">
        <v>26</v>
      </c>
    </row>
    <row r="411" spans="1:13" x14ac:dyDescent="0.25">
      <c r="A411" s="55" t="s">
        <v>23</v>
      </c>
      <c r="B411" s="53" t="s">
        <v>115</v>
      </c>
      <c r="C411" s="53">
        <v>8708</v>
      </c>
      <c r="D411" s="53" t="s">
        <v>156</v>
      </c>
      <c r="E411" s="53">
        <v>87</v>
      </c>
      <c r="F411" s="53" t="s">
        <v>67</v>
      </c>
      <c r="G411" s="53" t="s">
        <v>64</v>
      </c>
      <c r="H411" s="53" t="s">
        <v>65</v>
      </c>
      <c r="I411" s="54">
        <v>3720193</v>
      </c>
      <c r="J411" s="52">
        <v>393563</v>
      </c>
      <c r="K411" s="37">
        <f t="shared" si="7"/>
        <v>9.4525984404021717</v>
      </c>
      <c r="L411">
        <v>2022</v>
      </c>
      <c r="M411" t="s">
        <v>26</v>
      </c>
    </row>
    <row r="412" spans="1:13" x14ac:dyDescent="0.25">
      <c r="A412" s="55" t="s">
        <v>22</v>
      </c>
      <c r="B412" s="53" t="s">
        <v>35</v>
      </c>
      <c r="C412" s="53">
        <v>2933</v>
      </c>
      <c r="D412" s="53" t="s">
        <v>120</v>
      </c>
      <c r="E412" s="53">
        <v>29</v>
      </c>
      <c r="F412" s="53" t="s">
        <v>121</v>
      </c>
      <c r="G412" s="53" t="s">
        <v>122</v>
      </c>
      <c r="H412" s="53" t="s">
        <v>123</v>
      </c>
      <c r="I412" s="54">
        <v>10504900</v>
      </c>
      <c r="J412" s="52">
        <v>310000</v>
      </c>
      <c r="K412" s="37">
        <f t="shared" si="7"/>
        <v>33.886774193548391</v>
      </c>
      <c r="L412">
        <v>2022</v>
      </c>
      <c r="M412" t="s">
        <v>26</v>
      </c>
    </row>
    <row r="413" spans="1:13" x14ac:dyDescent="0.25">
      <c r="A413" s="55" t="s">
        <v>22</v>
      </c>
      <c r="B413" s="53" t="s">
        <v>35</v>
      </c>
      <c r="C413" s="53">
        <v>3808</v>
      </c>
      <c r="D413" s="53" t="s">
        <v>124</v>
      </c>
      <c r="E413" s="53">
        <v>38</v>
      </c>
      <c r="F413" s="53" t="s">
        <v>125</v>
      </c>
      <c r="G413" s="53" t="s">
        <v>122</v>
      </c>
      <c r="H413" s="53" t="s">
        <v>123</v>
      </c>
      <c r="I413" s="54">
        <v>2231361</v>
      </c>
      <c r="J413" s="52">
        <v>131762</v>
      </c>
      <c r="K413" s="37">
        <f t="shared" si="7"/>
        <v>16.934783928598534</v>
      </c>
      <c r="L413">
        <v>2022</v>
      </c>
      <c r="M413" t="s">
        <v>26</v>
      </c>
    </row>
    <row r="414" spans="1:13" x14ac:dyDescent="0.25">
      <c r="A414" s="55" t="s">
        <v>22</v>
      </c>
      <c r="B414" s="53" t="s">
        <v>35</v>
      </c>
      <c r="C414" s="53">
        <v>3824</v>
      </c>
      <c r="D414" s="53" t="s">
        <v>157</v>
      </c>
      <c r="E414" s="53">
        <v>38</v>
      </c>
      <c r="F414" s="53" t="s">
        <v>125</v>
      </c>
      <c r="G414" s="53" t="s">
        <v>122</v>
      </c>
      <c r="H414" s="53" t="s">
        <v>123</v>
      </c>
      <c r="I414" s="54">
        <v>3327035</v>
      </c>
      <c r="J414" s="52">
        <v>3424470</v>
      </c>
      <c r="K414" s="37">
        <f t="shared" si="7"/>
        <v>0.97154742193682531</v>
      </c>
      <c r="L414">
        <v>2022</v>
      </c>
      <c r="M414" t="s">
        <v>26</v>
      </c>
    </row>
    <row r="415" spans="1:13" x14ac:dyDescent="0.25">
      <c r="A415" s="55" t="s">
        <v>72</v>
      </c>
      <c r="B415" s="53" t="s">
        <v>35</v>
      </c>
      <c r="C415" s="53">
        <v>2933</v>
      </c>
      <c r="D415" s="53" t="s">
        <v>120</v>
      </c>
      <c r="E415" s="53">
        <v>29</v>
      </c>
      <c r="F415" s="53" t="s">
        <v>121</v>
      </c>
      <c r="G415" s="53" t="s">
        <v>122</v>
      </c>
      <c r="H415" s="53" t="s">
        <v>123</v>
      </c>
      <c r="I415" s="54">
        <v>2963400</v>
      </c>
      <c r="J415" s="52">
        <v>90000</v>
      </c>
      <c r="K415" s="37">
        <f t="shared" si="7"/>
        <v>32.926666666666669</v>
      </c>
      <c r="L415">
        <v>2022</v>
      </c>
      <c r="M415" t="s">
        <v>26</v>
      </c>
    </row>
    <row r="416" spans="1:13" x14ac:dyDescent="0.25">
      <c r="A416" s="55" t="s">
        <v>72</v>
      </c>
      <c r="B416" s="53" t="s">
        <v>35</v>
      </c>
      <c r="C416" s="53">
        <v>3808</v>
      </c>
      <c r="D416" s="53" t="s">
        <v>124</v>
      </c>
      <c r="E416" s="53">
        <v>38</v>
      </c>
      <c r="F416" s="53" t="s">
        <v>125</v>
      </c>
      <c r="G416" s="53" t="s">
        <v>122</v>
      </c>
      <c r="H416" s="53" t="s">
        <v>123</v>
      </c>
      <c r="I416" s="54">
        <v>2991248</v>
      </c>
      <c r="J416" s="52">
        <v>221859</v>
      </c>
      <c r="K416" s="37">
        <f t="shared" si="7"/>
        <v>13.48265339697736</v>
      </c>
      <c r="L416">
        <v>2022</v>
      </c>
      <c r="M416" t="s">
        <v>26</v>
      </c>
    </row>
    <row r="417" spans="1:13" x14ac:dyDescent="0.25">
      <c r="A417" s="55" t="s">
        <v>72</v>
      </c>
      <c r="B417" s="53" t="s">
        <v>35</v>
      </c>
      <c r="C417" s="53">
        <v>3824</v>
      </c>
      <c r="D417" s="53" t="s">
        <v>157</v>
      </c>
      <c r="E417" s="53">
        <v>38</v>
      </c>
      <c r="F417" s="53" t="s">
        <v>125</v>
      </c>
      <c r="G417" s="53" t="s">
        <v>122</v>
      </c>
      <c r="H417" s="53" t="s">
        <v>123</v>
      </c>
      <c r="I417" s="54">
        <v>3530918</v>
      </c>
      <c r="J417" s="52">
        <v>3752321</v>
      </c>
      <c r="K417" s="37">
        <f t="shared" si="7"/>
        <v>0.94099571971587714</v>
      </c>
      <c r="L417">
        <v>2022</v>
      </c>
      <c r="M417" t="s">
        <v>26</v>
      </c>
    </row>
    <row r="418" spans="1:13" x14ac:dyDescent="0.25">
      <c r="A418" s="55" t="s">
        <v>73</v>
      </c>
      <c r="B418" s="53" t="s">
        <v>35</v>
      </c>
      <c r="C418" s="53">
        <v>2933</v>
      </c>
      <c r="D418" s="53" t="s">
        <v>120</v>
      </c>
      <c r="E418" s="53">
        <v>29</v>
      </c>
      <c r="F418" s="53" t="s">
        <v>121</v>
      </c>
      <c r="G418" s="53" t="s">
        <v>122</v>
      </c>
      <c r="H418" s="53" t="s">
        <v>123</v>
      </c>
      <c r="I418" s="54">
        <v>1714800</v>
      </c>
      <c r="J418" s="52">
        <v>50000</v>
      </c>
      <c r="K418" s="37">
        <f t="shared" si="7"/>
        <v>34.295999999999999</v>
      </c>
      <c r="L418">
        <v>2022</v>
      </c>
      <c r="M418" t="s">
        <v>26</v>
      </c>
    </row>
    <row r="419" spans="1:13" x14ac:dyDescent="0.25">
      <c r="A419" s="55" t="s">
        <v>73</v>
      </c>
      <c r="B419" s="53" t="s">
        <v>35</v>
      </c>
      <c r="C419" s="53">
        <v>3808</v>
      </c>
      <c r="D419" s="53" t="s">
        <v>124</v>
      </c>
      <c r="E419" s="53">
        <v>38</v>
      </c>
      <c r="F419" s="53" t="s">
        <v>125</v>
      </c>
      <c r="G419" s="53" t="s">
        <v>122</v>
      </c>
      <c r="H419" s="53" t="s">
        <v>123</v>
      </c>
      <c r="I419" s="54">
        <v>11215856</v>
      </c>
      <c r="J419" s="52">
        <v>443931</v>
      </c>
      <c r="K419" s="37">
        <f t="shared" si="7"/>
        <v>25.264863233250214</v>
      </c>
      <c r="L419">
        <v>2022</v>
      </c>
      <c r="M419" t="s">
        <v>26</v>
      </c>
    </row>
    <row r="420" spans="1:13" x14ac:dyDescent="0.25">
      <c r="A420" s="55" t="s">
        <v>73</v>
      </c>
      <c r="B420" s="53" t="s">
        <v>35</v>
      </c>
      <c r="C420" s="53">
        <v>3824</v>
      </c>
      <c r="D420" s="53" t="s">
        <v>157</v>
      </c>
      <c r="E420" s="53">
        <v>38</v>
      </c>
      <c r="F420" s="53" t="s">
        <v>125</v>
      </c>
      <c r="G420" s="53" t="s">
        <v>122</v>
      </c>
      <c r="H420" s="53" t="s">
        <v>123</v>
      </c>
      <c r="I420" s="54">
        <v>3035128</v>
      </c>
      <c r="J420" s="52">
        <v>2638337</v>
      </c>
      <c r="K420" s="37">
        <f t="shared" si="7"/>
        <v>1.1503943582643157</v>
      </c>
      <c r="L420">
        <v>2022</v>
      </c>
      <c r="M420" t="s">
        <v>26</v>
      </c>
    </row>
    <row r="421" spans="1:13" x14ac:dyDescent="0.25">
      <c r="A421" s="55" t="s">
        <v>74</v>
      </c>
      <c r="B421" s="53" t="s">
        <v>35</v>
      </c>
      <c r="C421" s="53">
        <v>2933</v>
      </c>
      <c r="D421" s="53" t="s">
        <v>120</v>
      </c>
      <c r="E421" s="53">
        <v>29</v>
      </c>
      <c r="F421" s="53" t="s">
        <v>121</v>
      </c>
      <c r="G421" s="53" t="s">
        <v>122</v>
      </c>
      <c r="H421" s="53" t="s">
        <v>123</v>
      </c>
      <c r="I421" s="54">
        <v>3182120</v>
      </c>
      <c r="J421" s="52">
        <v>84000</v>
      </c>
      <c r="K421" s="37">
        <f t="shared" si="7"/>
        <v>37.882380952380956</v>
      </c>
      <c r="L421">
        <v>2022</v>
      </c>
      <c r="M421" t="s">
        <v>26</v>
      </c>
    </row>
    <row r="422" spans="1:13" x14ac:dyDescent="0.25">
      <c r="A422" s="55" t="s">
        <v>74</v>
      </c>
      <c r="B422" s="53" t="s">
        <v>35</v>
      </c>
      <c r="C422" s="53">
        <v>3808</v>
      </c>
      <c r="D422" s="53" t="s">
        <v>124</v>
      </c>
      <c r="E422" s="53">
        <v>38</v>
      </c>
      <c r="F422" s="53" t="s">
        <v>125</v>
      </c>
      <c r="G422" s="53" t="s">
        <v>122</v>
      </c>
      <c r="H422" s="53" t="s">
        <v>123</v>
      </c>
      <c r="I422" s="54">
        <v>11873595</v>
      </c>
      <c r="J422" s="52">
        <v>372513</v>
      </c>
      <c r="K422" s="37">
        <f t="shared" si="7"/>
        <v>31.874310426750206</v>
      </c>
      <c r="L422">
        <v>2022</v>
      </c>
      <c r="M422" t="s">
        <v>26</v>
      </c>
    </row>
    <row r="423" spans="1:13" x14ac:dyDescent="0.25">
      <c r="A423" s="55" t="s">
        <v>74</v>
      </c>
      <c r="B423" s="53" t="s">
        <v>35</v>
      </c>
      <c r="C423" s="53">
        <v>3824</v>
      </c>
      <c r="D423" s="53" t="s">
        <v>157</v>
      </c>
      <c r="E423" s="53">
        <v>38</v>
      </c>
      <c r="F423" s="53" t="s">
        <v>125</v>
      </c>
      <c r="G423" s="53" t="s">
        <v>122</v>
      </c>
      <c r="H423" s="53" t="s">
        <v>123</v>
      </c>
      <c r="I423" s="54">
        <v>2130562</v>
      </c>
      <c r="J423" s="52">
        <v>2027237</v>
      </c>
      <c r="K423" s="37">
        <f t="shared" si="7"/>
        <v>1.0509683870213498</v>
      </c>
      <c r="L423">
        <v>2022</v>
      </c>
      <c r="M423" t="s">
        <v>26</v>
      </c>
    </row>
    <row r="424" spans="1:13" x14ac:dyDescent="0.25">
      <c r="A424" s="55" t="s">
        <v>75</v>
      </c>
      <c r="B424" s="53" t="s">
        <v>35</v>
      </c>
      <c r="C424" s="53">
        <v>2933</v>
      </c>
      <c r="D424" s="53" t="s">
        <v>120</v>
      </c>
      <c r="E424" s="53">
        <v>29</v>
      </c>
      <c r="F424" s="53" t="s">
        <v>121</v>
      </c>
      <c r="G424" s="53" t="s">
        <v>122</v>
      </c>
      <c r="H424" s="53" t="s">
        <v>123</v>
      </c>
      <c r="I424" s="54">
        <v>11704050</v>
      </c>
      <c r="J424" s="52">
        <v>265000</v>
      </c>
      <c r="K424" s="37">
        <f t="shared" si="7"/>
        <v>44.166226415094343</v>
      </c>
      <c r="L424">
        <v>2022</v>
      </c>
      <c r="M424" t="s">
        <v>26</v>
      </c>
    </row>
    <row r="425" spans="1:13" x14ac:dyDescent="0.25">
      <c r="A425" s="55" t="s">
        <v>75</v>
      </c>
      <c r="B425" s="53" t="s">
        <v>35</v>
      </c>
      <c r="C425" s="53">
        <v>3808</v>
      </c>
      <c r="D425" s="53" t="s">
        <v>124</v>
      </c>
      <c r="E425" s="53">
        <v>38</v>
      </c>
      <c r="F425" s="53" t="s">
        <v>125</v>
      </c>
      <c r="G425" s="53" t="s">
        <v>122</v>
      </c>
      <c r="H425" s="53" t="s">
        <v>123</v>
      </c>
      <c r="I425" s="54">
        <v>17210680</v>
      </c>
      <c r="J425" s="52">
        <v>874652</v>
      </c>
      <c r="K425" s="37">
        <f t="shared" si="7"/>
        <v>19.677174464815721</v>
      </c>
      <c r="L425">
        <v>2022</v>
      </c>
      <c r="M425" t="s">
        <v>26</v>
      </c>
    </row>
    <row r="426" spans="1:13" x14ac:dyDescent="0.25">
      <c r="A426" s="55" t="s">
        <v>75</v>
      </c>
      <c r="B426" s="53" t="s">
        <v>35</v>
      </c>
      <c r="C426" s="53">
        <v>3824</v>
      </c>
      <c r="D426" s="53" t="s">
        <v>157</v>
      </c>
      <c r="E426" s="53">
        <v>38</v>
      </c>
      <c r="F426" s="53" t="s">
        <v>125</v>
      </c>
      <c r="G426" s="53" t="s">
        <v>122</v>
      </c>
      <c r="H426" s="53" t="s">
        <v>123</v>
      </c>
      <c r="I426" s="54">
        <v>4403147</v>
      </c>
      <c r="J426" s="52">
        <v>3918211</v>
      </c>
      <c r="K426" s="37">
        <f t="shared" si="7"/>
        <v>1.1237646466716571</v>
      </c>
      <c r="L426">
        <v>2022</v>
      </c>
      <c r="M426" t="s">
        <v>26</v>
      </c>
    </row>
    <row r="427" spans="1:13" x14ac:dyDescent="0.25">
      <c r="A427" s="55" t="s">
        <v>76</v>
      </c>
      <c r="B427" s="53" t="s">
        <v>35</v>
      </c>
      <c r="C427" s="53">
        <v>2933</v>
      </c>
      <c r="D427" s="53" t="s">
        <v>120</v>
      </c>
      <c r="E427" s="53">
        <v>29</v>
      </c>
      <c r="F427" s="53" t="s">
        <v>121</v>
      </c>
      <c r="G427" s="53" t="s">
        <v>122</v>
      </c>
      <c r="H427" s="53" t="s">
        <v>123</v>
      </c>
      <c r="I427" s="54">
        <v>11487600</v>
      </c>
      <c r="J427" s="52">
        <v>260000</v>
      </c>
      <c r="K427" s="37">
        <f t="shared" si="7"/>
        <v>44.183076923076925</v>
      </c>
      <c r="L427">
        <v>2022</v>
      </c>
      <c r="M427" t="s">
        <v>26</v>
      </c>
    </row>
    <row r="428" spans="1:13" x14ac:dyDescent="0.25">
      <c r="A428" s="55" t="s">
        <v>76</v>
      </c>
      <c r="B428" s="53" t="s">
        <v>35</v>
      </c>
      <c r="C428" s="53">
        <v>3808</v>
      </c>
      <c r="D428" s="53" t="s">
        <v>124</v>
      </c>
      <c r="E428" s="53">
        <v>38</v>
      </c>
      <c r="F428" s="53" t="s">
        <v>125</v>
      </c>
      <c r="G428" s="53" t="s">
        <v>122</v>
      </c>
      <c r="H428" s="53" t="s">
        <v>123</v>
      </c>
      <c r="I428" s="54">
        <v>11353661</v>
      </c>
      <c r="J428" s="52">
        <v>450258</v>
      </c>
      <c r="K428" s="37">
        <f t="shared" si="7"/>
        <v>25.215900661398575</v>
      </c>
      <c r="L428">
        <v>2022</v>
      </c>
      <c r="M428" t="s">
        <v>26</v>
      </c>
    </row>
    <row r="429" spans="1:13" x14ac:dyDescent="0.25">
      <c r="A429" s="55" t="s">
        <v>76</v>
      </c>
      <c r="B429" s="53" t="s">
        <v>35</v>
      </c>
      <c r="C429" s="53">
        <v>3824</v>
      </c>
      <c r="D429" s="53" t="s">
        <v>157</v>
      </c>
      <c r="E429" s="53">
        <v>38</v>
      </c>
      <c r="F429" s="53" t="s">
        <v>125</v>
      </c>
      <c r="G429" s="53" t="s">
        <v>122</v>
      </c>
      <c r="H429" s="53" t="s">
        <v>123</v>
      </c>
      <c r="I429" s="54">
        <v>4117585</v>
      </c>
      <c r="J429" s="52">
        <v>3884707</v>
      </c>
      <c r="K429" s="37">
        <f t="shared" si="7"/>
        <v>1.0599473782707423</v>
      </c>
      <c r="L429">
        <v>2022</v>
      </c>
      <c r="M429" t="s">
        <v>26</v>
      </c>
    </row>
    <row r="430" spans="1:13" x14ac:dyDescent="0.25">
      <c r="A430" s="55" t="s">
        <v>77</v>
      </c>
      <c r="B430" s="53" t="s">
        <v>35</v>
      </c>
      <c r="C430" s="53">
        <v>2933</v>
      </c>
      <c r="D430" s="53" t="s">
        <v>120</v>
      </c>
      <c r="E430" s="53">
        <v>29</v>
      </c>
      <c r="F430" s="53" t="s">
        <v>121</v>
      </c>
      <c r="G430" s="53" t="s">
        <v>122</v>
      </c>
      <c r="H430" s="53" t="s">
        <v>123</v>
      </c>
      <c r="I430" s="54">
        <v>6148100</v>
      </c>
      <c r="J430" s="52">
        <v>140000</v>
      </c>
      <c r="K430" s="37">
        <f t="shared" si="7"/>
        <v>43.914999999999999</v>
      </c>
      <c r="L430">
        <v>2022</v>
      </c>
      <c r="M430" t="s">
        <v>26</v>
      </c>
    </row>
    <row r="431" spans="1:13" x14ac:dyDescent="0.25">
      <c r="A431" s="55" t="s">
        <v>77</v>
      </c>
      <c r="B431" s="53" t="s">
        <v>35</v>
      </c>
      <c r="C431" s="53">
        <v>3808</v>
      </c>
      <c r="D431" s="53" t="s">
        <v>124</v>
      </c>
      <c r="E431" s="53">
        <v>38</v>
      </c>
      <c r="F431" s="53" t="s">
        <v>125</v>
      </c>
      <c r="G431" s="53" t="s">
        <v>122</v>
      </c>
      <c r="H431" s="53" t="s">
        <v>123</v>
      </c>
      <c r="I431" s="54">
        <v>9581904</v>
      </c>
      <c r="J431" s="52">
        <v>555035</v>
      </c>
      <c r="K431" s="37">
        <f t="shared" si="7"/>
        <v>17.263603196194836</v>
      </c>
      <c r="L431">
        <v>2022</v>
      </c>
      <c r="M431" t="s">
        <v>26</v>
      </c>
    </row>
    <row r="432" spans="1:13" x14ac:dyDescent="0.25">
      <c r="A432" s="55" t="s">
        <v>77</v>
      </c>
      <c r="B432" s="53" t="s">
        <v>35</v>
      </c>
      <c r="C432" s="53">
        <v>3824</v>
      </c>
      <c r="D432" s="53" t="s">
        <v>157</v>
      </c>
      <c r="E432" s="53">
        <v>38</v>
      </c>
      <c r="F432" s="53" t="s">
        <v>125</v>
      </c>
      <c r="G432" s="53" t="s">
        <v>122</v>
      </c>
      <c r="H432" s="53" t="s">
        <v>123</v>
      </c>
      <c r="I432" s="54">
        <v>2511908</v>
      </c>
      <c r="J432" s="52">
        <v>2151578</v>
      </c>
      <c r="K432" s="37">
        <f t="shared" si="7"/>
        <v>1.1674724318616383</v>
      </c>
      <c r="L432">
        <v>2022</v>
      </c>
      <c r="M432" t="s">
        <v>26</v>
      </c>
    </row>
    <row r="433" spans="1:13" x14ac:dyDescent="0.25">
      <c r="A433" s="55" t="s">
        <v>78</v>
      </c>
      <c r="B433" s="53" t="s">
        <v>35</v>
      </c>
      <c r="C433" s="53">
        <v>2933</v>
      </c>
      <c r="D433" s="53" t="s">
        <v>120</v>
      </c>
      <c r="E433" s="53">
        <v>29</v>
      </c>
      <c r="F433" s="53" t="s">
        <v>121</v>
      </c>
      <c r="G433" s="53" t="s">
        <v>122</v>
      </c>
      <c r="H433" s="53" t="s">
        <v>123</v>
      </c>
      <c r="I433" s="54">
        <v>9868200</v>
      </c>
      <c r="J433" s="52">
        <v>230000</v>
      </c>
      <c r="K433" s="37">
        <f t="shared" si="7"/>
        <v>42.905217391304348</v>
      </c>
      <c r="L433">
        <v>2022</v>
      </c>
      <c r="M433" t="s">
        <v>26</v>
      </c>
    </row>
    <row r="434" spans="1:13" x14ac:dyDescent="0.25">
      <c r="A434" s="55" t="s">
        <v>78</v>
      </c>
      <c r="B434" s="53" t="s">
        <v>35</v>
      </c>
      <c r="C434" s="53">
        <v>3808</v>
      </c>
      <c r="D434" s="53" t="s">
        <v>124</v>
      </c>
      <c r="E434" s="53">
        <v>38</v>
      </c>
      <c r="F434" s="53" t="s">
        <v>125</v>
      </c>
      <c r="G434" s="53" t="s">
        <v>122</v>
      </c>
      <c r="H434" s="53" t="s">
        <v>123</v>
      </c>
      <c r="I434" s="54">
        <v>16866078</v>
      </c>
      <c r="J434" s="52">
        <v>662975</v>
      </c>
      <c r="K434" s="37">
        <f t="shared" si="7"/>
        <v>25.439990949884987</v>
      </c>
      <c r="L434">
        <v>2022</v>
      </c>
      <c r="M434" t="s">
        <v>26</v>
      </c>
    </row>
    <row r="435" spans="1:13" x14ac:dyDescent="0.25">
      <c r="A435" s="55" t="s">
        <v>78</v>
      </c>
      <c r="B435" s="53" t="s">
        <v>35</v>
      </c>
      <c r="C435" s="53">
        <v>3824</v>
      </c>
      <c r="D435" s="53" t="s">
        <v>157</v>
      </c>
      <c r="E435" s="53">
        <v>38</v>
      </c>
      <c r="F435" s="53" t="s">
        <v>125</v>
      </c>
      <c r="G435" s="53" t="s">
        <v>122</v>
      </c>
      <c r="H435" s="53" t="s">
        <v>123</v>
      </c>
      <c r="I435" s="54">
        <v>1182476</v>
      </c>
      <c r="J435" s="52">
        <v>834410</v>
      </c>
      <c r="K435" s="37">
        <f t="shared" si="7"/>
        <v>1.4171402547908103</v>
      </c>
      <c r="L435">
        <v>2022</v>
      </c>
      <c r="M435" t="s">
        <v>26</v>
      </c>
    </row>
    <row r="436" spans="1:13" x14ac:dyDescent="0.25">
      <c r="A436" s="55" t="s">
        <v>79</v>
      </c>
      <c r="B436" s="53" t="s">
        <v>35</v>
      </c>
      <c r="C436" s="53">
        <v>2933</v>
      </c>
      <c r="D436" s="53" t="s">
        <v>120</v>
      </c>
      <c r="E436" s="53">
        <v>29</v>
      </c>
      <c r="F436" s="53" t="s">
        <v>121</v>
      </c>
      <c r="G436" s="53" t="s">
        <v>122</v>
      </c>
      <c r="H436" s="53" t="s">
        <v>123</v>
      </c>
      <c r="I436" s="54">
        <v>4584600</v>
      </c>
      <c r="J436" s="52">
        <v>90000</v>
      </c>
      <c r="K436" s="37">
        <f t="shared" si="7"/>
        <v>50.94</v>
      </c>
      <c r="L436">
        <v>2022</v>
      </c>
      <c r="M436" t="s">
        <v>26</v>
      </c>
    </row>
    <row r="437" spans="1:13" x14ac:dyDescent="0.25">
      <c r="A437" s="55" t="s">
        <v>79</v>
      </c>
      <c r="B437" s="53" t="s">
        <v>35</v>
      </c>
      <c r="C437" s="53">
        <v>3808</v>
      </c>
      <c r="D437" s="53" t="s">
        <v>124</v>
      </c>
      <c r="E437" s="53">
        <v>38</v>
      </c>
      <c r="F437" s="53" t="s">
        <v>125</v>
      </c>
      <c r="G437" s="53" t="s">
        <v>122</v>
      </c>
      <c r="H437" s="53" t="s">
        <v>123</v>
      </c>
      <c r="I437" s="54">
        <v>17089677</v>
      </c>
      <c r="J437" s="52">
        <v>881312</v>
      </c>
      <c r="K437" s="37">
        <f t="shared" si="7"/>
        <v>19.391177017900585</v>
      </c>
      <c r="L437">
        <v>2022</v>
      </c>
      <c r="M437" t="s">
        <v>26</v>
      </c>
    </row>
    <row r="438" spans="1:13" x14ac:dyDescent="0.25">
      <c r="A438" s="55" t="s">
        <v>79</v>
      </c>
      <c r="B438" s="53" t="s">
        <v>35</v>
      </c>
      <c r="C438" s="53">
        <v>3824</v>
      </c>
      <c r="D438" s="53" t="s">
        <v>157</v>
      </c>
      <c r="E438" s="53">
        <v>38</v>
      </c>
      <c r="F438" s="53" t="s">
        <v>125</v>
      </c>
      <c r="G438" s="53" t="s">
        <v>122</v>
      </c>
      <c r="H438" s="53" t="s">
        <v>123</v>
      </c>
      <c r="I438" s="54">
        <v>2111623</v>
      </c>
      <c r="J438" s="52">
        <v>1879142</v>
      </c>
      <c r="K438" s="37">
        <f t="shared" si="7"/>
        <v>1.1237165685190369</v>
      </c>
      <c r="L438">
        <v>2022</v>
      </c>
      <c r="M438" t="s">
        <v>26</v>
      </c>
    </row>
    <row r="439" spans="1:13" x14ac:dyDescent="0.25">
      <c r="A439" s="55" t="s">
        <v>80</v>
      </c>
      <c r="B439" s="53" t="s">
        <v>35</v>
      </c>
      <c r="C439" s="53">
        <v>2933</v>
      </c>
      <c r="D439" s="53" t="s">
        <v>120</v>
      </c>
      <c r="E439" s="53">
        <v>29</v>
      </c>
      <c r="F439" s="53" t="s">
        <v>121</v>
      </c>
      <c r="G439" s="53" t="s">
        <v>122</v>
      </c>
      <c r="H439" s="53" t="s">
        <v>123</v>
      </c>
      <c r="I439" s="54">
        <v>5922100</v>
      </c>
      <c r="J439" s="52">
        <v>110000</v>
      </c>
      <c r="K439" s="37">
        <f t="shared" si="7"/>
        <v>53.837272727272726</v>
      </c>
      <c r="L439">
        <v>2022</v>
      </c>
      <c r="M439" t="s">
        <v>26</v>
      </c>
    </row>
    <row r="440" spans="1:13" x14ac:dyDescent="0.25">
      <c r="A440" s="55" t="s">
        <v>80</v>
      </c>
      <c r="B440" s="53" t="s">
        <v>35</v>
      </c>
      <c r="C440" s="53">
        <v>3808</v>
      </c>
      <c r="D440" s="53" t="s">
        <v>124</v>
      </c>
      <c r="E440" s="53">
        <v>38</v>
      </c>
      <c r="F440" s="53" t="s">
        <v>125</v>
      </c>
      <c r="G440" s="53" t="s">
        <v>122</v>
      </c>
      <c r="H440" s="53" t="s">
        <v>123</v>
      </c>
      <c r="I440" s="54">
        <v>7839944</v>
      </c>
      <c r="J440" s="52">
        <v>520653</v>
      </c>
      <c r="K440" s="37">
        <f t="shared" si="7"/>
        <v>15.057906129418249</v>
      </c>
      <c r="L440">
        <v>2022</v>
      </c>
      <c r="M440" t="s">
        <v>26</v>
      </c>
    </row>
    <row r="441" spans="1:13" x14ac:dyDescent="0.25">
      <c r="A441" s="55" t="s">
        <v>80</v>
      </c>
      <c r="B441" s="53" t="s">
        <v>35</v>
      </c>
      <c r="C441" s="53">
        <v>3824</v>
      </c>
      <c r="D441" s="53" t="s">
        <v>157</v>
      </c>
      <c r="E441" s="53">
        <v>38</v>
      </c>
      <c r="F441" s="53" t="s">
        <v>125</v>
      </c>
      <c r="G441" s="53" t="s">
        <v>122</v>
      </c>
      <c r="H441" s="53" t="s">
        <v>123</v>
      </c>
      <c r="I441" s="54">
        <v>1052960</v>
      </c>
      <c r="J441" s="52">
        <v>780160</v>
      </c>
      <c r="K441" s="37">
        <f t="shared" si="7"/>
        <v>1.3496718621821164</v>
      </c>
      <c r="L441">
        <v>2022</v>
      </c>
      <c r="M441" t="s">
        <v>26</v>
      </c>
    </row>
    <row r="442" spans="1:13" x14ac:dyDescent="0.25">
      <c r="A442" s="55" t="s">
        <v>81</v>
      </c>
      <c r="B442" s="53" t="s">
        <v>35</v>
      </c>
      <c r="C442" s="53">
        <v>2933</v>
      </c>
      <c r="D442" s="53" t="s">
        <v>120</v>
      </c>
      <c r="E442" s="53">
        <v>29</v>
      </c>
      <c r="F442" s="53" t="s">
        <v>121</v>
      </c>
      <c r="G442" s="53" t="s">
        <v>122</v>
      </c>
      <c r="H442" s="53" t="s">
        <v>123</v>
      </c>
      <c r="I442" s="54">
        <v>9801443</v>
      </c>
      <c r="J442" s="52">
        <v>200250</v>
      </c>
      <c r="K442" s="37">
        <f t="shared" si="7"/>
        <v>48.946032459425716</v>
      </c>
      <c r="L442">
        <v>2022</v>
      </c>
      <c r="M442" t="s">
        <v>26</v>
      </c>
    </row>
    <row r="443" spans="1:13" x14ac:dyDescent="0.25">
      <c r="A443" s="55" t="s">
        <v>81</v>
      </c>
      <c r="B443" s="53" t="s">
        <v>35</v>
      </c>
      <c r="C443" s="53">
        <v>3808</v>
      </c>
      <c r="D443" s="53" t="s">
        <v>124</v>
      </c>
      <c r="E443" s="53">
        <v>38</v>
      </c>
      <c r="F443" s="53" t="s">
        <v>125</v>
      </c>
      <c r="G443" s="53" t="s">
        <v>122</v>
      </c>
      <c r="H443" s="53" t="s">
        <v>123</v>
      </c>
      <c r="I443" s="54">
        <v>6529072</v>
      </c>
      <c r="J443" s="52">
        <v>371132</v>
      </c>
      <c r="K443" s="37">
        <f t="shared" si="7"/>
        <v>17.592317558173374</v>
      </c>
      <c r="L443">
        <v>2022</v>
      </c>
      <c r="M443" t="s">
        <v>26</v>
      </c>
    </row>
    <row r="444" spans="1:13" x14ac:dyDescent="0.25">
      <c r="A444" s="55" t="s">
        <v>81</v>
      </c>
      <c r="B444" s="53" t="s">
        <v>35</v>
      </c>
      <c r="C444" s="53">
        <v>3824</v>
      </c>
      <c r="D444" s="53" t="s">
        <v>157</v>
      </c>
      <c r="E444" s="53">
        <v>38</v>
      </c>
      <c r="F444" s="53" t="s">
        <v>125</v>
      </c>
      <c r="G444" s="53" t="s">
        <v>122</v>
      </c>
      <c r="H444" s="53" t="s">
        <v>123</v>
      </c>
      <c r="I444" s="54">
        <v>261373</v>
      </c>
      <c r="J444" s="52">
        <v>202360</v>
      </c>
      <c r="K444" s="37">
        <f t="shared" si="7"/>
        <v>1.291623838703301</v>
      </c>
      <c r="L444">
        <v>2022</v>
      </c>
      <c r="M444" t="s">
        <v>26</v>
      </c>
    </row>
    <row r="445" spans="1:13" x14ac:dyDescent="0.25">
      <c r="A445" s="55" t="s">
        <v>23</v>
      </c>
      <c r="B445" s="53" t="s">
        <v>35</v>
      </c>
      <c r="C445" s="53">
        <v>2933</v>
      </c>
      <c r="D445" s="53" t="s">
        <v>120</v>
      </c>
      <c r="E445" s="53">
        <v>29</v>
      </c>
      <c r="F445" s="53" t="s">
        <v>121</v>
      </c>
      <c r="G445" s="53" t="s">
        <v>122</v>
      </c>
      <c r="H445" s="53" t="s">
        <v>123</v>
      </c>
      <c r="I445" s="54">
        <v>33055200</v>
      </c>
      <c r="J445" s="52">
        <v>510000</v>
      </c>
      <c r="K445" s="37">
        <f t="shared" si="7"/>
        <v>64.814117647058822</v>
      </c>
      <c r="L445">
        <v>2022</v>
      </c>
      <c r="M445" t="s">
        <v>26</v>
      </c>
    </row>
    <row r="446" spans="1:13" x14ac:dyDescent="0.25">
      <c r="A446" s="55" t="s">
        <v>23</v>
      </c>
      <c r="B446" s="53" t="s">
        <v>35</v>
      </c>
      <c r="C446" s="53">
        <v>3808</v>
      </c>
      <c r="D446" s="53" t="s">
        <v>124</v>
      </c>
      <c r="E446" s="53">
        <v>38</v>
      </c>
      <c r="F446" s="53" t="s">
        <v>125</v>
      </c>
      <c r="G446" s="53" t="s">
        <v>122</v>
      </c>
      <c r="H446" s="53" t="s">
        <v>123</v>
      </c>
      <c r="I446" s="54">
        <v>6709813</v>
      </c>
      <c r="J446" s="52">
        <v>444963</v>
      </c>
      <c r="K446" s="37">
        <f t="shared" si="7"/>
        <v>15.079485260572227</v>
      </c>
      <c r="L446">
        <v>2022</v>
      </c>
      <c r="M446" t="s">
        <v>26</v>
      </c>
    </row>
    <row r="447" spans="1:13" x14ac:dyDescent="0.25">
      <c r="A447" s="55" t="s">
        <v>23</v>
      </c>
      <c r="B447" s="53" t="s">
        <v>35</v>
      </c>
      <c r="C447" s="53">
        <v>3824</v>
      </c>
      <c r="D447" s="53" t="s">
        <v>157</v>
      </c>
      <c r="E447" s="53">
        <v>38</v>
      </c>
      <c r="F447" s="53" t="s">
        <v>125</v>
      </c>
      <c r="G447" s="53" t="s">
        <v>122</v>
      </c>
      <c r="H447" s="53" t="s">
        <v>123</v>
      </c>
      <c r="I447" s="54">
        <v>233753</v>
      </c>
      <c r="J447" s="52">
        <v>179950</v>
      </c>
      <c r="K447" s="37">
        <f t="shared" si="7"/>
        <v>1.2989886079466519</v>
      </c>
      <c r="L447">
        <v>2022</v>
      </c>
      <c r="M447" t="s">
        <v>26</v>
      </c>
    </row>
    <row r="448" spans="1:13" x14ac:dyDescent="0.25">
      <c r="A448" s="55" t="s">
        <v>22</v>
      </c>
      <c r="B448" s="53" t="s">
        <v>135</v>
      </c>
      <c r="C448" s="53">
        <v>2710</v>
      </c>
      <c r="D448" s="53" t="s">
        <v>130</v>
      </c>
      <c r="E448" s="53">
        <v>27</v>
      </c>
      <c r="F448" s="53" t="s">
        <v>131</v>
      </c>
      <c r="G448" s="53" t="s">
        <v>132</v>
      </c>
      <c r="H448" s="53" t="s">
        <v>133</v>
      </c>
      <c r="I448" s="54">
        <v>92004828</v>
      </c>
      <c r="J448" s="52">
        <v>167654306</v>
      </c>
      <c r="K448" s="37">
        <f t="shared" si="7"/>
        <v>0.54877700546504304</v>
      </c>
      <c r="L448">
        <v>2022</v>
      </c>
      <c r="M448" t="s">
        <v>26</v>
      </c>
    </row>
    <row r="449" spans="1:13" x14ac:dyDescent="0.25">
      <c r="A449" s="55" t="s">
        <v>72</v>
      </c>
      <c r="B449" s="53" t="s">
        <v>135</v>
      </c>
      <c r="C449" s="53">
        <v>2710</v>
      </c>
      <c r="D449" s="53" t="s">
        <v>130</v>
      </c>
      <c r="E449" s="53">
        <v>27</v>
      </c>
      <c r="F449" s="53" t="s">
        <v>131</v>
      </c>
      <c r="G449" s="53" t="s">
        <v>132</v>
      </c>
      <c r="H449" s="53" t="s">
        <v>133</v>
      </c>
      <c r="I449" s="54">
        <v>238378686</v>
      </c>
      <c r="J449" s="52">
        <v>335949266</v>
      </c>
      <c r="K449" s="37">
        <f t="shared" si="7"/>
        <v>0.70956751547121999</v>
      </c>
      <c r="L449">
        <v>2022</v>
      </c>
      <c r="M449" t="s">
        <v>26</v>
      </c>
    </row>
    <row r="450" spans="1:13" x14ac:dyDescent="0.25">
      <c r="A450" s="55" t="s">
        <v>73</v>
      </c>
      <c r="B450" s="53" t="s">
        <v>135</v>
      </c>
      <c r="C450" s="53">
        <v>2710</v>
      </c>
      <c r="D450" s="53" t="s">
        <v>130</v>
      </c>
      <c r="E450" s="53">
        <v>27</v>
      </c>
      <c r="F450" s="53" t="s">
        <v>131</v>
      </c>
      <c r="G450" s="53" t="s">
        <v>132</v>
      </c>
      <c r="H450" s="53" t="s">
        <v>133</v>
      </c>
      <c r="I450" s="54">
        <v>94322321</v>
      </c>
      <c r="J450" s="52">
        <v>122027941</v>
      </c>
      <c r="K450" s="37">
        <f t="shared" si="7"/>
        <v>0.77295675258504937</v>
      </c>
      <c r="L450">
        <v>2022</v>
      </c>
      <c r="M450" t="s">
        <v>26</v>
      </c>
    </row>
    <row r="451" spans="1:13" x14ac:dyDescent="0.25">
      <c r="A451" s="55" t="s">
        <v>74</v>
      </c>
      <c r="B451" s="53" t="s">
        <v>135</v>
      </c>
      <c r="C451" s="53">
        <v>2710</v>
      </c>
      <c r="D451" s="53" t="s">
        <v>130</v>
      </c>
      <c r="E451" s="53">
        <v>27</v>
      </c>
      <c r="F451" s="53" t="s">
        <v>131</v>
      </c>
      <c r="G451" s="53" t="s">
        <v>132</v>
      </c>
      <c r="H451" s="53" t="s">
        <v>133</v>
      </c>
      <c r="I451" s="54">
        <v>210505109</v>
      </c>
      <c r="J451" s="52">
        <v>294872693</v>
      </c>
      <c r="K451" s="37">
        <f t="shared" ref="K451:K514" si="8">I451/J451</f>
        <v>0.71388471702261014</v>
      </c>
      <c r="L451">
        <v>2022</v>
      </c>
      <c r="M451" t="s">
        <v>26</v>
      </c>
    </row>
    <row r="452" spans="1:13" x14ac:dyDescent="0.25">
      <c r="A452" s="55" t="s">
        <v>75</v>
      </c>
      <c r="B452" s="53" t="s">
        <v>135</v>
      </c>
      <c r="C452" s="53">
        <v>2710</v>
      </c>
      <c r="D452" s="53" t="s">
        <v>130</v>
      </c>
      <c r="E452" s="53">
        <v>27</v>
      </c>
      <c r="F452" s="53" t="s">
        <v>131</v>
      </c>
      <c r="G452" s="53" t="s">
        <v>132</v>
      </c>
      <c r="H452" s="53" t="s">
        <v>133</v>
      </c>
      <c r="I452" s="54">
        <v>0</v>
      </c>
      <c r="J452" s="52">
        <v>0</v>
      </c>
      <c r="K452" s="37" t="e">
        <f t="shared" si="8"/>
        <v>#DIV/0!</v>
      </c>
      <c r="L452">
        <v>2022</v>
      </c>
      <c r="M452" t="s">
        <v>26</v>
      </c>
    </row>
    <row r="453" spans="1:13" x14ac:dyDescent="0.25">
      <c r="A453" s="55" t="s">
        <v>76</v>
      </c>
      <c r="B453" s="53" t="s">
        <v>135</v>
      </c>
      <c r="C453" s="53">
        <v>2710</v>
      </c>
      <c r="D453" s="53" t="s">
        <v>130</v>
      </c>
      <c r="E453" s="53">
        <v>27</v>
      </c>
      <c r="F453" s="53" t="s">
        <v>131</v>
      </c>
      <c r="G453" s="53" t="s">
        <v>132</v>
      </c>
      <c r="H453" s="53" t="s">
        <v>133</v>
      </c>
      <c r="I453" s="54">
        <v>127774519</v>
      </c>
      <c r="J453" s="52">
        <v>164273611</v>
      </c>
      <c r="K453" s="37">
        <f t="shared" si="8"/>
        <v>0.77781524507913813</v>
      </c>
      <c r="L453">
        <v>2022</v>
      </c>
      <c r="M453" t="s">
        <v>26</v>
      </c>
    </row>
    <row r="454" spans="1:13" x14ac:dyDescent="0.25">
      <c r="A454" s="55" t="s">
        <v>77</v>
      </c>
      <c r="B454" s="53" t="s">
        <v>135</v>
      </c>
      <c r="C454" s="53">
        <v>2710</v>
      </c>
      <c r="D454" s="53" t="s">
        <v>130</v>
      </c>
      <c r="E454" s="53">
        <v>27</v>
      </c>
      <c r="F454" s="53" t="s">
        <v>131</v>
      </c>
      <c r="G454" s="53" t="s">
        <v>132</v>
      </c>
      <c r="H454" s="53" t="s">
        <v>133</v>
      </c>
      <c r="I454" s="54">
        <v>241317543</v>
      </c>
      <c r="J454" s="52">
        <v>252341569</v>
      </c>
      <c r="K454" s="37">
        <f t="shared" si="8"/>
        <v>0.95631307975262692</v>
      </c>
      <c r="L454">
        <v>2022</v>
      </c>
      <c r="M454" t="s">
        <v>26</v>
      </c>
    </row>
    <row r="455" spans="1:13" x14ac:dyDescent="0.25">
      <c r="A455" s="55" t="s">
        <v>78</v>
      </c>
      <c r="B455" s="53" t="s">
        <v>135</v>
      </c>
      <c r="C455" s="53">
        <v>2710</v>
      </c>
      <c r="D455" s="53" t="s">
        <v>130</v>
      </c>
      <c r="E455" s="53">
        <v>27</v>
      </c>
      <c r="F455" s="53" t="s">
        <v>131</v>
      </c>
      <c r="G455" s="53" t="s">
        <v>132</v>
      </c>
      <c r="H455" s="53" t="s">
        <v>133</v>
      </c>
      <c r="I455" s="54">
        <v>48618009</v>
      </c>
      <c r="J455" s="52">
        <v>62241521</v>
      </c>
      <c r="K455" s="37">
        <f t="shared" si="8"/>
        <v>0.78111858802422263</v>
      </c>
      <c r="L455">
        <v>2022</v>
      </c>
      <c r="M455" t="s">
        <v>26</v>
      </c>
    </row>
    <row r="456" spans="1:13" x14ac:dyDescent="0.25">
      <c r="A456" s="55" t="s">
        <v>79</v>
      </c>
      <c r="B456" s="53" t="s">
        <v>135</v>
      </c>
      <c r="C456" s="53">
        <v>2710</v>
      </c>
      <c r="D456" s="53" t="s">
        <v>130</v>
      </c>
      <c r="E456" s="53">
        <v>27</v>
      </c>
      <c r="F456" s="53" t="s">
        <v>131</v>
      </c>
      <c r="G456" s="53" t="s">
        <v>132</v>
      </c>
      <c r="H456" s="53" t="s">
        <v>133</v>
      </c>
      <c r="I456" s="54">
        <v>174030743</v>
      </c>
      <c r="J456" s="52">
        <v>229785186</v>
      </c>
      <c r="K456" s="37">
        <f t="shared" si="8"/>
        <v>0.75736276140969327</v>
      </c>
      <c r="L456">
        <v>2022</v>
      </c>
      <c r="M456" t="s">
        <v>26</v>
      </c>
    </row>
    <row r="457" spans="1:13" x14ac:dyDescent="0.25">
      <c r="A457" s="55" t="s">
        <v>80</v>
      </c>
      <c r="B457" s="53" t="s">
        <v>135</v>
      </c>
      <c r="C457" s="53">
        <v>2710</v>
      </c>
      <c r="D457" s="53" t="s">
        <v>130</v>
      </c>
      <c r="E457" s="53">
        <v>27</v>
      </c>
      <c r="F457" s="53" t="s">
        <v>131</v>
      </c>
      <c r="G457" s="53" t="s">
        <v>132</v>
      </c>
      <c r="H457" s="53" t="s">
        <v>133</v>
      </c>
      <c r="I457" s="54">
        <v>53668103</v>
      </c>
      <c r="J457" s="52">
        <v>93548898</v>
      </c>
      <c r="K457" s="37">
        <f t="shared" si="8"/>
        <v>0.57369038168680508</v>
      </c>
      <c r="L457">
        <v>2022</v>
      </c>
      <c r="M457" t="s">
        <v>26</v>
      </c>
    </row>
    <row r="458" spans="1:13" x14ac:dyDescent="0.25">
      <c r="A458" s="55" t="s">
        <v>81</v>
      </c>
      <c r="B458" s="53" t="s">
        <v>135</v>
      </c>
      <c r="C458" s="53">
        <v>2710</v>
      </c>
      <c r="D458" s="53" t="s">
        <v>130</v>
      </c>
      <c r="E458" s="53">
        <v>27</v>
      </c>
      <c r="F458" s="53" t="s">
        <v>131</v>
      </c>
      <c r="G458" s="53" t="s">
        <v>132</v>
      </c>
      <c r="H458" s="53" t="s">
        <v>133</v>
      </c>
      <c r="I458" s="54">
        <v>129206320</v>
      </c>
      <c r="J458" s="52">
        <v>209049872</v>
      </c>
      <c r="K458" s="37">
        <f t="shared" si="8"/>
        <v>0.61806457360567046</v>
      </c>
      <c r="L458">
        <v>2022</v>
      </c>
      <c r="M458" t="s">
        <v>26</v>
      </c>
    </row>
    <row r="459" spans="1:13" x14ac:dyDescent="0.25">
      <c r="A459" s="55" t="s">
        <v>23</v>
      </c>
      <c r="B459" s="53" t="s">
        <v>135</v>
      </c>
      <c r="C459" s="53">
        <v>2710</v>
      </c>
      <c r="D459" s="53" t="s">
        <v>130</v>
      </c>
      <c r="E459" s="53">
        <v>27</v>
      </c>
      <c r="F459" s="53" t="s">
        <v>131</v>
      </c>
      <c r="G459" s="53" t="s">
        <v>132</v>
      </c>
      <c r="H459" s="53" t="s">
        <v>133</v>
      </c>
      <c r="I459" s="54">
        <v>1290545</v>
      </c>
      <c r="J459" s="52">
        <v>1900335</v>
      </c>
      <c r="K459" s="37">
        <f t="shared" si="8"/>
        <v>0.67911447192205587</v>
      </c>
      <c r="L459">
        <v>2022</v>
      </c>
      <c r="M459" t="s">
        <v>26</v>
      </c>
    </row>
    <row r="460" spans="1:13" x14ac:dyDescent="0.25">
      <c r="A460" s="55" t="s">
        <v>22</v>
      </c>
      <c r="B460" s="53" t="s">
        <v>135</v>
      </c>
      <c r="C460" s="53">
        <v>2709</v>
      </c>
      <c r="D460" s="53" t="s">
        <v>134</v>
      </c>
      <c r="E460" s="53">
        <v>27</v>
      </c>
      <c r="F460" s="53" t="s">
        <v>131</v>
      </c>
      <c r="G460" s="53" t="s">
        <v>132</v>
      </c>
      <c r="H460" s="53" t="s">
        <v>133</v>
      </c>
      <c r="I460" s="54">
        <v>90749681</v>
      </c>
      <c r="J460" s="52">
        <v>187191829</v>
      </c>
      <c r="K460" s="37">
        <f t="shared" si="8"/>
        <v>0.48479509754669903</v>
      </c>
      <c r="L460">
        <v>2022</v>
      </c>
      <c r="M460" t="s">
        <v>26</v>
      </c>
    </row>
    <row r="461" spans="1:13" x14ac:dyDescent="0.25">
      <c r="A461" s="55" t="s">
        <v>72</v>
      </c>
      <c r="B461" s="53" t="s">
        <v>135</v>
      </c>
      <c r="C461" s="53">
        <v>2709</v>
      </c>
      <c r="D461" s="53" t="s">
        <v>134</v>
      </c>
      <c r="E461" s="53">
        <v>27</v>
      </c>
      <c r="F461" s="53" t="s">
        <v>131</v>
      </c>
      <c r="G461" s="53" t="s">
        <v>132</v>
      </c>
      <c r="H461" s="53" t="s">
        <v>133</v>
      </c>
      <c r="I461" s="54">
        <v>81197798</v>
      </c>
      <c r="J461" s="52">
        <v>187380516</v>
      </c>
      <c r="K461" s="37">
        <f t="shared" si="8"/>
        <v>0.43333106201927635</v>
      </c>
      <c r="L461">
        <v>2022</v>
      </c>
      <c r="M461" t="s">
        <v>26</v>
      </c>
    </row>
    <row r="462" spans="1:13" x14ac:dyDescent="0.25">
      <c r="A462" s="55" t="s">
        <v>73</v>
      </c>
      <c r="B462" s="53" t="s">
        <v>135</v>
      </c>
      <c r="C462" s="53">
        <v>2709</v>
      </c>
      <c r="D462" s="53" t="s">
        <v>134</v>
      </c>
      <c r="E462" s="53">
        <v>27</v>
      </c>
      <c r="F462" s="53" t="s">
        <v>131</v>
      </c>
      <c r="G462" s="53" t="s">
        <v>132</v>
      </c>
      <c r="H462" s="53" t="s">
        <v>133</v>
      </c>
      <c r="I462" s="54">
        <v>0</v>
      </c>
      <c r="J462" s="52">
        <v>0</v>
      </c>
      <c r="K462" s="37" t="e">
        <f t="shared" si="8"/>
        <v>#DIV/0!</v>
      </c>
      <c r="L462">
        <v>2022</v>
      </c>
      <c r="M462" t="s">
        <v>26</v>
      </c>
    </row>
    <row r="463" spans="1:13" x14ac:dyDescent="0.25">
      <c r="A463" s="55" t="s">
        <v>74</v>
      </c>
      <c r="B463" s="53" t="s">
        <v>135</v>
      </c>
      <c r="C463" s="53">
        <v>2709</v>
      </c>
      <c r="D463" s="53" t="s">
        <v>134</v>
      </c>
      <c r="E463" s="53">
        <v>27</v>
      </c>
      <c r="F463" s="53" t="s">
        <v>131</v>
      </c>
      <c r="G463" s="53" t="s">
        <v>132</v>
      </c>
      <c r="H463" s="53" t="s">
        <v>133</v>
      </c>
      <c r="I463" s="54">
        <v>0</v>
      </c>
      <c r="J463" s="52">
        <v>0</v>
      </c>
      <c r="K463" s="37" t="e">
        <f t="shared" si="8"/>
        <v>#DIV/0!</v>
      </c>
      <c r="L463">
        <v>2022</v>
      </c>
      <c r="M463" t="s">
        <v>26</v>
      </c>
    </row>
    <row r="464" spans="1:13" x14ac:dyDescent="0.25">
      <c r="A464" s="55" t="s">
        <v>75</v>
      </c>
      <c r="B464" s="53" t="s">
        <v>135</v>
      </c>
      <c r="C464" s="53">
        <v>2709</v>
      </c>
      <c r="D464" s="53" t="s">
        <v>134</v>
      </c>
      <c r="E464" s="53">
        <v>27</v>
      </c>
      <c r="F464" s="53" t="s">
        <v>131</v>
      </c>
      <c r="G464" s="53" t="s">
        <v>132</v>
      </c>
      <c r="H464" s="53" t="s">
        <v>133</v>
      </c>
      <c r="I464" s="54">
        <v>30882321</v>
      </c>
      <c r="J464" s="52">
        <v>49414868</v>
      </c>
      <c r="K464" s="37">
        <f t="shared" si="8"/>
        <v>0.62496010310095329</v>
      </c>
      <c r="L464">
        <v>2022</v>
      </c>
      <c r="M464" t="s">
        <v>26</v>
      </c>
    </row>
    <row r="465" spans="1:13" x14ac:dyDescent="0.25">
      <c r="A465" s="55" t="s">
        <v>76</v>
      </c>
      <c r="B465" s="53" t="s">
        <v>135</v>
      </c>
      <c r="C465" s="53">
        <v>2709</v>
      </c>
      <c r="D465" s="53" t="s">
        <v>134</v>
      </c>
      <c r="E465" s="53">
        <v>27</v>
      </c>
      <c r="F465" s="53" t="s">
        <v>131</v>
      </c>
      <c r="G465" s="53" t="s">
        <v>132</v>
      </c>
      <c r="H465" s="53" t="s">
        <v>133</v>
      </c>
      <c r="I465" s="54">
        <v>97217823</v>
      </c>
      <c r="J465" s="52">
        <v>133497901</v>
      </c>
      <c r="K465" s="37">
        <f t="shared" si="8"/>
        <v>0.72823484318303999</v>
      </c>
      <c r="L465">
        <v>2022</v>
      </c>
      <c r="M465" t="s">
        <v>26</v>
      </c>
    </row>
    <row r="466" spans="1:13" x14ac:dyDescent="0.25">
      <c r="A466" s="55" t="s">
        <v>77</v>
      </c>
      <c r="B466" s="53" t="s">
        <v>135</v>
      </c>
      <c r="C466" s="53">
        <v>2709</v>
      </c>
      <c r="D466" s="53" t="s">
        <v>134</v>
      </c>
      <c r="E466" s="53">
        <v>27</v>
      </c>
      <c r="F466" s="53" t="s">
        <v>131</v>
      </c>
      <c r="G466" s="53" t="s">
        <v>132</v>
      </c>
      <c r="H466" s="53" t="s">
        <v>133</v>
      </c>
      <c r="I466" s="54">
        <v>0</v>
      </c>
      <c r="J466" s="52">
        <v>0</v>
      </c>
      <c r="K466" s="37" t="e">
        <f t="shared" si="8"/>
        <v>#DIV/0!</v>
      </c>
      <c r="L466">
        <v>2022</v>
      </c>
      <c r="M466" t="s">
        <v>26</v>
      </c>
    </row>
    <row r="467" spans="1:13" x14ac:dyDescent="0.25">
      <c r="A467" s="55" t="s">
        <v>78</v>
      </c>
      <c r="B467" s="53" t="s">
        <v>135</v>
      </c>
      <c r="C467" s="53">
        <v>2709</v>
      </c>
      <c r="D467" s="53" t="s">
        <v>134</v>
      </c>
      <c r="E467" s="53">
        <v>27</v>
      </c>
      <c r="F467" s="53" t="s">
        <v>131</v>
      </c>
      <c r="G467" s="53" t="s">
        <v>132</v>
      </c>
      <c r="H467" s="53" t="s">
        <v>133</v>
      </c>
      <c r="I467" s="54">
        <v>0</v>
      </c>
      <c r="J467" s="52">
        <v>0</v>
      </c>
      <c r="K467" s="37" t="e">
        <f t="shared" si="8"/>
        <v>#DIV/0!</v>
      </c>
      <c r="L467">
        <v>2022</v>
      </c>
      <c r="M467" t="s">
        <v>26</v>
      </c>
    </row>
    <row r="468" spans="1:13" x14ac:dyDescent="0.25">
      <c r="A468" s="55" t="s">
        <v>79</v>
      </c>
      <c r="B468" s="53" t="s">
        <v>135</v>
      </c>
      <c r="C468" s="53">
        <v>2709</v>
      </c>
      <c r="D468" s="53" t="s">
        <v>134</v>
      </c>
      <c r="E468" s="53">
        <v>27</v>
      </c>
      <c r="F468" s="53" t="s">
        <v>131</v>
      </c>
      <c r="G468" s="53" t="s">
        <v>132</v>
      </c>
      <c r="H468" s="53" t="s">
        <v>133</v>
      </c>
      <c r="I468" s="54">
        <v>89785943</v>
      </c>
      <c r="J468" s="52">
        <v>139661179</v>
      </c>
      <c r="K468" s="37">
        <f t="shared" si="8"/>
        <v>0.64288404009535105</v>
      </c>
      <c r="L468">
        <v>2022</v>
      </c>
      <c r="M468" t="s">
        <v>26</v>
      </c>
    </row>
    <row r="469" spans="1:13" x14ac:dyDescent="0.25">
      <c r="A469" s="55" t="s">
        <v>80</v>
      </c>
      <c r="B469" s="53" t="s">
        <v>135</v>
      </c>
      <c r="C469" s="53">
        <v>2709</v>
      </c>
      <c r="D469" s="53" t="s">
        <v>134</v>
      </c>
      <c r="E469" s="53">
        <v>27</v>
      </c>
      <c r="F469" s="53" t="s">
        <v>131</v>
      </c>
      <c r="G469" s="53" t="s">
        <v>132</v>
      </c>
      <c r="H469" s="53" t="s">
        <v>133</v>
      </c>
      <c r="I469" s="54">
        <v>16781775</v>
      </c>
      <c r="J469" s="52">
        <v>28776995</v>
      </c>
      <c r="K469" s="37">
        <f t="shared" si="8"/>
        <v>0.58316634520039357</v>
      </c>
      <c r="L469">
        <v>2022</v>
      </c>
      <c r="M469" t="s">
        <v>26</v>
      </c>
    </row>
    <row r="470" spans="1:13" x14ac:dyDescent="0.25">
      <c r="A470" s="55" t="s">
        <v>81</v>
      </c>
      <c r="B470" s="53" t="s">
        <v>135</v>
      </c>
      <c r="C470" s="53">
        <v>2709</v>
      </c>
      <c r="D470" s="53" t="s">
        <v>134</v>
      </c>
      <c r="E470" s="53">
        <v>27</v>
      </c>
      <c r="F470" s="53" t="s">
        <v>131</v>
      </c>
      <c r="G470" s="53" t="s">
        <v>132</v>
      </c>
      <c r="H470" s="53" t="s">
        <v>133</v>
      </c>
      <c r="I470" s="54">
        <v>259820467</v>
      </c>
      <c r="J470" s="52">
        <v>546429981</v>
      </c>
      <c r="K470" s="37">
        <f t="shared" si="8"/>
        <v>0.47548720976933367</v>
      </c>
      <c r="L470">
        <v>2022</v>
      </c>
      <c r="M470" t="s">
        <v>26</v>
      </c>
    </row>
    <row r="471" spans="1:13" x14ac:dyDescent="0.25">
      <c r="A471" s="55" t="s">
        <v>23</v>
      </c>
      <c r="B471" s="53" t="s">
        <v>135</v>
      </c>
      <c r="C471" s="53">
        <v>2709</v>
      </c>
      <c r="D471" s="53" t="s">
        <v>134</v>
      </c>
      <c r="E471" s="53">
        <v>27</v>
      </c>
      <c r="F471" s="53" t="s">
        <v>131</v>
      </c>
      <c r="G471" s="53" t="s">
        <v>132</v>
      </c>
      <c r="H471" s="53" t="s">
        <v>133</v>
      </c>
      <c r="I471" s="54">
        <v>149472627</v>
      </c>
      <c r="J471" s="52">
        <v>269960092</v>
      </c>
      <c r="K471" s="37">
        <f t="shared" si="8"/>
        <v>0.55368416084255889</v>
      </c>
      <c r="L471">
        <v>2022</v>
      </c>
      <c r="M471" t="s">
        <v>26</v>
      </c>
    </row>
    <row r="472" spans="1:13" x14ac:dyDescent="0.25">
      <c r="A472" s="55" t="s">
        <v>22</v>
      </c>
      <c r="B472" s="53" t="s">
        <v>135</v>
      </c>
      <c r="C472" s="53">
        <v>202</v>
      </c>
      <c r="D472" s="53" t="s">
        <v>136</v>
      </c>
      <c r="E472" s="53">
        <v>2</v>
      </c>
      <c r="F472" s="53" t="s">
        <v>137</v>
      </c>
      <c r="G472" s="53" t="s">
        <v>138</v>
      </c>
      <c r="H472" s="53" t="s">
        <v>139</v>
      </c>
      <c r="I472" s="54">
        <v>12933</v>
      </c>
      <c r="J472" s="52">
        <v>982</v>
      </c>
      <c r="K472" s="37">
        <f t="shared" si="8"/>
        <v>13.170061099796333</v>
      </c>
      <c r="L472">
        <v>2022</v>
      </c>
      <c r="M472" t="s">
        <v>26</v>
      </c>
    </row>
    <row r="473" spans="1:13" x14ac:dyDescent="0.25">
      <c r="A473" s="55" t="s">
        <v>72</v>
      </c>
      <c r="B473" s="53" t="s">
        <v>135</v>
      </c>
      <c r="C473" s="53">
        <v>202</v>
      </c>
      <c r="D473" s="53" t="s">
        <v>136</v>
      </c>
      <c r="E473" s="53">
        <v>2</v>
      </c>
      <c r="F473" s="53" t="s">
        <v>137</v>
      </c>
      <c r="G473" s="53" t="s">
        <v>138</v>
      </c>
      <c r="H473" s="53" t="s">
        <v>139</v>
      </c>
      <c r="I473" s="54">
        <v>3985</v>
      </c>
      <c r="J473" s="52">
        <v>249</v>
      </c>
      <c r="K473" s="37">
        <f t="shared" si="8"/>
        <v>16.004016064257026</v>
      </c>
      <c r="L473">
        <v>2022</v>
      </c>
      <c r="M473" t="s">
        <v>26</v>
      </c>
    </row>
    <row r="474" spans="1:13" x14ac:dyDescent="0.25">
      <c r="A474" s="55" t="s">
        <v>73</v>
      </c>
      <c r="B474" s="53" t="s">
        <v>135</v>
      </c>
      <c r="C474" s="53">
        <v>202</v>
      </c>
      <c r="D474" s="53" t="s">
        <v>136</v>
      </c>
      <c r="E474" s="53">
        <v>2</v>
      </c>
      <c r="F474" s="53" t="s">
        <v>137</v>
      </c>
      <c r="G474" s="53" t="s">
        <v>138</v>
      </c>
      <c r="H474" s="53" t="s">
        <v>139</v>
      </c>
      <c r="I474" s="54">
        <v>7877</v>
      </c>
      <c r="J474" s="52">
        <v>602</v>
      </c>
      <c r="K474" s="37">
        <f t="shared" si="8"/>
        <v>13.084717607973422</v>
      </c>
      <c r="L474">
        <v>2022</v>
      </c>
      <c r="M474" t="s">
        <v>26</v>
      </c>
    </row>
    <row r="475" spans="1:13" x14ac:dyDescent="0.25">
      <c r="A475" s="55" t="s">
        <v>74</v>
      </c>
      <c r="B475" s="53" t="s">
        <v>135</v>
      </c>
      <c r="C475" s="53">
        <v>202</v>
      </c>
      <c r="D475" s="53" t="s">
        <v>136</v>
      </c>
      <c r="E475" s="53">
        <v>2</v>
      </c>
      <c r="F475" s="53" t="s">
        <v>137</v>
      </c>
      <c r="G475" s="53" t="s">
        <v>138</v>
      </c>
      <c r="H475" s="53" t="s">
        <v>139</v>
      </c>
      <c r="I475" s="54">
        <v>10122</v>
      </c>
      <c r="J475" s="52">
        <v>805</v>
      </c>
      <c r="K475" s="37">
        <f t="shared" si="8"/>
        <v>12.57391304347826</v>
      </c>
      <c r="L475">
        <v>2022</v>
      </c>
      <c r="M475" t="s">
        <v>26</v>
      </c>
    </row>
    <row r="476" spans="1:13" x14ac:dyDescent="0.25">
      <c r="A476" s="55" t="s">
        <v>75</v>
      </c>
      <c r="B476" s="53" t="s">
        <v>135</v>
      </c>
      <c r="C476" s="53">
        <v>202</v>
      </c>
      <c r="D476" s="53" t="s">
        <v>136</v>
      </c>
      <c r="E476" s="53">
        <v>2</v>
      </c>
      <c r="F476" s="53" t="s">
        <v>137</v>
      </c>
      <c r="G476" s="53" t="s">
        <v>138</v>
      </c>
      <c r="H476" s="53" t="s">
        <v>139</v>
      </c>
      <c r="I476" s="54">
        <v>7299</v>
      </c>
      <c r="J476" s="52">
        <v>521</v>
      </c>
      <c r="K476" s="37">
        <f t="shared" si="8"/>
        <v>14.009596928982726</v>
      </c>
      <c r="L476">
        <v>2022</v>
      </c>
      <c r="M476" t="s">
        <v>26</v>
      </c>
    </row>
    <row r="477" spans="1:13" x14ac:dyDescent="0.25">
      <c r="A477" s="55" t="s">
        <v>76</v>
      </c>
      <c r="B477" s="53" t="s">
        <v>135</v>
      </c>
      <c r="C477" s="53">
        <v>202</v>
      </c>
      <c r="D477" s="53" t="s">
        <v>136</v>
      </c>
      <c r="E477" s="53">
        <v>2</v>
      </c>
      <c r="F477" s="53" t="s">
        <v>137</v>
      </c>
      <c r="G477" s="53" t="s">
        <v>138</v>
      </c>
      <c r="H477" s="53" t="s">
        <v>139</v>
      </c>
      <c r="I477" s="54">
        <v>13193</v>
      </c>
      <c r="J477" s="52">
        <v>987</v>
      </c>
      <c r="K477" s="37">
        <f t="shared" si="8"/>
        <v>13.366767983789261</v>
      </c>
      <c r="L477">
        <v>2022</v>
      </c>
      <c r="M477" t="s">
        <v>26</v>
      </c>
    </row>
    <row r="478" spans="1:13" x14ac:dyDescent="0.25">
      <c r="A478" s="55" t="s">
        <v>77</v>
      </c>
      <c r="B478" s="53" t="s">
        <v>135</v>
      </c>
      <c r="C478" s="53">
        <v>202</v>
      </c>
      <c r="D478" s="53" t="s">
        <v>136</v>
      </c>
      <c r="E478" s="53">
        <v>2</v>
      </c>
      <c r="F478" s="53" t="s">
        <v>137</v>
      </c>
      <c r="G478" s="53" t="s">
        <v>138</v>
      </c>
      <c r="H478" s="53" t="s">
        <v>139</v>
      </c>
      <c r="I478" s="54">
        <v>4865</v>
      </c>
      <c r="J478" s="52">
        <v>363</v>
      </c>
      <c r="K478" s="37">
        <f t="shared" si="8"/>
        <v>13.402203856749312</v>
      </c>
      <c r="L478">
        <v>2022</v>
      </c>
      <c r="M478" t="s">
        <v>26</v>
      </c>
    </row>
    <row r="479" spans="1:13" x14ac:dyDescent="0.25">
      <c r="A479" s="55" t="s">
        <v>78</v>
      </c>
      <c r="B479" s="53" t="s">
        <v>135</v>
      </c>
      <c r="C479" s="53">
        <v>202</v>
      </c>
      <c r="D479" s="53" t="s">
        <v>136</v>
      </c>
      <c r="E479" s="53">
        <v>2</v>
      </c>
      <c r="F479" s="53" t="s">
        <v>137</v>
      </c>
      <c r="G479" s="53" t="s">
        <v>138</v>
      </c>
      <c r="H479" s="53" t="s">
        <v>139</v>
      </c>
      <c r="I479" s="54">
        <v>13297</v>
      </c>
      <c r="J479" s="52">
        <v>1163</v>
      </c>
      <c r="K479" s="37">
        <f t="shared" si="8"/>
        <v>11.433361994840929</v>
      </c>
      <c r="L479">
        <v>2022</v>
      </c>
      <c r="M479" t="s">
        <v>26</v>
      </c>
    </row>
    <row r="480" spans="1:13" x14ac:dyDescent="0.25">
      <c r="A480" s="55" t="s">
        <v>79</v>
      </c>
      <c r="B480" s="53" t="s">
        <v>135</v>
      </c>
      <c r="C480" s="53">
        <v>202</v>
      </c>
      <c r="D480" s="53" t="s">
        <v>136</v>
      </c>
      <c r="E480" s="53">
        <v>2</v>
      </c>
      <c r="F480" s="53" t="s">
        <v>137</v>
      </c>
      <c r="G480" s="53" t="s">
        <v>138</v>
      </c>
      <c r="H480" s="53" t="s">
        <v>139</v>
      </c>
      <c r="I480" s="54">
        <v>2527</v>
      </c>
      <c r="J480" s="52">
        <v>203</v>
      </c>
      <c r="K480" s="37">
        <f t="shared" si="8"/>
        <v>12.448275862068966</v>
      </c>
      <c r="L480">
        <v>2022</v>
      </c>
      <c r="M480" t="s">
        <v>26</v>
      </c>
    </row>
    <row r="481" spans="1:13" x14ac:dyDescent="0.25">
      <c r="A481" s="55" t="s">
        <v>80</v>
      </c>
      <c r="B481" s="53" t="s">
        <v>135</v>
      </c>
      <c r="C481" s="53">
        <v>202</v>
      </c>
      <c r="D481" s="53" t="s">
        <v>136</v>
      </c>
      <c r="E481" s="53">
        <v>2</v>
      </c>
      <c r="F481" s="53" t="s">
        <v>137</v>
      </c>
      <c r="G481" s="53" t="s">
        <v>138</v>
      </c>
      <c r="H481" s="53" t="s">
        <v>139</v>
      </c>
      <c r="I481" s="54">
        <v>7201</v>
      </c>
      <c r="J481" s="52">
        <v>658</v>
      </c>
      <c r="K481" s="37">
        <f t="shared" si="8"/>
        <v>10.943768996960486</v>
      </c>
      <c r="L481">
        <v>2022</v>
      </c>
      <c r="M481" t="s">
        <v>26</v>
      </c>
    </row>
    <row r="482" spans="1:13" x14ac:dyDescent="0.25">
      <c r="A482" s="55" t="s">
        <v>81</v>
      </c>
      <c r="B482" s="53" t="s">
        <v>135</v>
      </c>
      <c r="C482" s="53">
        <v>202</v>
      </c>
      <c r="D482" s="53" t="s">
        <v>136</v>
      </c>
      <c r="E482" s="53">
        <v>2</v>
      </c>
      <c r="F482" s="53" t="s">
        <v>137</v>
      </c>
      <c r="G482" s="53" t="s">
        <v>138</v>
      </c>
      <c r="H482" s="53" t="s">
        <v>139</v>
      </c>
      <c r="I482" s="54">
        <v>5790</v>
      </c>
      <c r="J482" s="52">
        <v>478</v>
      </c>
      <c r="K482" s="37">
        <f t="shared" si="8"/>
        <v>12.112970711297072</v>
      </c>
      <c r="L482">
        <v>2022</v>
      </c>
      <c r="M482" t="s">
        <v>26</v>
      </c>
    </row>
    <row r="483" spans="1:13" x14ac:dyDescent="0.25">
      <c r="A483" s="55" t="s">
        <v>23</v>
      </c>
      <c r="B483" s="53" t="s">
        <v>135</v>
      </c>
      <c r="C483" s="53">
        <v>202</v>
      </c>
      <c r="D483" s="53" t="s">
        <v>136</v>
      </c>
      <c r="E483" s="53">
        <v>2</v>
      </c>
      <c r="F483" s="53" t="s">
        <v>137</v>
      </c>
      <c r="G483" s="53" t="s">
        <v>138</v>
      </c>
      <c r="H483" s="53" t="s">
        <v>139</v>
      </c>
      <c r="I483" s="54">
        <v>3245</v>
      </c>
      <c r="J483" s="52">
        <v>285</v>
      </c>
      <c r="K483" s="37">
        <f t="shared" si="8"/>
        <v>11.385964912280702</v>
      </c>
      <c r="L483">
        <v>2022</v>
      </c>
      <c r="M483" t="s">
        <v>26</v>
      </c>
    </row>
    <row r="484" spans="1:13" x14ac:dyDescent="0.25">
      <c r="A484" s="55" t="s">
        <v>22</v>
      </c>
      <c r="B484" s="53" t="s">
        <v>158</v>
      </c>
      <c r="C484" s="53">
        <v>2709</v>
      </c>
      <c r="D484" s="53" t="s">
        <v>134</v>
      </c>
      <c r="E484" s="53">
        <v>27</v>
      </c>
      <c r="F484" s="53" t="s">
        <v>131</v>
      </c>
      <c r="G484" s="53" t="s">
        <v>132</v>
      </c>
      <c r="H484" s="53" t="s">
        <v>133</v>
      </c>
      <c r="I484" s="54">
        <v>237276002</v>
      </c>
      <c r="J484" s="52">
        <v>472976557</v>
      </c>
      <c r="K484" s="37">
        <f t="shared" si="8"/>
        <v>0.50166545992257283</v>
      </c>
      <c r="L484">
        <v>2022</v>
      </c>
      <c r="M484" t="s">
        <v>26</v>
      </c>
    </row>
    <row r="485" spans="1:13" x14ac:dyDescent="0.25">
      <c r="A485" s="55" t="s">
        <v>72</v>
      </c>
      <c r="B485" s="53" t="s">
        <v>158</v>
      </c>
      <c r="C485" s="53">
        <v>2709</v>
      </c>
      <c r="D485" s="53" t="s">
        <v>134</v>
      </c>
      <c r="E485" s="53">
        <v>27</v>
      </c>
      <c r="F485" s="53" t="s">
        <v>131</v>
      </c>
      <c r="G485" s="53" t="s">
        <v>132</v>
      </c>
      <c r="H485" s="53" t="s">
        <v>133</v>
      </c>
      <c r="I485" s="54">
        <v>412357869</v>
      </c>
      <c r="J485" s="52">
        <v>672998242</v>
      </c>
      <c r="K485" s="37">
        <f t="shared" si="8"/>
        <v>0.61271760201715353</v>
      </c>
      <c r="L485">
        <v>2022</v>
      </c>
      <c r="M485" t="s">
        <v>26</v>
      </c>
    </row>
    <row r="486" spans="1:13" x14ac:dyDescent="0.25">
      <c r="A486" s="55" t="s">
        <v>73</v>
      </c>
      <c r="B486" s="53" t="s">
        <v>158</v>
      </c>
      <c r="C486" s="53">
        <v>2709</v>
      </c>
      <c r="D486" s="53" t="s">
        <v>134</v>
      </c>
      <c r="E486" s="53">
        <v>27</v>
      </c>
      <c r="F486" s="53" t="s">
        <v>131</v>
      </c>
      <c r="G486" s="53" t="s">
        <v>132</v>
      </c>
      <c r="H486" s="53" t="s">
        <v>133</v>
      </c>
      <c r="I486" s="54">
        <v>275429565</v>
      </c>
      <c r="J486" s="52">
        <v>405451413</v>
      </c>
      <c r="K486" s="37">
        <f t="shared" si="8"/>
        <v>0.67931583457078737</v>
      </c>
      <c r="L486">
        <v>2022</v>
      </c>
      <c r="M486" t="s">
        <v>26</v>
      </c>
    </row>
    <row r="487" spans="1:13" x14ac:dyDescent="0.25">
      <c r="A487" s="55" t="s">
        <v>74</v>
      </c>
      <c r="B487" s="53" t="s">
        <v>158</v>
      </c>
      <c r="C487" s="53">
        <v>2709</v>
      </c>
      <c r="D487" s="53" t="s">
        <v>134</v>
      </c>
      <c r="E487" s="53">
        <v>27</v>
      </c>
      <c r="F487" s="53" t="s">
        <v>131</v>
      </c>
      <c r="G487" s="53" t="s">
        <v>132</v>
      </c>
      <c r="H487" s="53" t="s">
        <v>133</v>
      </c>
      <c r="I487" s="54">
        <v>430100310</v>
      </c>
      <c r="J487" s="52">
        <v>615612575</v>
      </c>
      <c r="K487" s="37">
        <f t="shared" si="8"/>
        <v>0.69865419821874175</v>
      </c>
      <c r="L487">
        <v>2022</v>
      </c>
      <c r="M487" t="s">
        <v>26</v>
      </c>
    </row>
    <row r="488" spans="1:13" x14ac:dyDescent="0.25">
      <c r="A488" s="55" t="s">
        <v>75</v>
      </c>
      <c r="B488" s="53" t="s">
        <v>158</v>
      </c>
      <c r="C488" s="53">
        <v>2709</v>
      </c>
      <c r="D488" s="53" t="s">
        <v>134</v>
      </c>
      <c r="E488" s="53">
        <v>27</v>
      </c>
      <c r="F488" s="53" t="s">
        <v>131</v>
      </c>
      <c r="G488" s="53" t="s">
        <v>132</v>
      </c>
      <c r="H488" s="53" t="s">
        <v>133</v>
      </c>
      <c r="I488" s="54">
        <v>424553651</v>
      </c>
      <c r="J488" s="52">
        <v>612519086</v>
      </c>
      <c r="K488" s="37">
        <f t="shared" si="8"/>
        <v>0.69312721954920442</v>
      </c>
      <c r="L488">
        <v>2022</v>
      </c>
      <c r="M488" t="s">
        <v>26</v>
      </c>
    </row>
    <row r="489" spans="1:13" x14ac:dyDescent="0.25">
      <c r="A489" s="55" t="s">
        <v>76</v>
      </c>
      <c r="B489" s="53" t="s">
        <v>158</v>
      </c>
      <c r="C489" s="53">
        <v>2709</v>
      </c>
      <c r="D489" s="53" t="s">
        <v>134</v>
      </c>
      <c r="E489" s="53">
        <v>27</v>
      </c>
      <c r="F489" s="53" t="s">
        <v>131</v>
      </c>
      <c r="G489" s="53" t="s">
        <v>132</v>
      </c>
      <c r="H489" s="53" t="s">
        <v>133</v>
      </c>
      <c r="I489" s="54">
        <v>349405351</v>
      </c>
      <c r="J489" s="52">
        <v>470540404</v>
      </c>
      <c r="K489" s="37">
        <f t="shared" si="8"/>
        <v>0.74256184597486763</v>
      </c>
      <c r="L489">
        <v>2022</v>
      </c>
      <c r="M489" t="s">
        <v>26</v>
      </c>
    </row>
    <row r="490" spans="1:13" x14ac:dyDescent="0.25">
      <c r="A490" s="55" t="s">
        <v>76</v>
      </c>
      <c r="B490" s="53" t="s">
        <v>158</v>
      </c>
      <c r="C490" s="53">
        <v>6306</v>
      </c>
      <c r="D490" s="53" t="s">
        <v>159</v>
      </c>
      <c r="E490" s="53">
        <v>63</v>
      </c>
      <c r="F490" s="53" t="s">
        <v>160</v>
      </c>
      <c r="G490" s="53" t="s">
        <v>161</v>
      </c>
      <c r="H490" s="53" t="s">
        <v>162</v>
      </c>
      <c r="I490" s="54">
        <v>10915</v>
      </c>
      <c r="J490" s="52">
        <v>98</v>
      </c>
      <c r="K490" s="37">
        <f t="shared" si="8"/>
        <v>111.37755102040816</v>
      </c>
      <c r="L490">
        <v>2022</v>
      </c>
      <c r="M490" t="s">
        <v>26</v>
      </c>
    </row>
    <row r="491" spans="1:13" x14ac:dyDescent="0.25">
      <c r="A491" s="55" t="s">
        <v>77</v>
      </c>
      <c r="B491" s="53" t="s">
        <v>158</v>
      </c>
      <c r="C491" s="53">
        <v>2709</v>
      </c>
      <c r="D491" s="53" t="s">
        <v>134</v>
      </c>
      <c r="E491" s="53">
        <v>27</v>
      </c>
      <c r="F491" s="53" t="s">
        <v>131</v>
      </c>
      <c r="G491" s="53" t="s">
        <v>132</v>
      </c>
      <c r="H491" s="53" t="s">
        <v>133</v>
      </c>
      <c r="I491" s="54">
        <v>126795569</v>
      </c>
      <c r="J491" s="52">
        <v>202481441</v>
      </c>
      <c r="K491" s="37">
        <f t="shared" si="8"/>
        <v>0.6262083496333869</v>
      </c>
      <c r="L491">
        <v>2022</v>
      </c>
      <c r="M491" t="s">
        <v>26</v>
      </c>
    </row>
    <row r="492" spans="1:13" x14ac:dyDescent="0.25">
      <c r="A492" s="55" t="s">
        <v>78</v>
      </c>
      <c r="B492" s="53" t="s">
        <v>158</v>
      </c>
      <c r="C492" s="53">
        <v>2709</v>
      </c>
      <c r="D492" s="53" t="s">
        <v>134</v>
      </c>
      <c r="E492" s="53">
        <v>27</v>
      </c>
      <c r="F492" s="53" t="s">
        <v>131</v>
      </c>
      <c r="G492" s="53" t="s">
        <v>132</v>
      </c>
      <c r="H492" s="53" t="s">
        <v>133</v>
      </c>
      <c r="I492" s="54">
        <v>749821466</v>
      </c>
      <c r="J492" s="52">
        <v>1094954459</v>
      </c>
      <c r="K492" s="37">
        <f t="shared" si="8"/>
        <v>0.68479694277403735</v>
      </c>
      <c r="L492">
        <v>2022</v>
      </c>
      <c r="M492" t="s">
        <v>26</v>
      </c>
    </row>
    <row r="493" spans="1:13" x14ac:dyDescent="0.25">
      <c r="A493" s="55" t="s">
        <v>79</v>
      </c>
      <c r="B493" s="53" t="s">
        <v>158</v>
      </c>
      <c r="C493" s="53">
        <v>2709</v>
      </c>
      <c r="D493" s="53" t="s">
        <v>134</v>
      </c>
      <c r="E493" s="53">
        <v>27</v>
      </c>
      <c r="F493" s="53" t="s">
        <v>131</v>
      </c>
      <c r="G493" s="53" t="s">
        <v>132</v>
      </c>
      <c r="H493" s="53" t="s">
        <v>133</v>
      </c>
      <c r="I493" s="54">
        <v>353688461</v>
      </c>
      <c r="J493" s="52">
        <v>615454982</v>
      </c>
      <c r="K493" s="37">
        <f t="shared" si="8"/>
        <v>0.57467803713383536</v>
      </c>
      <c r="L493">
        <v>2022</v>
      </c>
      <c r="M493" t="s">
        <v>26</v>
      </c>
    </row>
    <row r="494" spans="1:13" x14ac:dyDescent="0.25">
      <c r="A494" s="55" t="s">
        <v>80</v>
      </c>
      <c r="B494" s="53" t="s">
        <v>158</v>
      </c>
      <c r="C494" s="53">
        <v>2709</v>
      </c>
      <c r="D494" s="53" t="s">
        <v>134</v>
      </c>
      <c r="E494" s="53">
        <v>27</v>
      </c>
      <c r="F494" s="53" t="s">
        <v>131</v>
      </c>
      <c r="G494" s="53" t="s">
        <v>132</v>
      </c>
      <c r="H494" s="53" t="s">
        <v>133</v>
      </c>
      <c r="I494" s="54">
        <v>220960956</v>
      </c>
      <c r="J494" s="52">
        <v>394376287</v>
      </c>
      <c r="K494" s="37">
        <f t="shared" si="8"/>
        <v>0.56027951802284703</v>
      </c>
      <c r="L494">
        <v>2022</v>
      </c>
      <c r="M494" t="s">
        <v>26</v>
      </c>
    </row>
    <row r="495" spans="1:13" x14ac:dyDescent="0.25">
      <c r="A495" s="55" t="s">
        <v>81</v>
      </c>
      <c r="B495" s="53" t="s">
        <v>158</v>
      </c>
      <c r="C495" s="53">
        <v>2709</v>
      </c>
      <c r="D495" s="53" t="s">
        <v>134</v>
      </c>
      <c r="E495" s="53">
        <v>27</v>
      </c>
      <c r="F495" s="53" t="s">
        <v>131</v>
      </c>
      <c r="G495" s="53" t="s">
        <v>132</v>
      </c>
      <c r="H495" s="53" t="s">
        <v>133</v>
      </c>
      <c r="I495" s="54">
        <v>179024968</v>
      </c>
      <c r="J495" s="52">
        <v>320362962</v>
      </c>
      <c r="K495" s="37">
        <f t="shared" si="8"/>
        <v>0.55881918085149929</v>
      </c>
      <c r="L495">
        <v>2022</v>
      </c>
      <c r="M495" t="s">
        <v>26</v>
      </c>
    </row>
    <row r="496" spans="1:13" x14ac:dyDescent="0.25">
      <c r="A496" s="55" t="s">
        <v>23</v>
      </c>
      <c r="B496" s="53" t="s">
        <v>158</v>
      </c>
      <c r="C496" s="53">
        <v>2709</v>
      </c>
      <c r="D496" s="53" t="s">
        <v>134</v>
      </c>
      <c r="E496" s="53">
        <v>27</v>
      </c>
      <c r="F496" s="53" t="s">
        <v>131</v>
      </c>
      <c r="G496" s="53" t="s">
        <v>132</v>
      </c>
      <c r="H496" s="53" t="s">
        <v>133</v>
      </c>
      <c r="I496" s="54">
        <v>339383967</v>
      </c>
      <c r="J496" s="52">
        <v>628346135</v>
      </c>
      <c r="K496" s="37">
        <f t="shared" si="8"/>
        <v>0.54012263002142924</v>
      </c>
      <c r="L496">
        <v>2022</v>
      </c>
      <c r="M496" t="s">
        <v>26</v>
      </c>
    </row>
    <row r="497" spans="1:13" x14ac:dyDescent="0.25">
      <c r="A497" s="55" t="s">
        <v>22</v>
      </c>
      <c r="B497" s="53" t="s">
        <v>35</v>
      </c>
      <c r="C497" s="53">
        <v>2905</v>
      </c>
      <c r="D497" s="53" t="s">
        <v>163</v>
      </c>
      <c r="E497" s="53">
        <v>29</v>
      </c>
      <c r="F497" s="53" t="s">
        <v>121</v>
      </c>
      <c r="G497" s="53" t="s">
        <v>122</v>
      </c>
      <c r="H497" s="53" t="s">
        <v>123</v>
      </c>
      <c r="I497" s="54">
        <v>1573576</v>
      </c>
      <c r="J497" s="52">
        <v>2772819</v>
      </c>
      <c r="K497" s="37">
        <f t="shared" si="8"/>
        <v>0.56750043908383485</v>
      </c>
      <c r="L497">
        <v>2021</v>
      </c>
      <c r="M497" t="s">
        <v>52</v>
      </c>
    </row>
    <row r="498" spans="1:13" x14ac:dyDescent="0.25">
      <c r="A498" s="55" t="s">
        <v>22</v>
      </c>
      <c r="B498" s="53" t="s">
        <v>35</v>
      </c>
      <c r="C498" s="53">
        <v>2933</v>
      </c>
      <c r="D498" s="53" t="s">
        <v>120</v>
      </c>
      <c r="E498" s="53">
        <v>29</v>
      </c>
      <c r="F498" s="53" t="s">
        <v>121</v>
      </c>
      <c r="G498" s="53" t="s">
        <v>122</v>
      </c>
      <c r="H498" s="53" t="s">
        <v>123</v>
      </c>
      <c r="I498" s="54">
        <v>44276836</v>
      </c>
      <c r="J498" s="52">
        <v>630710</v>
      </c>
      <c r="K498" s="37">
        <f t="shared" si="8"/>
        <v>70.201576001648931</v>
      </c>
      <c r="L498">
        <v>2021</v>
      </c>
      <c r="M498" t="s">
        <v>52</v>
      </c>
    </row>
    <row r="499" spans="1:13" x14ac:dyDescent="0.25">
      <c r="A499" s="55" t="s">
        <v>22</v>
      </c>
      <c r="B499" s="53" t="s">
        <v>35</v>
      </c>
      <c r="C499" s="53">
        <v>3808</v>
      </c>
      <c r="D499" s="53" t="s">
        <v>124</v>
      </c>
      <c r="E499" s="53">
        <v>38</v>
      </c>
      <c r="F499" s="53" t="s">
        <v>125</v>
      </c>
      <c r="G499" s="53" t="s">
        <v>122</v>
      </c>
      <c r="H499" s="53" t="s">
        <v>123</v>
      </c>
      <c r="I499" s="54">
        <v>1894823</v>
      </c>
      <c r="J499" s="52">
        <v>155248</v>
      </c>
      <c r="K499" s="37">
        <f t="shared" si="8"/>
        <v>12.20513629805215</v>
      </c>
      <c r="L499">
        <v>2021</v>
      </c>
      <c r="M499" t="s">
        <v>52</v>
      </c>
    </row>
    <row r="500" spans="1:13" x14ac:dyDescent="0.25">
      <c r="A500" s="55" t="s">
        <v>72</v>
      </c>
      <c r="B500" s="53" t="s">
        <v>35</v>
      </c>
      <c r="C500" s="53">
        <v>2905</v>
      </c>
      <c r="D500" s="53" t="s">
        <v>163</v>
      </c>
      <c r="E500" s="53">
        <v>29</v>
      </c>
      <c r="F500" s="53" t="s">
        <v>121</v>
      </c>
      <c r="G500" s="53" t="s">
        <v>122</v>
      </c>
      <c r="H500" s="53" t="s">
        <v>123</v>
      </c>
      <c r="I500" s="54">
        <v>1788922</v>
      </c>
      <c r="J500" s="52">
        <v>4790299</v>
      </c>
      <c r="K500" s="37">
        <f t="shared" si="8"/>
        <v>0.37344683494704611</v>
      </c>
      <c r="L500">
        <v>2021</v>
      </c>
      <c r="M500" t="s">
        <v>52</v>
      </c>
    </row>
    <row r="501" spans="1:13" x14ac:dyDescent="0.25">
      <c r="A501" s="55" t="s">
        <v>72</v>
      </c>
      <c r="B501" s="53" t="s">
        <v>35</v>
      </c>
      <c r="C501" s="53">
        <v>2933</v>
      </c>
      <c r="D501" s="53" t="s">
        <v>120</v>
      </c>
      <c r="E501" s="53">
        <v>29</v>
      </c>
      <c r="F501" s="53" t="s">
        <v>121</v>
      </c>
      <c r="G501" s="53" t="s">
        <v>122</v>
      </c>
      <c r="H501" s="53" t="s">
        <v>123</v>
      </c>
      <c r="I501" s="54">
        <v>30809699</v>
      </c>
      <c r="J501" s="52">
        <v>519927</v>
      </c>
      <c r="K501" s="37">
        <f t="shared" si="8"/>
        <v>59.257740028888669</v>
      </c>
      <c r="L501">
        <v>2021</v>
      </c>
      <c r="M501" t="s">
        <v>52</v>
      </c>
    </row>
    <row r="502" spans="1:13" x14ac:dyDescent="0.25">
      <c r="A502" s="55" t="s">
        <v>72</v>
      </c>
      <c r="B502" s="53" t="s">
        <v>35</v>
      </c>
      <c r="C502" s="53">
        <v>3808</v>
      </c>
      <c r="D502" s="53" t="s">
        <v>124</v>
      </c>
      <c r="E502" s="53">
        <v>38</v>
      </c>
      <c r="F502" s="53" t="s">
        <v>125</v>
      </c>
      <c r="G502" s="53" t="s">
        <v>122</v>
      </c>
      <c r="H502" s="53" t="s">
        <v>123</v>
      </c>
      <c r="I502" s="54">
        <v>651234</v>
      </c>
      <c r="J502" s="52">
        <v>122705</v>
      </c>
      <c r="K502" s="37">
        <f t="shared" si="8"/>
        <v>5.3073142903712158</v>
      </c>
      <c r="L502">
        <v>2021</v>
      </c>
      <c r="M502" t="s">
        <v>52</v>
      </c>
    </row>
    <row r="503" spans="1:13" x14ac:dyDescent="0.25">
      <c r="A503" s="55" t="s">
        <v>73</v>
      </c>
      <c r="B503" s="53" t="s">
        <v>35</v>
      </c>
      <c r="C503" s="53">
        <v>2905</v>
      </c>
      <c r="D503" s="53" t="s">
        <v>163</v>
      </c>
      <c r="E503" s="53">
        <v>29</v>
      </c>
      <c r="F503" s="53" t="s">
        <v>121</v>
      </c>
      <c r="G503" s="53" t="s">
        <v>122</v>
      </c>
      <c r="H503" s="53" t="s">
        <v>123</v>
      </c>
      <c r="I503" s="54">
        <v>5197285</v>
      </c>
      <c r="J503" s="52">
        <v>9430196</v>
      </c>
      <c r="K503" s="37">
        <f t="shared" si="8"/>
        <v>0.55113223521547161</v>
      </c>
      <c r="L503">
        <v>2021</v>
      </c>
      <c r="M503" t="s">
        <v>52</v>
      </c>
    </row>
    <row r="504" spans="1:13" x14ac:dyDescent="0.25">
      <c r="A504" s="55" t="s">
        <v>73</v>
      </c>
      <c r="B504" s="53" t="s">
        <v>35</v>
      </c>
      <c r="C504" s="53">
        <v>2933</v>
      </c>
      <c r="D504" s="53" t="s">
        <v>120</v>
      </c>
      <c r="E504" s="53">
        <v>29</v>
      </c>
      <c r="F504" s="53" t="s">
        <v>121</v>
      </c>
      <c r="G504" s="53" t="s">
        <v>122</v>
      </c>
      <c r="H504" s="53" t="s">
        <v>123</v>
      </c>
      <c r="I504" s="54">
        <v>37072131</v>
      </c>
      <c r="J504" s="52">
        <v>655116</v>
      </c>
      <c r="K504" s="37">
        <f t="shared" si="8"/>
        <v>56.588651475463884</v>
      </c>
      <c r="L504">
        <v>2021</v>
      </c>
      <c r="M504" t="s">
        <v>52</v>
      </c>
    </row>
    <row r="505" spans="1:13" x14ac:dyDescent="0.25">
      <c r="A505" s="55" t="s">
        <v>73</v>
      </c>
      <c r="B505" s="53" t="s">
        <v>35</v>
      </c>
      <c r="C505" s="53">
        <v>3808</v>
      </c>
      <c r="D505" s="53" t="s">
        <v>124</v>
      </c>
      <c r="E505" s="53">
        <v>38</v>
      </c>
      <c r="F505" s="53" t="s">
        <v>125</v>
      </c>
      <c r="G505" s="53" t="s">
        <v>122</v>
      </c>
      <c r="H505" s="53" t="s">
        <v>123</v>
      </c>
      <c r="I505" s="54">
        <v>8943921</v>
      </c>
      <c r="J505" s="52">
        <v>570381</v>
      </c>
      <c r="K505" s="37">
        <f t="shared" si="8"/>
        <v>15.680608225028534</v>
      </c>
      <c r="L505">
        <v>2021</v>
      </c>
      <c r="M505" t="s">
        <v>52</v>
      </c>
    </row>
    <row r="506" spans="1:13" x14ac:dyDescent="0.25">
      <c r="A506" s="55" t="s">
        <v>74</v>
      </c>
      <c r="B506" s="53" t="s">
        <v>35</v>
      </c>
      <c r="C506" s="53">
        <v>2905</v>
      </c>
      <c r="D506" s="53" t="s">
        <v>163</v>
      </c>
      <c r="E506" s="53">
        <v>29</v>
      </c>
      <c r="F506" s="53" t="s">
        <v>121</v>
      </c>
      <c r="G506" s="53" t="s">
        <v>122</v>
      </c>
      <c r="H506" s="53" t="s">
        <v>123</v>
      </c>
      <c r="I506" s="54">
        <v>6043944</v>
      </c>
      <c r="J506" s="52">
        <v>8496705</v>
      </c>
      <c r="K506" s="37">
        <f t="shared" si="8"/>
        <v>0.71132797949322712</v>
      </c>
      <c r="L506">
        <v>2021</v>
      </c>
      <c r="M506" t="s">
        <v>52</v>
      </c>
    </row>
    <row r="507" spans="1:13" x14ac:dyDescent="0.25">
      <c r="A507" s="55" t="s">
        <v>74</v>
      </c>
      <c r="B507" s="53" t="s">
        <v>35</v>
      </c>
      <c r="C507" s="53">
        <v>2933</v>
      </c>
      <c r="D507" s="53" t="s">
        <v>120</v>
      </c>
      <c r="E507" s="53">
        <v>29</v>
      </c>
      <c r="F507" s="53" t="s">
        <v>121</v>
      </c>
      <c r="G507" s="53" t="s">
        <v>122</v>
      </c>
      <c r="H507" s="53" t="s">
        <v>123</v>
      </c>
      <c r="I507" s="54">
        <v>60387913</v>
      </c>
      <c r="J507" s="52">
        <v>977766</v>
      </c>
      <c r="K507" s="37">
        <f t="shared" si="8"/>
        <v>61.761109508819082</v>
      </c>
      <c r="L507">
        <v>2021</v>
      </c>
      <c r="M507" t="s">
        <v>52</v>
      </c>
    </row>
    <row r="508" spans="1:13" x14ac:dyDescent="0.25">
      <c r="A508" s="55" t="s">
        <v>74</v>
      </c>
      <c r="B508" s="53" t="s">
        <v>35</v>
      </c>
      <c r="C508" s="53">
        <v>3808</v>
      </c>
      <c r="D508" s="53" t="s">
        <v>124</v>
      </c>
      <c r="E508" s="53">
        <v>38</v>
      </c>
      <c r="F508" s="53" t="s">
        <v>125</v>
      </c>
      <c r="G508" s="53" t="s">
        <v>122</v>
      </c>
      <c r="H508" s="53" t="s">
        <v>123</v>
      </c>
      <c r="I508" s="54">
        <v>3787913</v>
      </c>
      <c r="J508" s="52">
        <v>428270</v>
      </c>
      <c r="K508" s="37">
        <f t="shared" si="8"/>
        <v>8.8446844280477261</v>
      </c>
      <c r="L508">
        <v>2021</v>
      </c>
      <c r="M508" t="s">
        <v>52</v>
      </c>
    </row>
    <row r="509" spans="1:13" x14ac:dyDescent="0.25">
      <c r="A509" s="55" t="s">
        <v>75</v>
      </c>
      <c r="B509" s="53" t="s">
        <v>35</v>
      </c>
      <c r="C509" s="53">
        <v>2905</v>
      </c>
      <c r="D509" s="53" t="s">
        <v>163</v>
      </c>
      <c r="E509" s="53">
        <v>29</v>
      </c>
      <c r="F509" s="53" t="s">
        <v>121</v>
      </c>
      <c r="G509" s="53" t="s">
        <v>122</v>
      </c>
      <c r="H509" s="53" t="s">
        <v>123</v>
      </c>
      <c r="I509" s="54">
        <v>3777917</v>
      </c>
      <c r="J509" s="52">
        <v>5806626</v>
      </c>
      <c r="K509" s="37">
        <f t="shared" si="8"/>
        <v>0.65062172077209723</v>
      </c>
      <c r="L509">
        <v>2021</v>
      </c>
      <c r="M509" t="s">
        <v>52</v>
      </c>
    </row>
    <row r="510" spans="1:13" x14ac:dyDescent="0.25">
      <c r="A510" s="55" t="s">
        <v>75</v>
      </c>
      <c r="B510" s="53" t="s">
        <v>35</v>
      </c>
      <c r="C510" s="53">
        <v>2933</v>
      </c>
      <c r="D510" s="53" t="s">
        <v>120</v>
      </c>
      <c r="E510" s="53">
        <v>29</v>
      </c>
      <c r="F510" s="53" t="s">
        <v>121</v>
      </c>
      <c r="G510" s="53" t="s">
        <v>122</v>
      </c>
      <c r="H510" s="53" t="s">
        <v>123</v>
      </c>
      <c r="I510" s="54">
        <v>107539887</v>
      </c>
      <c r="J510" s="52">
        <v>1370536</v>
      </c>
      <c r="K510" s="37">
        <f t="shared" si="8"/>
        <v>78.465568945288553</v>
      </c>
      <c r="L510">
        <v>2021</v>
      </c>
      <c r="M510" t="s">
        <v>52</v>
      </c>
    </row>
    <row r="511" spans="1:13" x14ac:dyDescent="0.25">
      <c r="A511" s="55" t="s">
        <v>75</v>
      </c>
      <c r="B511" s="53" t="s">
        <v>35</v>
      </c>
      <c r="C511" s="53">
        <v>3808</v>
      </c>
      <c r="D511" s="53" t="s">
        <v>124</v>
      </c>
      <c r="E511" s="53">
        <v>38</v>
      </c>
      <c r="F511" s="53" t="s">
        <v>125</v>
      </c>
      <c r="G511" s="53" t="s">
        <v>122</v>
      </c>
      <c r="H511" s="53" t="s">
        <v>123</v>
      </c>
      <c r="I511" s="54">
        <v>2999229</v>
      </c>
      <c r="J511" s="52">
        <v>158771</v>
      </c>
      <c r="K511" s="37">
        <f t="shared" si="8"/>
        <v>18.890282230382123</v>
      </c>
      <c r="L511">
        <v>2021</v>
      </c>
      <c r="M511" t="s">
        <v>52</v>
      </c>
    </row>
    <row r="512" spans="1:13" x14ac:dyDescent="0.25">
      <c r="A512" s="55" t="s">
        <v>76</v>
      </c>
      <c r="B512" s="53" t="s">
        <v>35</v>
      </c>
      <c r="C512" s="53">
        <v>2905</v>
      </c>
      <c r="D512" s="53" t="s">
        <v>163</v>
      </c>
      <c r="E512" s="53">
        <v>29</v>
      </c>
      <c r="F512" s="53" t="s">
        <v>121</v>
      </c>
      <c r="G512" s="53" t="s">
        <v>122</v>
      </c>
      <c r="H512" s="53" t="s">
        <v>123</v>
      </c>
      <c r="I512" s="54">
        <v>4482176</v>
      </c>
      <c r="J512" s="52">
        <v>7244193</v>
      </c>
      <c r="K512" s="37">
        <f t="shared" si="8"/>
        <v>0.61872675120610399</v>
      </c>
      <c r="L512">
        <v>2021</v>
      </c>
      <c r="M512" t="s">
        <v>52</v>
      </c>
    </row>
    <row r="513" spans="1:13" x14ac:dyDescent="0.25">
      <c r="A513" s="55" t="s">
        <v>76</v>
      </c>
      <c r="B513" s="53" t="s">
        <v>35</v>
      </c>
      <c r="C513" s="53">
        <v>2933</v>
      </c>
      <c r="D513" s="53" t="s">
        <v>120</v>
      </c>
      <c r="E513" s="53">
        <v>29</v>
      </c>
      <c r="F513" s="53" t="s">
        <v>121</v>
      </c>
      <c r="G513" s="53" t="s">
        <v>122</v>
      </c>
      <c r="H513" s="53" t="s">
        <v>123</v>
      </c>
      <c r="I513" s="54">
        <v>55280190</v>
      </c>
      <c r="J513" s="52">
        <v>698183</v>
      </c>
      <c r="K513" s="37">
        <f t="shared" si="8"/>
        <v>79.177221444807444</v>
      </c>
      <c r="L513">
        <v>2021</v>
      </c>
      <c r="M513" t="s">
        <v>52</v>
      </c>
    </row>
    <row r="514" spans="1:13" x14ac:dyDescent="0.25">
      <c r="A514" s="55" t="s">
        <v>76</v>
      </c>
      <c r="B514" s="53" t="s">
        <v>35</v>
      </c>
      <c r="C514" s="53">
        <v>3808</v>
      </c>
      <c r="D514" s="53" t="s">
        <v>124</v>
      </c>
      <c r="E514" s="53">
        <v>38</v>
      </c>
      <c r="F514" s="53" t="s">
        <v>125</v>
      </c>
      <c r="G514" s="53" t="s">
        <v>122</v>
      </c>
      <c r="H514" s="53" t="s">
        <v>123</v>
      </c>
      <c r="I514" s="54">
        <v>6357203</v>
      </c>
      <c r="J514" s="52">
        <v>608957</v>
      </c>
      <c r="K514" s="37">
        <f t="shared" si="8"/>
        <v>10.439494085789308</v>
      </c>
      <c r="L514">
        <v>2021</v>
      </c>
      <c r="M514" t="s">
        <v>52</v>
      </c>
    </row>
    <row r="515" spans="1:13" x14ac:dyDescent="0.25">
      <c r="A515" s="55" t="s">
        <v>77</v>
      </c>
      <c r="B515" s="53" t="s">
        <v>35</v>
      </c>
      <c r="C515" s="53">
        <v>2905</v>
      </c>
      <c r="D515" s="53" t="s">
        <v>163</v>
      </c>
      <c r="E515" s="53">
        <v>29</v>
      </c>
      <c r="F515" s="53" t="s">
        <v>121</v>
      </c>
      <c r="G515" s="53" t="s">
        <v>122</v>
      </c>
      <c r="H515" s="53" t="s">
        <v>123</v>
      </c>
      <c r="I515" s="54">
        <v>4938307</v>
      </c>
      <c r="J515" s="52">
        <v>8407683</v>
      </c>
      <c r="K515" s="37">
        <f t="shared" ref="K515:K578" si="9">I515/J515</f>
        <v>0.58735646907715244</v>
      </c>
      <c r="L515">
        <v>2021</v>
      </c>
      <c r="M515" t="s">
        <v>52</v>
      </c>
    </row>
    <row r="516" spans="1:13" x14ac:dyDescent="0.25">
      <c r="A516" s="55" t="s">
        <v>77</v>
      </c>
      <c r="B516" s="53" t="s">
        <v>35</v>
      </c>
      <c r="C516" s="53">
        <v>2933</v>
      </c>
      <c r="D516" s="53" t="s">
        <v>120</v>
      </c>
      <c r="E516" s="53">
        <v>29</v>
      </c>
      <c r="F516" s="53" t="s">
        <v>121</v>
      </c>
      <c r="G516" s="53" t="s">
        <v>122</v>
      </c>
      <c r="H516" s="53" t="s">
        <v>123</v>
      </c>
      <c r="I516" s="54">
        <v>60991151</v>
      </c>
      <c r="J516" s="52">
        <v>955722</v>
      </c>
      <c r="K516" s="37">
        <f t="shared" si="9"/>
        <v>63.816832719137992</v>
      </c>
      <c r="L516">
        <v>2021</v>
      </c>
      <c r="M516" t="s">
        <v>52</v>
      </c>
    </row>
    <row r="517" spans="1:13" x14ac:dyDescent="0.25">
      <c r="A517" s="55" t="s">
        <v>77</v>
      </c>
      <c r="B517" s="53" t="s">
        <v>35</v>
      </c>
      <c r="C517" s="53">
        <v>3808</v>
      </c>
      <c r="D517" s="53" t="s">
        <v>124</v>
      </c>
      <c r="E517" s="53">
        <v>38</v>
      </c>
      <c r="F517" s="53" t="s">
        <v>125</v>
      </c>
      <c r="G517" s="53" t="s">
        <v>122</v>
      </c>
      <c r="H517" s="53" t="s">
        <v>123</v>
      </c>
      <c r="I517" s="54">
        <v>11245885</v>
      </c>
      <c r="J517" s="52">
        <v>791114</v>
      </c>
      <c r="K517" s="37">
        <f t="shared" si="9"/>
        <v>14.215252163405021</v>
      </c>
      <c r="L517">
        <v>2021</v>
      </c>
      <c r="M517" t="s">
        <v>52</v>
      </c>
    </row>
    <row r="518" spans="1:13" x14ac:dyDescent="0.25">
      <c r="A518" s="55" t="s">
        <v>78</v>
      </c>
      <c r="B518" s="53" t="s">
        <v>35</v>
      </c>
      <c r="C518" s="53">
        <v>2905</v>
      </c>
      <c r="D518" s="53" t="s">
        <v>163</v>
      </c>
      <c r="E518" s="53">
        <v>29</v>
      </c>
      <c r="F518" s="53" t="s">
        <v>121</v>
      </c>
      <c r="G518" s="53" t="s">
        <v>122</v>
      </c>
      <c r="H518" s="53" t="s">
        <v>123</v>
      </c>
      <c r="I518" s="54">
        <v>3308820</v>
      </c>
      <c r="J518" s="52">
        <v>6091568</v>
      </c>
      <c r="K518" s="37">
        <f t="shared" si="9"/>
        <v>0.54318034371445911</v>
      </c>
      <c r="L518">
        <v>2021</v>
      </c>
      <c r="M518" t="s">
        <v>52</v>
      </c>
    </row>
    <row r="519" spans="1:13" x14ac:dyDescent="0.25">
      <c r="A519" s="55" t="s">
        <v>78</v>
      </c>
      <c r="B519" s="53" t="s">
        <v>35</v>
      </c>
      <c r="C519" s="53">
        <v>2933</v>
      </c>
      <c r="D519" s="53" t="s">
        <v>120</v>
      </c>
      <c r="E519" s="53">
        <v>29</v>
      </c>
      <c r="F519" s="53" t="s">
        <v>121</v>
      </c>
      <c r="G519" s="53" t="s">
        <v>122</v>
      </c>
      <c r="H519" s="53" t="s">
        <v>123</v>
      </c>
      <c r="I519" s="54">
        <v>64819012</v>
      </c>
      <c r="J519" s="52">
        <v>1052104</v>
      </c>
      <c r="K519" s="37">
        <f t="shared" si="9"/>
        <v>61.608939800628072</v>
      </c>
      <c r="L519">
        <v>2021</v>
      </c>
      <c r="M519" t="s">
        <v>52</v>
      </c>
    </row>
    <row r="520" spans="1:13" x14ac:dyDescent="0.25">
      <c r="A520" s="55" t="s">
        <v>78</v>
      </c>
      <c r="B520" s="53" t="s">
        <v>35</v>
      </c>
      <c r="C520" s="53">
        <v>3808</v>
      </c>
      <c r="D520" s="53" t="s">
        <v>124</v>
      </c>
      <c r="E520" s="53">
        <v>38</v>
      </c>
      <c r="F520" s="53" t="s">
        <v>125</v>
      </c>
      <c r="G520" s="53" t="s">
        <v>122</v>
      </c>
      <c r="H520" s="53" t="s">
        <v>123</v>
      </c>
      <c r="I520" s="54">
        <v>15919915</v>
      </c>
      <c r="J520" s="52">
        <v>1135836</v>
      </c>
      <c r="K520" s="37">
        <f t="shared" si="9"/>
        <v>14.016033124500368</v>
      </c>
      <c r="L520">
        <v>2021</v>
      </c>
      <c r="M520" t="s">
        <v>52</v>
      </c>
    </row>
    <row r="521" spans="1:13" x14ac:dyDescent="0.25">
      <c r="A521" s="55" t="s">
        <v>79</v>
      </c>
      <c r="B521" s="53" t="s">
        <v>35</v>
      </c>
      <c r="C521" s="53">
        <v>2905</v>
      </c>
      <c r="D521" s="53" t="s">
        <v>163</v>
      </c>
      <c r="E521" s="53">
        <v>29</v>
      </c>
      <c r="F521" s="53" t="s">
        <v>121</v>
      </c>
      <c r="G521" s="53" t="s">
        <v>122</v>
      </c>
      <c r="H521" s="53" t="s">
        <v>123</v>
      </c>
      <c r="I521" s="54">
        <v>6763032</v>
      </c>
      <c r="J521" s="52">
        <v>10532976</v>
      </c>
      <c r="K521" s="37">
        <f t="shared" si="9"/>
        <v>0.64208178201488353</v>
      </c>
      <c r="L521">
        <v>2021</v>
      </c>
      <c r="M521" t="s">
        <v>52</v>
      </c>
    </row>
    <row r="522" spans="1:13" x14ac:dyDescent="0.25">
      <c r="A522" s="55" t="s">
        <v>79</v>
      </c>
      <c r="B522" s="53" t="s">
        <v>35</v>
      </c>
      <c r="C522" s="53">
        <v>2933</v>
      </c>
      <c r="D522" s="53" t="s">
        <v>120</v>
      </c>
      <c r="E522" s="53">
        <v>29</v>
      </c>
      <c r="F522" s="53" t="s">
        <v>121</v>
      </c>
      <c r="G522" s="53" t="s">
        <v>122</v>
      </c>
      <c r="H522" s="53" t="s">
        <v>123</v>
      </c>
      <c r="I522" s="54">
        <v>61172249</v>
      </c>
      <c r="J522" s="52">
        <v>881004</v>
      </c>
      <c r="K522" s="37">
        <f t="shared" si="9"/>
        <v>69.434700637000518</v>
      </c>
      <c r="L522">
        <v>2021</v>
      </c>
      <c r="M522" t="s">
        <v>52</v>
      </c>
    </row>
    <row r="523" spans="1:13" x14ac:dyDescent="0.25">
      <c r="A523" s="55" t="s">
        <v>79</v>
      </c>
      <c r="B523" s="53" t="s">
        <v>35</v>
      </c>
      <c r="C523" s="53">
        <v>3808</v>
      </c>
      <c r="D523" s="53" t="s">
        <v>124</v>
      </c>
      <c r="E523" s="53">
        <v>38</v>
      </c>
      <c r="F523" s="53" t="s">
        <v>125</v>
      </c>
      <c r="G523" s="53" t="s">
        <v>122</v>
      </c>
      <c r="H523" s="53" t="s">
        <v>123</v>
      </c>
      <c r="I523" s="54">
        <v>18718030</v>
      </c>
      <c r="J523" s="52">
        <v>890315</v>
      </c>
      <c r="K523" s="37">
        <f t="shared" si="9"/>
        <v>21.024053284511663</v>
      </c>
      <c r="L523">
        <v>2021</v>
      </c>
      <c r="M523" t="s">
        <v>52</v>
      </c>
    </row>
    <row r="524" spans="1:13" x14ac:dyDescent="0.25">
      <c r="A524" s="55" t="s">
        <v>80</v>
      </c>
      <c r="B524" s="53" t="s">
        <v>35</v>
      </c>
      <c r="C524" s="53">
        <v>2905</v>
      </c>
      <c r="D524" s="53" t="s">
        <v>163</v>
      </c>
      <c r="E524" s="53">
        <v>29</v>
      </c>
      <c r="F524" s="53" t="s">
        <v>121</v>
      </c>
      <c r="G524" s="53" t="s">
        <v>122</v>
      </c>
      <c r="H524" s="53" t="s">
        <v>123</v>
      </c>
      <c r="I524" s="54">
        <v>9579761</v>
      </c>
      <c r="J524" s="52">
        <v>10534270</v>
      </c>
      <c r="K524" s="37">
        <f t="shared" si="9"/>
        <v>0.90939011436008377</v>
      </c>
      <c r="L524">
        <v>2021</v>
      </c>
      <c r="M524" t="s">
        <v>52</v>
      </c>
    </row>
    <row r="525" spans="1:13" x14ac:dyDescent="0.25">
      <c r="A525" s="55" t="s">
        <v>80</v>
      </c>
      <c r="B525" s="53" t="s">
        <v>35</v>
      </c>
      <c r="C525" s="53">
        <v>2933</v>
      </c>
      <c r="D525" s="53" t="s">
        <v>120</v>
      </c>
      <c r="E525" s="53">
        <v>29</v>
      </c>
      <c r="F525" s="53" t="s">
        <v>121</v>
      </c>
      <c r="G525" s="53" t="s">
        <v>122</v>
      </c>
      <c r="H525" s="53" t="s">
        <v>123</v>
      </c>
      <c r="I525" s="54">
        <v>40458264</v>
      </c>
      <c r="J525" s="52">
        <v>648337</v>
      </c>
      <c r="K525" s="37">
        <f t="shared" si="9"/>
        <v>62.403139108210702</v>
      </c>
      <c r="L525">
        <v>2021</v>
      </c>
      <c r="M525" t="s">
        <v>52</v>
      </c>
    </row>
    <row r="526" spans="1:13" x14ac:dyDescent="0.25">
      <c r="A526" s="55" t="s">
        <v>80</v>
      </c>
      <c r="B526" s="53" t="s">
        <v>35</v>
      </c>
      <c r="C526" s="53">
        <v>3808</v>
      </c>
      <c r="D526" s="53" t="s">
        <v>124</v>
      </c>
      <c r="E526" s="53">
        <v>38</v>
      </c>
      <c r="F526" s="53" t="s">
        <v>125</v>
      </c>
      <c r="G526" s="53" t="s">
        <v>122</v>
      </c>
      <c r="H526" s="53" t="s">
        <v>123</v>
      </c>
      <c r="I526" s="54">
        <v>5739077</v>
      </c>
      <c r="J526" s="52">
        <v>456181</v>
      </c>
      <c r="K526" s="37">
        <f t="shared" si="9"/>
        <v>12.580701519791486</v>
      </c>
      <c r="L526">
        <v>2021</v>
      </c>
      <c r="M526" t="s">
        <v>52</v>
      </c>
    </row>
    <row r="527" spans="1:13" x14ac:dyDescent="0.25">
      <c r="A527" s="55" t="s">
        <v>81</v>
      </c>
      <c r="B527" s="53" t="s">
        <v>35</v>
      </c>
      <c r="C527" s="53">
        <v>2905</v>
      </c>
      <c r="D527" s="53" t="s">
        <v>163</v>
      </c>
      <c r="E527" s="53">
        <v>29</v>
      </c>
      <c r="F527" s="53" t="s">
        <v>121</v>
      </c>
      <c r="G527" s="53" t="s">
        <v>122</v>
      </c>
      <c r="H527" s="53" t="s">
        <v>123</v>
      </c>
      <c r="I527" s="54">
        <v>2603600</v>
      </c>
      <c r="J527" s="52">
        <v>6000000</v>
      </c>
      <c r="K527" s="37">
        <f t="shared" si="9"/>
        <v>0.43393333333333334</v>
      </c>
      <c r="L527">
        <v>2021</v>
      </c>
      <c r="M527" t="s">
        <v>52</v>
      </c>
    </row>
    <row r="528" spans="1:13" x14ac:dyDescent="0.25">
      <c r="A528" s="55" t="s">
        <v>81</v>
      </c>
      <c r="B528" s="53" t="s">
        <v>35</v>
      </c>
      <c r="C528" s="53">
        <v>2933</v>
      </c>
      <c r="D528" s="53" t="s">
        <v>120</v>
      </c>
      <c r="E528" s="53">
        <v>29</v>
      </c>
      <c r="F528" s="53" t="s">
        <v>121</v>
      </c>
      <c r="G528" s="53" t="s">
        <v>122</v>
      </c>
      <c r="H528" s="53" t="s">
        <v>123</v>
      </c>
      <c r="I528" s="54">
        <v>72300216</v>
      </c>
      <c r="J528" s="52">
        <v>1126079</v>
      </c>
      <c r="K528" s="37">
        <f t="shared" si="9"/>
        <v>64.205278670501798</v>
      </c>
      <c r="L528">
        <v>2021</v>
      </c>
      <c r="M528" t="s">
        <v>52</v>
      </c>
    </row>
    <row r="529" spans="1:13" x14ac:dyDescent="0.25">
      <c r="A529" s="55" t="s">
        <v>81</v>
      </c>
      <c r="B529" s="53" t="s">
        <v>35</v>
      </c>
      <c r="C529" s="53">
        <v>3808</v>
      </c>
      <c r="D529" s="53" t="s">
        <v>124</v>
      </c>
      <c r="E529" s="53">
        <v>38</v>
      </c>
      <c r="F529" s="53" t="s">
        <v>125</v>
      </c>
      <c r="G529" s="53" t="s">
        <v>122</v>
      </c>
      <c r="H529" s="53" t="s">
        <v>123</v>
      </c>
      <c r="I529" s="54">
        <v>12782814</v>
      </c>
      <c r="J529" s="52">
        <v>799329</v>
      </c>
      <c r="K529" s="37">
        <f t="shared" si="9"/>
        <v>15.991930731901382</v>
      </c>
      <c r="L529">
        <v>2021</v>
      </c>
      <c r="M529" t="s">
        <v>52</v>
      </c>
    </row>
    <row r="530" spans="1:13" x14ac:dyDescent="0.25">
      <c r="A530" s="55" t="s">
        <v>23</v>
      </c>
      <c r="B530" s="53" t="s">
        <v>35</v>
      </c>
      <c r="C530" s="53">
        <v>2905</v>
      </c>
      <c r="D530" s="53" t="s">
        <v>163</v>
      </c>
      <c r="E530" s="53">
        <v>29</v>
      </c>
      <c r="F530" s="53" t="s">
        <v>121</v>
      </c>
      <c r="G530" s="53" t="s">
        <v>122</v>
      </c>
      <c r="H530" s="53" t="s">
        <v>123</v>
      </c>
      <c r="I530" s="54">
        <v>3285206</v>
      </c>
      <c r="J530" s="52">
        <v>6288640</v>
      </c>
      <c r="K530" s="37">
        <f t="shared" si="9"/>
        <v>0.52240325412171784</v>
      </c>
      <c r="L530">
        <v>2021</v>
      </c>
      <c r="M530" t="s">
        <v>52</v>
      </c>
    </row>
    <row r="531" spans="1:13" x14ac:dyDescent="0.25">
      <c r="A531" s="55" t="s">
        <v>23</v>
      </c>
      <c r="B531" s="53" t="s">
        <v>35</v>
      </c>
      <c r="C531" s="53">
        <v>2933</v>
      </c>
      <c r="D531" s="53" t="s">
        <v>120</v>
      </c>
      <c r="E531" s="53">
        <v>29</v>
      </c>
      <c r="F531" s="53" t="s">
        <v>121</v>
      </c>
      <c r="G531" s="53" t="s">
        <v>122</v>
      </c>
      <c r="H531" s="53" t="s">
        <v>123</v>
      </c>
      <c r="I531" s="54">
        <v>33965339</v>
      </c>
      <c r="J531" s="52">
        <v>705709</v>
      </c>
      <c r="K531" s="37">
        <f t="shared" si="9"/>
        <v>48.129383357729601</v>
      </c>
      <c r="L531">
        <v>2021</v>
      </c>
      <c r="M531" t="s">
        <v>52</v>
      </c>
    </row>
    <row r="532" spans="1:13" x14ac:dyDescent="0.25">
      <c r="A532" s="55" t="s">
        <v>23</v>
      </c>
      <c r="B532" s="53" t="s">
        <v>35</v>
      </c>
      <c r="C532" s="53">
        <v>3808</v>
      </c>
      <c r="D532" s="53" t="s">
        <v>124</v>
      </c>
      <c r="E532" s="53">
        <v>38</v>
      </c>
      <c r="F532" s="53" t="s">
        <v>125</v>
      </c>
      <c r="G532" s="53" t="s">
        <v>122</v>
      </c>
      <c r="H532" s="53" t="s">
        <v>123</v>
      </c>
      <c r="I532" s="54">
        <v>7403124</v>
      </c>
      <c r="J532" s="52">
        <v>423061</v>
      </c>
      <c r="K532" s="37">
        <f t="shared" si="9"/>
        <v>17.498951687818067</v>
      </c>
      <c r="L532">
        <v>2021</v>
      </c>
      <c r="M532" t="s">
        <v>52</v>
      </c>
    </row>
    <row r="533" spans="1:13" x14ac:dyDescent="0.25">
      <c r="A533" s="55" t="s">
        <v>22</v>
      </c>
      <c r="B533" s="53" t="s">
        <v>36</v>
      </c>
      <c r="C533" s="53">
        <v>9401</v>
      </c>
      <c r="D533" s="53" t="s">
        <v>152</v>
      </c>
      <c r="E533" s="53">
        <v>94</v>
      </c>
      <c r="F533" s="53" t="s">
        <v>153</v>
      </c>
      <c r="G533" s="53" t="s">
        <v>154</v>
      </c>
      <c r="H533" s="53" t="s">
        <v>155</v>
      </c>
      <c r="I533" s="54">
        <v>2018586</v>
      </c>
      <c r="J533" s="52">
        <v>238386</v>
      </c>
      <c r="K533" s="37">
        <f t="shared" si="9"/>
        <v>8.467720419823312</v>
      </c>
      <c r="L533">
        <v>2021</v>
      </c>
      <c r="M533" t="s">
        <v>52</v>
      </c>
    </row>
    <row r="534" spans="1:13" x14ac:dyDescent="0.25">
      <c r="A534" s="55" t="s">
        <v>22</v>
      </c>
      <c r="B534" s="53" t="s">
        <v>36</v>
      </c>
      <c r="C534" s="53">
        <v>1517</v>
      </c>
      <c r="D534" s="53" t="s">
        <v>164</v>
      </c>
      <c r="E534" s="53">
        <v>15</v>
      </c>
      <c r="F534" s="53" t="s">
        <v>165</v>
      </c>
      <c r="G534" s="53" t="s">
        <v>166</v>
      </c>
      <c r="H534" s="53" t="s">
        <v>167</v>
      </c>
      <c r="I534" s="54">
        <v>1671929</v>
      </c>
      <c r="J534" s="52">
        <v>508360</v>
      </c>
      <c r="K534" s="37">
        <f t="shared" si="9"/>
        <v>3.288868124950822</v>
      </c>
      <c r="L534">
        <v>2021</v>
      </c>
      <c r="M534" t="s">
        <v>52</v>
      </c>
    </row>
    <row r="535" spans="1:13" x14ac:dyDescent="0.25">
      <c r="A535" s="55" t="s">
        <v>22</v>
      </c>
      <c r="B535" s="53" t="s">
        <v>36</v>
      </c>
      <c r="C535" s="53" t="s">
        <v>168</v>
      </c>
      <c r="D535" s="53" t="s">
        <v>169</v>
      </c>
      <c r="E535" s="53" t="s">
        <v>170</v>
      </c>
      <c r="F535" s="53" t="s">
        <v>171</v>
      </c>
      <c r="G535" s="53" t="s">
        <v>138</v>
      </c>
      <c r="H535" s="53" t="s">
        <v>139</v>
      </c>
      <c r="I535" s="54">
        <v>788605</v>
      </c>
      <c r="J535" s="52">
        <v>250000</v>
      </c>
      <c r="K535" s="37">
        <f t="shared" si="9"/>
        <v>3.15442</v>
      </c>
      <c r="L535">
        <v>2021</v>
      </c>
      <c r="M535" t="s">
        <v>52</v>
      </c>
    </row>
    <row r="536" spans="1:13" x14ac:dyDescent="0.25">
      <c r="A536" s="55" t="s">
        <v>72</v>
      </c>
      <c r="B536" s="53" t="s">
        <v>36</v>
      </c>
      <c r="C536" s="53" t="s">
        <v>168</v>
      </c>
      <c r="D536" s="53" t="s">
        <v>169</v>
      </c>
      <c r="E536" s="53" t="s">
        <v>170</v>
      </c>
      <c r="F536" s="53" t="s">
        <v>171</v>
      </c>
      <c r="G536" s="53" t="s">
        <v>138</v>
      </c>
      <c r="H536" s="53" t="s">
        <v>139</v>
      </c>
      <c r="I536" s="54">
        <v>3632600</v>
      </c>
      <c r="J536" s="52">
        <v>1150000</v>
      </c>
      <c r="K536" s="37">
        <f t="shared" si="9"/>
        <v>3.1587826086956521</v>
      </c>
      <c r="L536">
        <v>2021</v>
      </c>
      <c r="M536" t="s">
        <v>52</v>
      </c>
    </row>
    <row r="537" spans="1:13" x14ac:dyDescent="0.25">
      <c r="A537" s="55" t="s">
        <v>72</v>
      </c>
      <c r="B537" s="53" t="s">
        <v>36</v>
      </c>
      <c r="C537" s="53">
        <v>9401</v>
      </c>
      <c r="D537" s="53" t="s">
        <v>152</v>
      </c>
      <c r="E537" s="53">
        <v>94</v>
      </c>
      <c r="F537" s="53" t="s">
        <v>153</v>
      </c>
      <c r="G537" s="53" t="s">
        <v>154</v>
      </c>
      <c r="H537" s="53" t="s">
        <v>155</v>
      </c>
      <c r="I537" s="54">
        <v>1748721</v>
      </c>
      <c r="J537" s="52">
        <v>200732</v>
      </c>
      <c r="K537" s="37">
        <f t="shared" si="9"/>
        <v>8.7117201044178305</v>
      </c>
      <c r="L537">
        <v>2021</v>
      </c>
      <c r="M537" t="s">
        <v>52</v>
      </c>
    </row>
    <row r="538" spans="1:13" x14ac:dyDescent="0.25">
      <c r="A538" s="55" t="s">
        <v>72</v>
      </c>
      <c r="B538" s="53" t="s">
        <v>36</v>
      </c>
      <c r="C538" s="53">
        <v>1517</v>
      </c>
      <c r="D538" s="53" t="s">
        <v>164</v>
      </c>
      <c r="E538" s="53">
        <v>15</v>
      </c>
      <c r="F538" s="53" t="s">
        <v>165</v>
      </c>
      <c r="G538" s="53" t="s">
        <v>166</v>
      </c>
      <c r="H538" s="53" t="s">
        <v>167</v>
      </c>
      <c r="I538" s="54">
        <v>1467265</v>
      </c>
      <c r="J538" s="52">
        <v>451170</v>
      </c>
      <c r="K538" s="37">
        <f t="shared" si="9"/>
        <v>3.2521333421991709</v>
      </c>
      <c r="L538">
        <v>2021</v>
      </c>
      <c r="M538" t="s">
        <v>52</v>
      </c>
    </row>
    <row r="539" spans="1:13" x14ac:dyDescent="0.25">
      <c r="A539" s="55" t="s">
        <v>73</v>
      </c>
      <c r="B539" s="53" t="s">
        <v>36</v>
      </c>
      <c r="C539" s="53" t="s">
        <v>168</v>
      </c>
      <c r="D539" s="53" t="s">
        <v>169</v>
      </c>
      <c r="E539" s="53" t="s">
        <v>170</v>
      </c>
      <c r="F539" s="53" t="s">
        <v>171</v>
      </c>
      <c r="G539" s="53" t="s">
        <v>138</v>
      </c>
      <c r="H539" s="53" t="s">
        <v>139</v>
      </c>
      <c r="I539" s="54">
        <v>4732802</v>
      </c>
      <c r="J539" s="52">
        <v>1500000</v>
      </c>
      <c r="K539" s="37">
        <f t="shared" si="9"/>
        <v>3.1552013333333333</v>
      </c>
      <c r="L539">
        <v>2021</v>
      </c>
      <c r="M539" t="s">
        <v>52</v>
      </c>
    </row>
    <row r="540" spans="1:13" x14ac:dyDescent="0.25">
      <c r="A540" s="55" t="s">
        <v>73</v>
      </c>
      <c r="B540" s="53" t="s">
        <v>36</v>
      </c>
      <c r="C540" s="53">
        <v>1517</v>
      </c>
      <c r="D540" s="53" t="s">
        <v>164</v>
      </c>
      <c r="E540" s="53">
        <v>15</v>
      </c>
      <c r="F540" s="53" t="s">
        <v>165</v>
      </c>
      <c r="G540" s="53" t="s">
        <v>166</v>
      </c>
      <c r="H540" s="53" t="s">
        <v>167</v>
      </c>
      <c r="I540" s="54">
        <v>2138994</v>
      </c>
      <c r="J540" s="52">
        <v>675630</v>
      </c>
      <c r="K540" s="37">
        <f t="shared" si="9"/>
        <v>3.1659251365392302</v>
      </c>
      <c r="L540">
        <v>2021</v>
      </c>
      <c r="M540" t="s">
        <v>52</v>
      </c>
    </row>
    <row r="541" spans="1:13" x14ac:dyDescent="0.25">
      <c r="A541" s="55" t="s">
        <v>73</v>
      </c>
      <c r="B541" s="53" t="s">
        <v>36</v>
      </c>
      <c r="C541" s="53">
        <v>9401</v>
      </c>
      <c r="D541" s="53" t="s">
        <v>152</v>
      </c>
      <c r="E541" s="53">
        <v>94</v>
      </c>
      <c r="F541" s="53" t="s">
        <v>153</v>
      </c>
      <c r="G541" s="53" t="s">
        <v>154</v>
      </c>
      <c r="H541" s="53" t="s">
        <v>155</v>
      </c>
      <c r="I541" s="54">
        <v>1785015</v>
      </c>
      <c r="J541" s="52">
        <v>200590</v>
      </c>
      <c r="K541" s="37">
        <f t="shared" si="9"/>
        <v>8.8988234707612541</v>
      </c>
      <c r="L541">
        <v>2021</v>
      </c>
      <c r="M541" t="s">
        <v>52</v>
      </c>
    </row>
    <row r="542" spans="1:13" x14ac:dyDescent="0.25">
      <c r="A542" s="55" t="s">
        <v>74</v>
      </c>
      <c r="B542" s="53" t="s">
        <v>36</v>
      </c>
      <c r="C542" s="53">
        <v>9401</v>
      </c>
      <c r="D542" s="53" t="s">
        <v>152</v>
      </c>
      <c r="E542" s="53">
        <v>94</v>
      </c>
      <c r="F542" s="53" t="s">
        <v>153</v>
      </c>
      <c r="G542" s="53" t="s">
        <v>154</v>
      </c>
      <c r="H542" s="53" t="s">
        <v>155</v>
      </c>
      <c r="I542" s="54">
        <v>1615726</v>
      </c>
      <c r="J542" s="52">
        <v>178043</v>
      </c>
      <c r="K542" s="37">
        <f t="shared" si="9"/>
        <v>9.0749201035704861</v>
      </c>
      <c r="L542">
        <v>2021</v>
      </c>
      <c r="M542" t="s">
        <v>52</v>
      </c>
    </row>
    <row r="543" spans="1:13" x14ac:dyDescent="0.25">
      <c r="A543" s="55" t="s">
        <v>74</v>
      </c>
      <c r="B543" s="53" t="s">
        <v>36</v>
      </c>
      <c r="C543" s="53">
        <v>1517</v>
      </c>
      <c r="D543" s="53" t="s">
        <v>164</v>
      </c>
      <c r="E543" s="53">
        <v>15</v>
      </c>
      <c r="F543" s="53" t="s">
        <v>165</v>
      </c>
      <c r="G543" s="53" t="s">
        <v>166</v>
      </c>
      <c r="H543" s="53" t="s">
        <v>167</v>
      </c>
      <c r="I543" s="54">
        <v>1339062</v>
      </c>
      <c r="J543" s="52">
        <v>436090</v>
      </c>
      <c r="K543" s="37">
        <f t="shared" si="9"/>
        <v>3.0706092779013505</v>
      </c>
      <c r="L543">
        <v>2021</v>
      </c>
      <c r="M543" t="s">
        <v>52</v>
      </c>
    </row>
    <row r="544" spans="1:13" x14ac:dyDescent="0.25">
      <c r="A544" s="55" t="s">
        <v>74</v>
      </c>
      <c r="B544" s="53" t="s">
        <v>36</v>
      </c>
      <c r="C544" s="53" t="s">
        <v>168</v>
      </c>
      <c r="D544" s="53" t="s">
        <v>169</v>
      </c>
      <c r="E544" s="53" t="s">
        <v>170</v>
      </c>
      <c r="F544" s="53" t="s">
        <v>171</v>
      </c>
      <c r="G544" s="53" t="s">
        <v>138</v>
      </c>
      <c r="H544" s="53" t="s">
        <v>139</v>
      </c>
      <c r="I544" s="54">
        <v>631057</v>
      </c>
      <c r="J544" s="52">
        <v>200000</v>
      </c>
      <c r="K544" s="37">
        <f t="shared" si="9"/>
        <v>3.1552850000000001</v>
      </c>
      <c r="L544">
        <v>2021</v>
      </c>
      <c r="M544" t="s">
        <v>52</v>
      </c>
    </row>
    <row r="545" spans="1:13" x14ac:dyDescent="0.25">
      <c r="A545" s="55" t="s">
        <v>75</v>
      </c>
      <c r="B545" s="53" t="s">
        <v>36</v>
      </c>
      <c r="C545" s="53">
        <v>1517</v>
      </c>
      <c r="D545" s="53" t="s">
        <v>164</v>
      </c>
      <c r="E545" s="53">
        <v>15</v>
      </c>
      <c r="F545" s="53" t="s">
        <v>165</v>
      </c>
      <c r="G545" s="53" t="s">
        <v>166</v>
      </c>
      <c r="H545" s="53" t="s">
        <v>167</v>
      </c>
      <c r="I545" s="54">
        <v>1809860</v>
      </c>
      <c r="J545" s="52">
        <v>588230</v>
      </c>
      <c r="K545" s="37">
        <f t="shared" si="9"/>
        <v>3.0767896911072201</v>
      </c>
      <c r="L545">
        <v>2021</v>
      </c>
      <c r="M545" t="s">
        <v>52</v>
      </c>
    </row>
    <row r="546" spans="1:13" x14ac:dyDescent="0.25">
      <c r="A546" s="55" t="s">
        <v>75</v>
      </c>
      <c r="B546" s="53" t="s">
        <v>36</v>
      </c>
      <c r="C546" s="53">
        <v>9401</v>
      </c>
      <c r="D546" s="53" t="s">
        <v>152</v>
      </c>
      <c r="E546" s="53">
        <v>94</v>
      </c>
      <c r="F546" s="53" t="s">
        <v>153</v>
      </c>
      <c r="G546" s="53" t="s">
        <v>154</v>
      </c>
      <c r="H546" s="53" t="s">
        <v>155</v>
      </c>
      <c r="I546" s="54">
        <v>1283052</v>
      </c>
      <c r="J546" s="52">
        <v>141112</v>
      </c>
      <c r="K546" s="37">
        <f t="shared" si="9"/>
        <v>9.0924372129939339</v>
      </c>
      <c r="L546">
        <v>2021</v>
      </c>
      <c r="M546" t="s">
        <v>52</v>
      </c>
    </row>
    <row r="547" spans="1:13" x14ac:dyDescent="0.25">
      <c r="A547" s="55" t="s">
        <v>76</v>
      </c>
      <c r="B547" s="53" t="s">
        <v>36</v>
      </c>
      <c r="C547" s="53">
        <v>9401</v>
      </c>
      <c r="D547" s="53" t="s">
        <v>152</v>
      </c>
      <c r="E547" s="53">
        <v>94</v>
      </c>
      <c r="F547" s="53" t="s">
        <v>153</v>
      </c>
      <c r="G547" s="53" t="s">
        <v>154</v>
      </c>
      <c r="H547" s="53" t="s">
        <v>155</v>
      </c>
      <c r="I547" s="54">
        <v>1779299</v>
      </c>
      <c r="J547" s="52">
        <v>224190</v>
      </c>
      <c r="K547" s="37">
        <f t="shared" si="9"/>
        <v>7.9365671974664345</v>
      </c>
      <c r="L547">
        <v>2021</v>
      </c>
      <c r="M547" t="s">
        <v>52</v>
      </c>
    </row>
    <row r="548" spans="1:13" x14ac:dyDescent="0.25">
      <c r="A548" s="55" t="s">
        <v>76</v>
      </c>
      <c r="B548" s="53" t="s">
        <v>36</v>
      </c>
      <c r="C548" s="53" t="s">
        <v>168</v>
      </c>
      <c r="D548" s="53" t="s">
        <v>169</v>
      </c>
      <c r="E548" s="53" t="s">
        <v>170</v>
      </c>
      <c r="F548" s="53" t="s">
        <v>171</v>
      </c>
      <c r="G548" s="53" t="s">
        <v>138</v>
      </c>
      <c r="H548" s="53" t="s">
        <v>139</v>
      </c>
      <c r="I548" s="54">
        <v>1621551</v>
      </c>
      <c r="J548" s="52">
        <v>475000</v>
      </c>
      <c r="K548" s="37">
        <f t="shared" si="9"/>
        <v>3.4137915789473685</v>
      </c>
      <c r="L548">
        <v>2021</v>
      </c>
      <c r="M548" t="s">
        <v>52</v>
      </c>
    </row>
    <row r="549" spans="1:13" x14ac:dyDescent="0.25">
      <c r="A549" s="55" t="s">
        <v>76</v>
      </c>
      <c r="B549" s="53" t="s">
        <v>36</v>
      </c>
      <c r="C549" s="53">
        <v>1517</v>
      </c>
      <c r="D549" s="53" t="s">
        <v>164</v>
      </c>
      <c r="E549" s="53">
        <v>15</v>
      </c>
      <c r="F549" s="53" t="s">
        <v>165</v>
      </c>
      <c r="G549" s="53" t="s">
        <v>166</v>
      </c>
      <c r="H549" s="53" t="s">
        <v>167</v>
      </c>
      <c r="I549" s="54">
        <v>1500801</v>
      </c>
      <c r="J549" s="52">
        <v>484660</v>
      </c>
      <c r="K549" s="37">
        <f t="shared" si="9"/>
        <v>3.096605868031197</v>
      </c>
      <c r="L549">
        <v>2021</v>
      </c>
      <c r="M549" t="s">
        <v>52</v>
      </c>
    </row>
    <row r="550" spans="1:13" x14ac:dyDescent="0.25">
      <c r="A550" s="55" t="s">
        <v>77</v>
      </c>
      <c r="B550" s="53" t="s">
        <v>36</v>
      </c>
      <c r="C550" s="53" t="s">
        <v>168</v>
      </c>
      <c r="D550" s="53" t="s">
        <v>169</v>
      </c>
      <c r="E550" s="53" t="s">
        <v>170</v>
      </c>
      <c r="F550" s="53" t="s">
        <v>171</v>
      </c>
      <c r="G550" s="53" t="s">
        <v>138</v>
      </c>
      <c r="H550" s="53" t="s">
        <v>139</v>
      </c>
      <c r="I550" s="54">
        <v>3054271</v>
      </c>
      <c r="J550" s="52">
        <v>875000</v>
      </c>
      <c r="K550" s="37">
        <f t="shared" si="9"/>
        <v>3.4905954285714285</v>
      </c>
      <c r="L550">
        <v>2021</v>
      </c>
      <c r="M550" t="s">
        <v>52</v>
      </c>
    </row>
    <row r="551" spans="1:13" x14ac:dyDescent="0.25">
      <c r="A551" s="55" t="s">
        <v>77</v>
      </c>
      <c r="B551" s="53" t="s">
        <v>36</v>
      </c>
      <c r="C551" s="53">
        <v>1517</v>
      </c>
      <c r="D551" s="53" t="s">
        <v>164</v>
      </c>
      <c r="E551" s="53">
        <v>15</v>
      </c>
      <c r="F551" s="53" t="s">
        <v>165</v>
      </c>
      <c r="G551" s="53" t="s">
        <v>166</v>
      </c>
      <c r="H551" s="53" t="s">
        <v>167</v>
      </c>
      <c r="I551" s="54">
        <v>1985922</v>
      </c>
      <c r="J551" s="52">
        <v>638920</v>
      </c>
      <c r="K551" s="37">
        <f t="shared" si="9"/>
        <v>3.1082482939961182</v>
      </c>
      <c r="L551">
        <v>2021</v>
      </c>
      <c r="M551" t="s">
        <v>52</v>
      </c>
    </row>
    <row r="552" spans="1:13" x14ac:dyDescent="0.25">
      <c r="A552" s="55" t="s">
        <v>77</v>
      </c>
      <c r="B552" s="53" t="s">
        <v>36</v>
      </c>
      <c r="C552" s="53">
        <v>9401</v>
      </c>
      <c r="D552" s="53" t="s">
        <v>152</v>
      </c>
      <c r="E552" s="53">
        <v>94</v>
      </c>
      <c r="F552" s="53" t="s">
        <v>153</v>
      </c>
      <c r="G552" s="53" t="s">
        <v>154</v>
      </c>
      <c r="H552" s="53" t="s">
        <v>155</v>
      </c>
      <c r="I552" s="54">
        <v>1599953</v>
      </c>
      <c r="J552" s="52">
        <v>175367</v>
      </c>
      <c r="K552" s="37">
        <f t="shared" si="9"/>
        <v>9.1234553821414526</v>
      </c>
      <c r="L552">
        <v>2021</v>
      </c>
      <c r="M552" t="s">
        <v>52</v>
      </c>
    </row>
    <row r="553" spans="1:13" x14ac:dyDescent="0.25">
      <c r="A553" s="55" t="s">
        <v>78</v>
      </c>
      <c r="B553" s="53" t="s">
        <v>36</v>
      </c>
      <c r="C553" s="53">
        <v>9401</v>
      </c>
      <c r="D553" s="53" t="s">
        <v>152</v>
      </c>
      <c r="E553" s="53">
        <v>94</v>
      </c>
      <c r="F553" s="53" t="s">
        <v>153</v>
      </c>
      <c r="G553" s="53" t="s">
        <v>154</v>
      </c>
      <c r="H553" s="53" t="s">
        <v>155</v>
      </c>
      <c r="I553" s="54">
        <v>1234394</v>
      </c>
      <c r="J553" s="52">
        <v>160945</v>
      </c>
      <c r="K553" s="37">
        <f t="shared" si="9"/>
        <v>7.6696635496598216</v>
      </c>
      <c r="L553">
        <v>2021</v>
      </c>
      <c r="M553" t="s">
        <v>52</v>
      </c>
    </row>
    <row r="554" spans="1:13" x14ac:dyDescent="0.25">
      <c r="A554" s="55" t="s">
        <v>78</v>
      </c>
      <c r="B554" s="53" t="s">
        <v>36</v>
      </c>
      <c r="C554" s="53">
        <v>1517</v>
      </c>
      <c r="D554" s="53" t="s">
        <v>164</v>
      </c>
      <c r="E554" s="53">
        <v>15</v>
      </c>
      <c r="F554" s="53" t="s">
        <v>165</v>
      </c>
      <c r="G554" s="53" t="s">
        <v>166</v>
      </c>
      <c r="H554" s="53" t="s">
        <v>167</v>
      </c>
      <c r="I554" s="54">
        <v>1194061</v>
      </c>
      <c r="J554" s="52">
        <v>381200</v>
      </c>
      <c r="K554" s="37">
        <f t="shared" si="9"/>
        <v>3.1323740818467996</v>
      </c>
      <c r="L554">
        <v>2021</v>
      </c>
      <c r="M554" t="s">
        <v>52</v>
      </c>
    </row>
    <row r="555" spans="1:13" x14ac:dyDescent="0.25">
      <c r="A555" s="55" t="s">
        <v>79</v>
      </c>
      <c r="B555" s="53" t="s">
        <v>36</v>
      </c>
      <c r="C555" s="53">
        <v>1517</v>
      </c>
      <c r="D555" s="53" t="s">
        <v>164</v>
      </c>
      <c r="E555" s="53">
        <v>15</v>
      </c>
      <c r="F555" s="53" t="s">
        <v>165</v>
      </c>
      <c r="G555" s="53" t="s">
        <v>166</v>
      </c>
      <c r="H555" s="53" t="s">
        <v>167</v>
      </c>
      <c r="I555" s="54">
        <v>1443452</v>
      </c>
      <c r="J555" s="52">
        <v>478070</v>
      </c>
      <c r="K555" s="37">
        <f t="shared" si="9"/>
        <v>3.0193318970025311</v>
      </c>
      <c r="L555">
        <v>2021</v>
      </c>
      <c r="M555" t="s">
        <v>52</v>
      </c>
    </row>
    <row r="556" spans="1:13" x14ac:dyDescent="0.25">
      <c r="A556" s="55" t="s">
        <v>79</v>
      </c>
      <c r="B556" s="53" t="s">
        <v>36</v>
      </c>
      <c r="C556" s="53">
        <v>9401</v>
      </c>
      <c r="D556" s="53" t="s">
        <v>152</v>
      </c>
      <c r="E556" s="53">
        <v>94</v>
      </c>
      <c r="F556" s="53" t="s">
        <v>153</v>
      </c>
      <c r="G556" s="53" t="s">
        <v>154</v>
      </c>
      <c r="H556" s="53" t="s">
        <v>155</v>
      </c>
      <c r="I556" s="54">
        <v>1022252</v>
      </c>
      <c r="J556" s="52">
        <v>131011</v>
      </c>
      <c r="K556" s="37">
        <f t="shared" si="9"/>
        <v>7.8027951851371258</v>
      </c>
      <c r="L556">
        <v>2021</v>
      </c>
      <c r="M556" t="s">
        <v>52</v>
      </c>
    </row>
    <row r="557" spans="1:13" x14ac:dyDescent="0.25">
      <c r="A557" s="55" t="s">
        <v>79</v>
      </c>
      <c r="B557" s="53" t="s">
        <v>36</v>
      </c>
      <c r="C557" s="53" t="s">
        <v>168</v>
      </c>
      <c r="D557" s="53" t="s">
        <v>169</v>
      </c>
      <c r="E557" s="53" t="s">
        <v>170</v>
      </c>
      <c r="F557" s="53" t="s">
        <v>171</v>
      </c>
      <c r="G557" s="53" t="s">
        <v>138</v>
      </c>
      <c r="H557" s="53" t="s">
        <v>139</v>
      </c>
      <c r="I557" s="54">
        <v>312550</v>
      </c>
      <c r="J557" s="52">
        <v>100000</v>
      </c>
      <c r="K557" s="37">
        <f t="shared" si="9"/>
        <v>3.1255000000000002</v>
      </c>
      <c r="L557">
        <v>2021</v>
      </c>
      <c r="M557" t="s">
        <v>52</v>
      </c>
    </row>
    <row r="558" spans="1:13" x14ac:dyDescent="0.25">
      <c r="A558" s="55" t="s">
        <v>80</v>
      </c>
      <c r="B558" s="53" t="s">
        <v>36</v>
      </c>
      <c r="C558" s="53">
        <v>9401</v>
      </c>
      <c r="D558" s="53" t="s">
        <v>152</v>
      </c>
      <c r="E558" s="53">
        <v>94</v>
      </c>
      <c r="F558" s="53" t="s">
        <v>153</v>
      </c>
      <c r="G558" s="53" t="s">
        <v>154</v>
      </c>
      <c r="H558" s="53" t="s">
        <v>155</v>
      </c>
      <c r="I558" s="54">
        <v>1549833</v>
      </c>
      <c r="J558" s="52">
        <v>195774</v>
      </c>
      <c r="K558" s="37">
        <f t="shared" si="9"/>
        <v>7.9164393637561679</v>
      </c>
      <c r="L558">
        <v>2021</v>
      </c>
      <c r="M558" t="s">
        <v>52</v>
      </c>
    </row>
    <row r="559" spans="1:13" x14ac:dyDescent="0.25">
      <c r="A559" s="55" t="s">
        <v>80</v>
      </c>
      <c r="B559" s="53" t="s">
        <v>36</v>
      </c>
      <c r="C559" s="53">
        <v>1517</v>
      </c>
      <c r="D559" s="53" t="s">
        <v>164</v>
      </c>
      <c r="E559" s="53">
        <v>15</v>
      </c>
      <c r="F559" s="53" t="s">
        <v>165</v>
      </c>
      <c r="G559" s="53" t="s">
        <v>166</v>
      </c>
      <c r="H559" s="53" t="s">
        <v>167</v>
      </c>
      <c r="I559" s="54">
        <v>1083671</v>
      </c>
      <c r="J559" s="52">
        <v>364040</v>
      </c>
      <c r="K559" s="37">
        <f t="shared" si="9"/>
        <v>2.9767910119767058</v>
      </c>
      <c r="L559">
        <v>2021</v>
      </c>
      <c r="M559" t="s">
        <v>52</v>
      </c>
    </row>
    <row r="560" spans="1:13" x14ac:dyDescent="0.25">
      <c r="A560" s="55" t="s">
        <v>81</v>
      </c>
      <c r="B560" s="53" t="s">
        <v>36</v>
      </c>
      <c r="C560" s="53">
        <v>9401</v>
      </c>
      <c r="D560" s="53" t="s">
        <v>152</v>
      </c>
      <c r="E560" s="53">
        <v>94</v>
      </c>
      <c r="F560" s="53" t="s">
        <v>153</v>
      </c>
      <c r="G560" s="53" t="s">
        <v>154</v>
      </c>
      <c r="H560" s="53" t="s">
        <v>155</v>
      </c>
      <c r="I560" s="54">
        <v>1498592</v>
      </c>
      <c r="J560" s="52">
        <v>195379</v>
      </c>
      <c r="K560" s="37">
        <f t="shared" si="9"/>
        <v>7.6701794972847646</v>
      </c>
      <c r="L560">
        <v>2021</v>
      </c>
      <c r="M560" t="s">
        <v>52</v>
      </c>
    </row>
    <row r="561" spans="1:13" x14ac:dyDescent="0.25">
      <c r="A561" s="55" t="s">
        <v>81</v>
      </c>
      <c r="B561" s="53" t="s">
        <v>36</v>
      </c>
      <c r="C561" s="53">
        <v>1517</v>
      </c>
      <c r="D561" s="53" t="s">
        <v>164</v>
      </c>
      <c r="E561" s="53">
        <v>15</v>
      </c>
      <c r="F561" s="53" t="s">
        <v>165</v>
      </c>
      <c r="G561" s="53" t="s">
        <v>166</v>
      </c>
      <c r="H561" s="53" t="s">
        <v>167</v>
      </c>
      <c r="I561" s="54">
        <v>745224</v>
      </c>
      <c r="J561" s="52">
        <v>247300</v>
      </c>
      <c r="K561" s="37">
        <f t="shared" si="9"/>
        <v>3.0134411645774364</v>
      </c>
      <c r="L561">
        <v>2021</v>
      </c>
      <c r="M561" t="s">
        <v>52</v>
      </c>
    </row>
    <row r="562" spans="1:13" x14ac:dyDescent="0.25">
      <c r="A562" s="55" t="s">
        <v>23</v>
      </c>
      <c r="B562" s="53" t="s">
        <v>36</v>
      </c>
      <c r="C562" s="53">
        <v>9401</v>
      </c>
      <c r="D562" s="53" t="s">
        <v>152</v>
      </c>
      <c r="E562" s="53">
        <v>94</v>
      </c>
      <c r="F562" s="53" t="s">
        <v>153</v>
      </c>
      <c r="G562" s="53" t="s">
        <v>154</v>
      </c>
      <c r="H562" s="53" t="s">
        <v>155</v>
      </c>
      <c r="I562" s="54">
        <v>1792523</v>
      </c>
      <c r="J562" s="52">
        <v>187144</v>
      </c>
      <c r="K562" s="37">
        <f t="shared" si="9"/>
        <v>9.5783086820843835</v>
      </c>
      <c r="L562">
        <v>2021</v>
      </c>
      <c r="M562" t="s">
        <v>52</v>
      </c>
    </row>
    <row r="563" spans="1:13" x14ac:dyDescent="0.25">
      <c r="A563" s="55" t="s">
        <v>23</v>
      </c>
      <c r="B563" s="53" t="s">
        <v>36</v>
      </c>
      <c r="C563" s="53">
        <v>1517</v>
      </c>
      <c r="D563" s="53" t="s">
        <v>164</v>
      </c>
      <c r="E563" s="53">
        <v>15</v>
      </c>
      <c r="F563" s="53" t="s">
        <v>165</v>
      </c>
      <c r="G563" s="53" t="s">
        <v>166</v>
      </c>
      <c r="H563" s="53" t="s">
        <v>167</v>
      </c>
      <c r="I563" s="54">
        <v>1758764</v>
      </c>
      <c r="J563" s="52">
        <v>557010</v>
      </c>
      <c r="K563" s="37">
        <f t="shared" si="9"/>
        <v>3.1575088418520312</v>
      </c>
      <c r="L563">
        <v>2021</v>
      </c>
      <c r="M563" t="s">
        <v>52</v>
      </c>
    </row>
    <row r="564" spans="1:13" x14ac:dyDescent="0.25">
      <c r="A564" s="55" t="s">
        <v>23</v>
      </c>
      <c r="B564" s="53" t="s">
        <v>36</v>
      </c>
      <c r="C564" s="53" t="s">
        <v>168</v>
      </c>
      <c r="D564" s="53" t="s">
        <v>169</v>
      </c>
      <c r="E564" s="53" t="s">
        <v>170</v>
      </c>
      <c r="F564" s="53" t="s">
        <v>171</v>
      </c>
      <c r="G564" s="53" t="s">
        <v>138</v>
      </c>
      <c r="H564" s="53" t="s">
        <v>139</v>
      </c>
      <c r="I564" s="54">
        <v>468784</v>
      </c>
      <c r="J564" s="52">
        <v>150000</v>
      </c>
      <c r="K564" s="37">
        <f t="shared" si="9"/>
        <v>3.1252266666666668</v>
      </c>
      <c r="L564">
        <v>2021</v>
      </c>
      <c r="M564" t="s">
        <v>52</v>
      </c>
    </row>
    <row r="565" spans="1:13" x14ac:dyDescent="0.25">
      <c r="A565" s="55" t="s">
        <v>22</v>
      </c>
      <c r="B565" s="53" t="s">
        <v>115</v>
      </c>
      <c r="C565" s="53">
        <v>8803</v>
      </c>
      <c r="D565" s="53" t="s">
        <v>93</v>
      </c>
      <c r="E565" s="53">
        <v>88</v>
      </c>
      <c r="F565" s="53" t="s">
        <v>63</v>
      </c>
      <c r="G565" s="53" t="s">
        <v>64</v>
      </c>
      <c r="H565" s="53" t="s">
        <v>65</v>
      </c>
      <c r="I565" s="54">
        <v>28227561</v>
      </c>
      <c r="J565" s="52">
        <v>43305</v>
      </c>
      <c r="K565" s="37">
        <f t="shared" si="9"/>
        <v>651.83145133356425</v>
      </c>
      <c r="L565">
        <v>2021</v>
      </c>
      <c r="M565" t="s">
        <v>52</v>
      </c>
    </row>
    <row r="566" spans="1:13" x14ac:dyDescent="0.25">
      <c r="A566" s="55" t="s">
        <v>22</v>
      </c>
      <c r="B566" s="53" t="s">
        <v>115</v>
      </c>
      <c r="C566" s="53">
        <v>8517</v>
      </c>
      <c r="D566" s="53" t="s">
        <v>68</v>
      </c>
      <c r="E566" s="53">
        <v>85</v>
      </c>
      <c r="F566" s="53" t="s">
        <v>69</v>
      </c>
      <c r="G566" s="53" t="s">
        <v>70</v>
      </c>
      <c r="H566" s="53" t="s">
        <v>71</v>
      </c>
      <c r="I566" s="54">
        <v>18245046</v>
      </c>
      <c r="J566" s="52">
        <v>69300</v>
      </c>
      <c r="K566" s="37">
        <f t="shared" si="9"/>
        <v>263.27627705627708</v>
      </c>
      <c r="L566">
        <v>2021</v>
      </c>
      <c r="M566" t="s">
        <v>52</v>
      </c>
    </row>
    <row r="567" spans="1:13" x14ac:dyDescent="0.25">
      <c r="A567" s="55" t="s">
        <v>22</v>
      </c>
      <c r="B567" s="53" t="s">
        <v>115</v>
      </c>
      <c r="C567" s="53">
        <v>8708</v>
      </c>
      <c r="D567" s="53" t="s">
        <v>156</v>
      </c>
      <c r="E567" s="53">
        <v>87</v>
      </c>
      <c r="F567" s="53" t="s">
        <v>67</v>
      </c>
      <c r="G567" s="53" t="s">
        <v>64</v>
      </c>
      <c r="H567" s="53" t="s">
        <v>65</v>
      </c>
      <c r="I567" s="54">
        <v>11197252</v>
      </c>
      <c r="J567" s="52">
        <v>878092</v>
      </c>
      <c r="K567" s="37">
        <f t="shared" si="9"/>
        <v>12.751798217043318</v>
      </c>
      <c r="L567">
        <v>2021</v>
      </c>
      <c r="M567" t="s">
        <v>52</v>
      </c>
    </row>
    <row r="568" spans="1:13" x14ac:dyDescent="0.25">
      <c r="A568" s="55" t="s">
        <v>72</v>
      </c>
      <c r="B568" s="53" t="s">
        <v>115</v>
      </c>
      <c r="C568" s="53">
        <v>8803</v>
      </c>
      <c r="D568" s="53" t="s">
        <v>93</v>
      </c>
      <c r="E568" s="53">
        <v>88</v>
      </c>
      <c r="F568" s="53" t="s">
        <v>63</v>
      </c>
      <c r="G568" s="53" t="s">
        <v>64</v>
      </c>
      <c r="H568" s="53" t="s">
        <v>65</v>
      </c>
      <c r="I568" s="54">
        <v>30463672</v>
      </c>
      <c r="J568" s="52">
        <v>31733</v>
      </c>
      <c r="K568" s="37">
        <f t="shared" si="9"/>
        <v>959.99974789651151</v>
      </c>
      <c r="L568">
        <v>2021</v>
      </c>
      <c r="M568" t="s">
        <v>52</v>
      </c>
    </row>
    <row r="569" spans="1:13" x14ac:dyDescent="0.25">
      <c r="A569" s="55" t="s">
        <v>72</v>
      </c>
      <c r="B569" s="53" t="s">
        <v>115</v>
      </c>
      <c r="C569" s="53">
        <v>8517</v>
      </c>
      <c r="D569" s="53" t="s">
        <v>68</v>
      </c>
      <c r="E569" s="53">
        <v>85</v>
      </c>
      <c r="F569" s="53" t="s">
        <v>69</v>
      </c>
      <c r="G569" s="53" t="s">
        <v>70</v>
      </c>
      <c r="H569" s="53" t="s">
        <v>71</v>
      </c>
      <c r="I569" s="54">
        <v>15610485</v>
      </c>
      <c r="J569" s="52">
        <v>55419</v>
      </c>
      <c r="K569" s="37">
        <f t="shared" si="9"/>
        <v>281.68110214908245</v>
      </c>
      <c r="L569">
        <v>2021</v>
      </c>
      <c r="M569" t="s">
        <v>52</v>
      </c>
    </row>
    <row r="570" spans="1:13" x14ac:dyDescent="0.25">
      <c r="A570" s="55" t="s">
        <v>72</v>
      </c>
      <c r="B570" s="53" t="s">
        <v>115</v>
      </c>
      <c r="C570" s="53">
        <v>8708</v>
      </c>
      <c r="D570" s="53" t="s">
        <v>156</v>
      </c>
      <c r="E570" s="53">
        <v>87</v>
      </c>
      <c r="F570" s="53" t="s">
        <v>67</v>
      </c>
      <c r="G570" s="53" t="s">
        <v>64</v>
      </c>
      <c r="H570" s="53" t="s">
        <v>65</v>
      </c>
      <c r="I570" s="54">
        <v>12579109</v>
      </c>
      <c r="J570" s="52">
        <v>949345</v>
      </c>
      <c r="K570" s="37">
        <f t="shared" si="9"/>
        <v>13.250303103718879</v>
      </c>
      <c r="L570">
        <v>2021</v>
      </c>
      <c r="M570" t="s">
        <v>52</v>
      </c>
    </row>
    <row r="571" spans="1:13" x14ac:dyDescent="0.25">
      <c r="A571" s="55" t="s">
        <v>73</v>
      </c>
      <c r="B571" s="53" t="s">
        <v>115</v>
      </c>
      <c r="C571" s="53">
        <v>8803</v>
      </c>
      <c r="D571" s="53" t="s">
        <v>93</v>
      </c>
      <c r="E571" s="53">
        <v>88</v>
      </c>
      <c r="F571" s="53" t="s">
        <v>63</v>
      </c>
      <c r="G571" s="53" t="s">
        <v>64</v>
      </c>
      <c r="H571" s="53" t="s">
        <v>65</v>
      </c>
      <c r="I571" s="54">
        <v>27703872</v>
      </c>
      <c r="J571" s="52">
        <v>55375</v>
      </c>
      <c r="K571" s="37">
        <f t="shared" si="9"/>
        <v>500.29565688487583</v>
      </c>
      <c r="L571">
        <v>2021</v>
      </c>
      <c r="M571" t="s">
        <v>52</v>
      </c>
    </row>
    <row r="572" spans="1:13" x14ac:dyDescent="0.25">
      <c r="A572" s="55" t="s">
        <v>73</v>
      </c>
      <c r="B572" s="53" t="s">
        <v>115</v>
      </c>
      <c r="C572" s="53">
        <v>8517</v>
      </c>
      <c r="D572" s="53" t="s">
        <v>68</v>
      </c>
      <c r="E572" s="53">
        <v>85</v>
      </c>
      <c r="F572" s="53" t="s">
        <v>69</v>
      </c>
      <c r="G572" s="53" t="s">
        <v>70</v>
      </c>
      <c r="H572" s="53" t="s">
        <v>71</v>
      </c>
      <c r="I572" s="54">
        <v>18547260</v>
      </c>
      <c r="J572" s="52">
        <v>71383</v>
      </c>
      <c r="K572" s="37">
        <f t="shared" si="9"/>
        <v>259.82740988750822</v>
      </c>
      <c r="L572">
        <v>2021</v>
      </c>
      <c r="M572" t="s">
        <v>52</v>
      </c>
    </row>
    <row r="573" spans="1:13" x14ac:dyDescent="0.25">
      <c r="A573" s="55" t="s">
        <v>73</v>
      </c>
      <c r="B573" s="53" t="s">
        <v>115</v>
      </c>
      <c r="C573" s="53">
        <v>8708</v>
      </c>
      <c r="D573" s="53" t="s">
        <v>156</v>
      </c>
      <c r="E573" s="53">
        <v>87</v>
      </c>
      <c r="F573" s="53" t="s">
        <v>67</v>
      </c>
      <c r="G573" s="53" t="s">
        <v>64</v>
      </c>
      <c r="H573" s="53" t="s">
        <v>65</v>
      </c>
      <c r="I573" s="54">
        <v>13671913</v>
      </c>
      <c r="J573" s="52">
        <v>1106053</v>
      </c>
      <c r="K573" s="37">
        <f t="shared" si="9"/>
        <v>12.360992646826146</v>
      </c>
      <c r="L573">
        <v>2021</v>
      </c>
      <c r="M573" t="s">
        <v>52</v>
      </c>
    </row>
    <row r="574" spans="1:13" x14ac:dyDescent="0.25">
      <c r="A574" s="55" t="s">
        <v>74</v>
      </c>
      <c r="B574" s="53" t="s">
        <v>115</v>
      </c>
      <c r="C574" s="53">
        <v>8803</v>
      </c>
      <c r="D574" s="53" t="s">
        <v>93</v>
      </c>
      <c r="E574" s="53">
        <v>88</v>
      </c>
      <c r="F574" s="53" t="s">
        <v>63</v>
      </c>
      <c r="G574" s="53" t="s">
        <v>64</v>
      </c>
      <c r="H574" s="53" t="s">
        <v>65</v>
      </c>
      <c r="I574" s="54">
        <v>25205621</v>
      </c>
      <c r="J574" s="52">
        <v>81632</v>
      </c>
      <c r="K574" s="37">
        <f t="shared" si="9"/>
        <v>308.77132742061934</v>
      </c>
      <c r="L574">
        <v>2021</v>
      </c>
      <c r="M574" t="s">
        <v>52</v>
      </c>
    </row>
    <row r="575" spans="1:13" x14ac:dyDescent="0.25">
      <c r="A575" s="55" t="s">
        <v>74</v>
      </c>
      <c r="B575" s="53" t="s">
        <v>115</v>
      </c>
      <c r="C575" s="53">
        <v>8708</v>
      </c>
      <c r="D575" s="53" t="s">
        <v>156</v>
      </c>
      <c r="E575" s="53">
        <v>87</v>
      </c>
      <c r="F575" s="53" t="s">
        <v>67</v>
      </c>
      <c r="G575" s="53" t="s">
        <v>64</v>
      </c>
      <c r="H575" s="53" t="s">
        <v>65</v>
      </c>
      <c r="I575" s="54">
        <v>10754231</v>
      </c>
      <c r="J575" s="52">
        <v>962221</v>
      </c>
      <c r="K575" s="37">
        <f t="shared" si="9"/>
        <v>11.176466736851513</v>
      </c>
      <c r="L575">
        <v>2021</v>
      </c>
      <c r="M575" t="s">
        <v>52</v>
      </c>
    </row>
    <row r="576" spans="1:13" x14ac:dyDescent="0.25">
      <c r="A576" s="55" t="s">
        <v>74</v>
      </c>
      <c r="B576" s="53" t="s">
        <v>115</v>
      </c>
      <c r="C576" s="53">
        <v>8517</v>
      </c>
      <c r="D576" s="53" t="s">
        <v>68</v>
      </c>
      <c r="E576" s="53">
        <v>85</v>
      </c>
      <c r="F576" s="53" t="s">
        <v>69</v>
      </c>
      <c r="G576" s="53" t="s">
        <v>70</v>
      </c>
      <c r="H576" s="53" t="s">
        <v>71</v>
      </c>
      <c r="I576" s="54">
        <v>9601308</v>
      </c>
      <c r="J576" s="52">
        <v>40383</v>
      </c>
      <c r="K576" s="37">
        <f t="shared" si="9"/>
        <v>237.75618453309562</v>
      </c>
      <c r="L576">
        <v>2021</v>
      </c>
      <c r="M576" t="s">
        <v>52</v>
      </c>
    </row>
    <row r="577" spans="1:13" x14ac:dyDescent="0.25">
      <c r="A577" s="55" t="s">
        <v>75</v>
      </c>
      <c r="B577" s="53" t="s">
        <v>115</v>
      </c>
      <c r="C577" s="53">
        <v>8803</v>
      </c>
      <c r="D577" s="53" t="s">
        <v>93</v>
      </c>
      <c r="E577" s="53">
        <v>88</v>
      </c>
      <c r="F577" s="53" t="s">
        <v>63</v>
      </c>
      <c r="G577" s="53" t="s">
        <v>64</v>
      </c>
      <c r="H577" s="53" t="s">
        <v>65</v>
      </c>
      <c r="I577" s="54">
        <v>19229814</v>
      </c>
      <c r="J577" s="52">
        <v>49824</v>
      </c>
      <c r="K577" s="37">
        <f t="shared" si="9"/>
        <v>385.95484104046244</v>
      </c>
      <c r="L577">
        <v>2021</v>
      </c>
      <c r="M577" t="s">
        <v>52</v>
      </c>
    </row>
    <row r="578" spans="1:13" x14ac:dyDescent="0.25">
      <c r="A578" s="55" t="s">
        <v>75</v>
      </c>
      <c r="B578" s="53" t="s">
        <v>115</v>
      </c>
      <c r="C578" s="53">
        <v>8708</v>
      </c>
      <c r="D578" s="53" t="s">
        <v>156</v>
      </c>
      <c r="E578" s="53">
        <v>87</v>
      </c>
      <c r="F578" s="53" t="s">
        <v>67</v>
      </c>
      <c r="G578" s="53" t="s">
        <v>64</v>
      </c>
      <c r="H578" s="53" t="s">
        <v>65</v>
      </c>
      <c r="I578" s="54">
        <v>12802008</v>
      </c>
      <c r="J578" s="52">
        <v>1038339</v>
      </c>
      <c r="K578" s="37">
        <f t="shared" si="9"/>
        <v>12.329314414656485</v>
      </c>
      <c r="L578">
        <v>2021</v>
      </c>
      <c r="M578" t="s">
        <v>52</v>
      </c>
    </row>
    <row r="579" spans="1:13" x14ac:dyDescent="0.25">
      <c r="A579" s="55" t="s">
        <v>75</v>
      </c>
      <c r="B579" s="53" t="s">
        <v>115</v>
      </c>
      <c r="C579" s="53">
        <v>8517</v>
      </c>
      <c r="D579" s="53" t="s">
        <v>68</v>
      </c>
      <c r="E579" s="53">
        <v>85</v>
      </c>
      <c r="F579" s="53" t="s">
        <v>69</v>
      </c>
      <c r="G579" s="53" t="s">
        <v>70</v>
      </c>
      <c r="H579" s="53" t="s">
        <v>71</v>
      </c>
      <c r="I579" s="54">
        <v>1611472</v>
      </c>
      <c r="J579" s="52">
        <v>6714</v>
      </c>
      <c r="K579" s="37">
        <f t="shared" ref="K579:K642" si="10">I579/J579</f>
        <v>240.01668156091748</v>
      </c>
      <c r="L579">
        <v>2021</v>
      </c>
      <c r="M579" t="s">
        <v>52</v>
      </c>
    </row>
    <row r="580" spans="1:13" x14ac:dyDescent="0.25">
      <c r="A580" s="55" t="s">
        <v>76</v>
      </c>
      <c r="B580" s="53" t="s">
        <v>115</v>
      </c>
      <c r="C580" s="53">
        <v>8803</v>
      </c>
      <c r="D580" s="53" t="s">
        <v>93</v>
      </c>
      <c r="E580" s="53">
        <v>88</v>
      </c>
      <c r="F580" s="53" t="s">
        <v>63</v>
      </c>
      <c r="G580" s="53" t="s">
        <v>64</v>
      </c>
      <c r="H580" s="53" t="s">
        <v>65</v>
      </c>
      <c r="I580" s="54">
        <v>22821223</v>
      </c>
      <c r="J580" s="52">
        <v>45991</v>
      </c>
      <c r="K580" s="37">
        <f t="shared" si="10"/>
        <v>496.21062816638039</v>
      </c>
      <c r="L580">
        <v>2021</v>
      </c>
      <c r="M580" t="s">
        <v>52</v>
      </c>
    </row>
    <row r="581" spans="1:13" x14ac:dyDescent="0.25">
      <c r="A581" s="55" t="s">
        <v>76</v>
      </c>
      <c r="B581" s="53" t="s">
        <v>115</v>
      </c>
      <c r="C581" s="53">
        <v>8708</v>
      </c>
      <c r="D581" s="53" t="s">
        <v>156</v>
      </c>
      <c r="E581" s="53">
        <v>87</v>
      </c>
      <c r="F581" s="53" t="s">
        <v>67</v>
      </c>
      <c r="G581" s="53" t="s">
        <v>64</v>
      </c>
      <c r="H581" s="53" t="s">
        <v>65</v>
      </c>
      <c r="I581" s="54">
        <v>10159619</v>
      </c>
      <c r="J581" s="52">
        <v>881674</v>
      </c>
      <c r="K581" s="37">
        <f t="shared" si="10"/>
        <v>11.523101509174593</v>
      </c>
      <c r="L581">
        <v>2021</v>
      </c>
      <c r="M581" t="s">
        <v>52</v>
      </c>
    </row>
    <row r="582" spans="1:13" x14ac:dyDescent="0.25">
      <c r="A582" s="55" t="s">
        <v>76</v>
      </c>
      <c r="B582" s="53" t="s">
        <v>115</v>
      </c>
      <c r="C582" s="53">
        <v>8517</v>
      </c>
      <c r="D582" s="53" t="s">
        <v>68</v>
      </c>
      <c r="E582" s="53">
        <v>85</v>
      </c>
      <c r="F582" s="53" t="s">
        <v>69</v>
      </c>
      <c r="G582" s="53" t="s">
        <v>70</v>
      </c>
      <c r="H582" s="53" t="s">
        <v>71</v>
      </c>
      <c r="I582" s="54">
        <v>61587</v>
      </c>
      <c r="J582" s="52">
        <v>141</v>
      </c>
      <c r="K582" s="37">
        <f t="shared" si="10"/>
        <v>436.78723404255317</v>
      </c>
      <c r="L582">
        <v>2021</v>
      </c>
      <c r="M582" t="s">
        <v>52</v>
      </c>
    </row>
    <row r="583" spans="1:13" x14ac:dyDescent="0.25">
      <c r="A583" s="55" t="s">
        <v>77</v>
      </c>
      <c r="B583" s="53" t="s">
        <v>115</v>
      </c>
      <c r="C583" s="53">
        <v>8803</v>
      </c>
      <c r="D583" s="53" t="s">
        <v>93</v>
      </c>
      <c r="E583" s="53">
        <v>88</v>
      </c>
      <c r="F583" s="53" t="s">
        <v>63</v>
      </c>
      <c r="G583" s="53" t="s">
        <v>64</v>
      </c>
      <c r="H583" s="53" t="s">
        <v>65</v>
      </c>
      <c r="I583" s="54">
        <v>21976395</v>
      </c>
      <c r="J583" s="52">
        <v>39403</v>
      </c>
      <c r="K583" s="37">
        <f t="shared" si="10"/>
        <v>557.73405578255461</v>
      </c>
      <c r="L583">
        <v>2021</v>
      </c>
      <c r="M583" t="s">
        <v>52</v>
      </c>
    </row>
    <row r="584" spans="1:13" x14ac:dyDescent="0.25">
      <c r="A584" s="55" t="s">
        <v>77</v>
      </c>
      <c r="B584" s="53" t="s">
        <v>115</v>
      </c>
      <c r="C584" s="53">
        <v>8708</v>
      </c>
      <c r="D584" s="53" t="s">
        <v>156</v>
      </c>
      <c r="E584" s="53">
        <v>87</v>
      </c>
      <c r="F584" s="53" t="s">
        <v>67</v>
      </c>
      <c r="G584" s="53" t="s">
        <v>64</v>
      </c>
      <c r="H584" s="53" t="s">
        <v>65</v>
      </c>
      <c r="I584" s="54">
        <v>8302010</v>
      </c>
      <c r="J584" s="52">
        <v>777454</v>
      </c>
      <c r="K584" s="37">
        <f t="shared" si="10"/>
        <v>10.678458146719935</v>
      </c>
      <c r="L584">
        <v>2021</v>
      </c>
      <c r="M584" t="s">
        <v>52</v>
      </c>
    </row>
    <row r="585" spans="1:13" x14ac:dyDescent="0.25">
      <c r="A585" s="55" t="s">
        <v>77</v>
      </c>
      <c r="B585" s="53" t="s">
        <v>115</v>
      </c>
      <c r="C585" s="53">
        <v>8517</v>
      </c>
      <c r="D585" s="53" t="s">
        <v>68</v>
      </c>
      <c r="E585" s="53">
        <v>85</v>
      </c>
      <c r="F585" s="53" t="s">
        <v>69</v>
      </c>
      <c r="G585" s="53" t="s">
        <v>70</v>
      </c>
      <c r="H585" s="53" t="s">
        <v>71</v>
      </c>
      <c r="I585" s="54">
        <v>79542</v>
      </c>
      <c r="J585" s="52">
        <v>300</v>
      </c>
      <c r="K585" s="37">
        <f t="shared" si="10"/>
        <v>265.14</v>
      </c>
      <c r="L585">
        <v>2021</v>
      </c>
      <c r="M585" t="s">
        <v>52</v>
      </c>
    </row>
    <row r="586" spans="1:13" x14ac:dyDescent="0.25">
      <c r="A586" s="55" t="s">
        <v>78</v>
      </c>
      <c r="B586" s="53" t="s">
        <v>115</v>
      </c>
      <c r="C586" s="53">
        <v>8803</v>
      </c>
      <c r="D586" s="53" t="s">
        <v>93</v>
      </c>
      <c r="E586" s="53">
        <v>88</v>
      </c>
      <c r="F586" s="53" t="s">
        <v>63</v>
      </c>
      <c r="G586" s="53" t="s">
        <v>64</v>
      </c>
      <c r="H586" s="53" t="s">
        <v>65</v>
      </c>
      <c r="I586" s="54">
        <v>24647425</v>
      </c>
      <c r="J586" s="52">
        <v>62666</v>
      </c>
      <c r="K586" s="37">
        <f t="shared" si="10"/>
        <v>393.31415759742123</v>
      </c>
      <c r="L586">
        <v>2021</v>
      </c>
      <c r="M586" t="s">
        <v>52</v>
      </c>
    </row>
    <row r="587" spans="1:13" x14ac:dyDescent="0.25">
      <c r="A587" s="55" t="s">
        <v>78</v>
      </c>
      <c r="B587" s="53" t="s">
        <v>115</v>
      </c>
      <c r="C587" s="53">
        <v>8708</v>
      </c>
      <c r="D587" s="53" t="s">
        <v>156</v>
      </c>
      <c r="E587" s="53">
        <v>87</v>
      </c>
      <c r="F587" s="53" t="s">
        <v>67</v>
      </c>
      <c r="G587" s="53" t="s">
        <v>64</v>
      </c>
      <c r="H587" s="53" t="s">
        <v>65</v>
      </c>
      <c r="I587" s="54">
        <v>14978153</v>
      </c>
      <c r="J587" s="52">
        <v>1290647</v>
      </c>
      <c r="K587" s="37">
        <f t="shared" si="10"/>
        <v>11.605150749972688</v>
      </c>
      <c r="L587">
        <v>2021</v>
      </c>
      <c r="M587" t="s">
        <v>52</v>
      </c>
    </row>
    <row r="588" spans="1:13" x14ac:dyDescent="0.25">
      <c r="A588" s="55" t="s">
        <v>78</v>
      </c>
      <c r="B588" s="53" t="s">
        <v>115</v>
      </c>
      <c r="C588" s="53">
        <v>8517</v>
      </c>
      <c r="D588" s="53" t="s">
        <v>68</v>
      </c>
      <c r="E588" s="53">
        <v>85</v>
      </c>
      <c r="F588" s="53" t="s">
        <v>69</v>
      </c>
      <c r="G588" s="53" t="s">
        <v>70</v>
      </c>
      <c r="H588" s="53" t="s">
        <v>71</v>
      </c>
      <c r="I588" s="54">
        <v>53125</v>
      </c>
      <c r="J588" s="52">
        <v>145</v>
      </c>
      <c r="K588" s="37">
        <f t="shared" si="10"/>
        <v>366.37931034482756</v>
      </c>
      <c r="L588">
        <v>2021</v>
      </c>
      <c r="M588" t="s">
        <v>52</v>
      </c>
    </row>
    <row r="589" spans="1:13" x14ac:dyDescent="0.25">
      <c r="A589" s="55" t="s">
        <v>79</v>
      </c>
      <c r="B589" s="53" t="s">
        <v>115</v>
      </c>
      <c r="C589" s="53">
        <v>8803</v>
      </c>
      <c r="D589" s="53" t="s">
        <v>93</v>
      </c>
      <c r="E589" s="53">
        <v>88</v>
      </c>
      <c r="F589" s="53" t="s">
        <v>63</v>
      </c>
      <c r="G589" s="53" t="s">
        <v>64</v>
      </c>
      <c r="H589" s="53" t="s">
        <v>65</v>
      </c>
      <c r="I589" s="54">
        <v>20719571</v>
      </c>
      <c r="J589" s="52">
        <v>33782</v>
      </c>
      <c r="K589" s="37">
        <f t="shared" si="10"/>
        <v>613.33168551299514</v>
      </c>
      <c r="L589">
        <v>2021</v>
      </c>
      <c r="M589" t="s">
        <v>52</v>
      </c>
    </row>
    <row r="590" spans="1:13" x14ac:dyDescent="0.25">
      <c r="A590" s="55" t="s">
        <v>79</v>
      </c>
      <c r="B590" s="53" t="s">
        <v>115</v>
      </c>
      <c r="C590" s="53">
        <v>8708</v>
      </c>
      <c r="D590" s="53" t="s">
        <v>156</v>
      </c>
      <c r="E590" s="53">
        <v>87</v>
      </c>
      <c r="F590" s="53" t="s">
        <v>67</v>
      </c>
      <c r="G590" s="53" t="s">
        <v>64</v>
      </c>
      <c r="H590" s="53" t="s">
        <v>65</v>
      </c>
      <c r="I590" s="54">
        <v>7671254</v>
      </c>
      <c r="J590" s="52">
        <v>698961</v>
      </c>
      <c r="K590" s="37">
        <f t="shared" si="10"/>
        <v>10.975224654880602</v>
      </c>
      <c r="L590">
        <v>2021</v>
      </c>
      <c r="M590" t="s">
        <v>52</v>
      </c>
    </row>
    <row r="591" spans="1:13" x14ac:dyDescent="0.25">
      <c r="A591" s="55" t="s">
        <v>79</v>
      </c>
      <c r="B591" s="53" t="s">
        <v>115</v>
      </c>
      <c r="C591" s="53">
        <v>8517</v>
      </c>
      <c r="D591" s="53" t="s">
        <v>68</v>
      </c>
      <c r="E591" s="53">
        <v>85</v>
      </c>
      <c r="F591" s="53" t="s">
        <v>69</v>
      </c>
      <c r="G591" s="53" t="s">
        <v>70</v>
      </c>
      <c r="H591" s="53" t="s">
        <v>71</v>
      </c>
      <c r="I591" s="54">
        <v>95705</v>
      </c>
      <c r="J591" s="52">
        <v>235</v>
      </c>
      <c r="K591" s="37">
        <f t="shared" si="10"/>
        <v>407.25531914893617</v>
      </c>
      <c r="L591">
        <v>2021</v>
      </c>
      <c r="M591" t="s">
        <v>52</v>
      </c>
    </row>
    <row r="592" spans="1:13" x14ac:dyDescent="0.25">
      <c r="A592" s="55" t="s">
        <v>80</v>
      </c>
      <c r="B592" s="53" t="s">
        <v>115</v>
      </c>
      <c r="C592" s="53">
        <v>8803</v>
      </c>
      <c r="D592" s="53" t="s">
        <v>93</v>
      </c>
      <c r="E592" s="53">
        <v>88</v>
      </c>
      <c r="F592" s="53" t="s">
        <v>63</v>
      </c>
      <c r="G592" s="53" t="s">
        <v>64</v>
      </c>
      <c r="H592" s="53" t="s">
        <v>65</v>
      </c>
      <c r="I592" s="54">
        <v>20547250</v>
      </c>
      <c r="J592" s="52">
        <v>43205</v>
      </c>
      <c r="K592" s="37">
        <f t="shared" si="10"/>
        <v>475.57574354820042</v>
      </c>
      <c r="L592">
        <v>2021</v>
      </c>
      <c r="M592" t="s">
        <v>52</v>
      </c>
    </row>
    <row r="593" spans="1:13" x14ac:dyDescent="0.25">
      <c r="A593" s="55" t="s">
        <v>80</v>
      </c>
      <c r="B593" s="53" t="s">
        <v>115</v>
      </c>
      <c r="C593" s="53">
        <v>8708</v>
      </c>
      <c r="D593" s="53" t="s">
        <v>156</v>
      </c>
      <c r="E593" s="53">
        <v>87</v>
      </c>
      <c r="F593" s="53" t="s">
        <v>67</v>
      </c>
      <c r="G593" s="53" t="s">
        <v>64</v>
      </c>
      <c r="H593" s="53" t="s">
        <v>65</v>
      </c>
      <c r="I593" s="54">
        <v>8993041</v>
      </c>
      <c r="J593" s="52">
        <v>773256</v>
      </c>
      <c r="K593" s="37">
        <f t="shared" si="10"/>
        <v>11.630095337119918</v>
      </c>
      <c r="L593">
        <v>2021</v>
      </c>
      <c r="M593" t="s">
        <v>52</v>
      </c>
    </row>
    <row r="594" spans="1:13" x14ac:dyDescent="0.25">
      <c r="A594" s="55" t="s">
        <v>80</v>
      </c>
      <c r="B594" s="53" t="s">
        <v>115</v>
      </c>
      <c r="C594" s="53">
        <v>8517</v>
      </c>
      <c r="D594" s="53" t="s">
        <v>68</v>
      </c>
      <c r="E594" s="53">
        <v>85</v>
      </c>
      <c r="F594" s="53" t="s">
        <v>69</v>
      </c>
      <c r="G594" s="53" t="s">
        <v>70</v>
      </c>
      <c r="H594" s="53" t="s">
        <v>71</v>
      </c>
      <c r="I594" s="54">
        <v>64622</v>
      </c>
      <c r="J594" s="52">
        <v>179</v>
      </c>
      <c r="K594" s="37">
        <f t="shared" si="10"/>
        <v>361.01675977653633</v>
      </c>
      <c r="L594">
        <v>2021</v>
      </c>
      <c r="M594" t="s">
        <v>52</v>
      </c>
    </row>
    <row r="595" spans="1:13" x14ac:dyDescent="0.25">
      <c r="A595" s="55" t="s">
        <v>81</v>
      </c>
      <c r="B595" s="53" t="s">
        <v>115</v>
      </c>
      <c r="C595" s="53">
        <v>8803</v>
      </c>
      <c r="D595" s="53" t="s">
        <v>93</v>
      </c>
      <c r="E595" s="53">
        <v>88</v>
      </c>
      <c r="F595" s="53" t="s">
        <v>63</v>
      </c>
      <c r="G595" s="53" t="s">
        <v>64</v>
      </c>
      <c r="H595" s="53" t="s">
        <v>65</v>
      </c>
      <c r="I595" s="54">
        <v>27113645</v>
      </c>
      <c r="J595" s="52">
        <v>63950</v>
      </c>
      <c r="K595" s="37">
        <f t="shared" si="10"/>
        <v>423.98193901485536</v>
      </c>
      <c r="L595">
        <v>2021</v>
      </c>
      <c r="M595" t="s">
        <v>52</v>
      </c>
    </row>
    <row r="596" spans="1:13" x14ac:dyDescent="0.25">
      <c r="A596" s="55" t="s">
        <v>81</v>
      </c>
      <c r="B596" s="53" t="s">
        <v>115</v>
      </c>
      <c r="C596" s="53">
        <v>8708</v>
      </c>
      <c r="D596" s="53" t="s">
        <v>156</v>
      </c>
      <c r="E596" s="53">
        <v>87</v>
      </c>
      <c r="F596" s="53" t="s">
        <v>67</v>
      </c>
      <c r="G596" s="53" t="s">
        <v>64</v>
      </c>
      <c r="H596" s="53" t="s">
        <v>65</v>
      </c>
      <c r="I596" s="54">
        <v>11087552</v>
      </c>
      <c r="J596" s="52">
        <v>914635</v>
      </c>
      <c r="K596" s="37">
        <f t="shared" si="10"/>
        <v>12.122378872446387</v>
      </c>
      <c r="L596">
        <v>2021</v>
      </c>
      <c r="M596" t="s">
        <v>52</v>
      </c>
    </row>
    <row r="597" spans="1:13" x14ac:dyDescent="0.25">
      <c r="A597" s="55" t="s">
        <v>81</v>
      </c>
      <c r="B597" s="53" t="s">
        <v>115</v>
      </c>
      <c r="C597" s="53">
        <v>8517</v>
      </c>
      <c r="D597" s="53" t="s">
        <v>68</v>
      </c>
      <c r="E597" s="53">
        <v>85</v>
      </c>
      <c r="F597" s="53" t="s">
        <v>69</v>
      </c>
      <c r="G597" s="53" t="s">
        <v>70</v>
      </c>
      <c r="H597" s="53" t="s">
        <v>71</v>
      </c>
      <c r="I597" s="54">
        <v>30382</v>
      </c>
      <c r="J597" s="52">
        <v>101</v>
      </c>
      <c r="K597" s="37">
        <f t="shared" si="10"/>
        <v>300.81188118811883</v>
      </c>
      <c r="L597">
        <v>2021</v>
      </c>
      <c r="M597" t="s">
        <v>52</v>
      </c>
    </row>
    <row r="598" spans="1:13" x14ac:dyDescent="0.25">
      <c r="A598" s="55" t="s">
        <v>23</v>
      </c>
      <c r="B598" s="53" t="s">
        <v>115</v>
      </c>
      <c r="C598" s="53">
        <v>8803</v>
      </c>
      <c r="D598" s="53" t="s">
        <v>93</v>
      </c>
      <c r="E598" s="53">
        <v>88</v>
      </c>
      <c r="F598" s="53" t="s">
        <v>63</v>
      </c>
      <c r="G598" s="53" t="s">
        <v>64</v>
      </c>
      <c r="H598" s="53" t="s">
        <v>65</v>
      </c>
      <c r="I598" s="54">
        <v>17539981</v>
      </c>
      <c r="J598" s="52">
        <v>30673</v>
      </c>
      <c r="K598" s="37">
        <f t="shared" si="10"/>
        <v>571.83780523587518</v>
      </c>
      <c r="L598">
        <v>2021</v>
      </c>
      <c r="M598" t="s">
        <v>52</v>
      </c>
    </row>
    <row r="599" spans="1:13" x14ac:dyDescent="0.25">
      <c r="A599" s="55" t="s">
        <v>23</v>
      </c>
      <c r="B599" s="53" t="s">
        <v>115</v>
      </c>
      <c r="C599" s="53">
        <v>8708</v>
      </c>
      <c r="D599" s="53" t="s">
        <v>156</v>
      </c>
      <c r="E599" s="53">
        <v>87</v>
      </c>
      <c r="F599" s="53" t="s">
        <v>67</v>
      </c>
      <c r="G599" s="53" t="s">
        <v>64</v>
      </c>
      <c r="H599" s="53" t="s">
        <v>65</v>
      </c>
      <c r="I599" s="54">
        <v>5186887</v>
      </c>
      <c r="J599" s="52">
        <v>462989</v>
      </c>
      <c r="K599" s="37">
        <f t="shared" si="10"/>
        <v>11.203045860700794</v>
      </c>
      <c r="L599">
        <v>2021</v>
      </c>
      <c r="M599" t="s">
        <v>52</v>
      </c>
    </row>
    <row r="600" spans="1:13" x14ac:dyDescent="0.25">
      <c r="A600" s="55" t="s">
        <v>23</v>
      </c>
      <c r="B600" s="53" t="s">
        <v>115</v>
      </c>
      <c r="C600" s="53">
        <v>8517</v>
      </c>
      <c r="D600" s="53" t="s">
        <v>68</v>
      </c>
      <c r="E600" s="53">
        <v>85</v>
      </c>
      <c r="F600" s="53" t="s">
        <v>69</v>
      </c>
      <c r="G600" s="53" t="s">
        <v>70</v>
      </c>
      <c r="H600" s="53" t="s">
        <v>71</v>
      </c>
      <c r="I600" s="54">
        <v>19944</v>
      </c>
      <c r="J600" s="52">
        <v>82</v>
      </c>
      <c r="K600" s="37">
        <f t="shared" si="10"/>
        <v>243.21951219512195</v>
      </c>
      <c r="L600">
        <v>2021</v>
      </c>
      <c r="M600" t="s">
        <v>52</v>
      </c>
    </row>
    <row r="601" spans="1:13" x14ac:dyDescent="0.25">
      <c r="A601" s="55" t="s">
        <v>22</v>
      </c>
      <c r="B601" s="53" t="s">
        <v>82</v>
      </c>
      <c r="C601" s="53">
        <v>7601</v>
      </c>
      <c r="D601" s="53" t="s">
        <v>172</v>
      </c>
      <c r="E601" s="53">
        <v>76</v>
      </c>
      <c r="F601" s="53" t="s">
        <v>88</v>
      </c>
      <c r="G601" s="53" t="s">
        <v>89</v>
      </c>
      <c r="H601" s="53" t="s">
        <v>90</v>
      </c>
      <c r="I601" s="54">
        <v>4788373</v>
      </c>
      <c r="J601" s="52">
        <v>2276896</v>
      </c>
      <c r="K601" s="37">
        <f t="shared" si="10"/>
        <v>2.1030266643711437</v>
      </c>
      <c r="L601">
        <v>2021</v>
      </c>
      <c r="M601" t="s">
        <v>52</v>
      </c>
    </row>
    <row r="602" spans="1:13" x14ac:dyDescent="0.25">
      <c r="A602" s="55" t="s">
        <v>72</v>
      </c>
      <c r="B602" s="53" t="s">
        <v>82</v>
      </c>
      <c r="C602" s="53">
        <v>7601</v>
      </c>
      <c r="D602" s="53" t="s">
        <v>172</v>
      </c>
      <c r="E602" s="53">
        <v>76</v>
      </c>
      <c r="F602" s="53" t="s">
        <v>88</v>
      </c>
      <c r="G602" s="53" t="s">
        <v>89</v>
      </c>
      <c r="H602" s="53" t="s">
        <v>90</v>
      </c>
      <c r="I602" s="54">
        <v>8552598</v>
      </c>
      <c r="J602" s="52">
        <v>3817394</v>
      </c>
      <c r="K602" s="37">
        <f t="shared" si="10"/>
        <v>2.240428417920707</v>
      </c>
      <c r="L602">
        <v>2021</v>
      </c>
      <c r="M602" t="s">
        <v>52</v>
      </c>
    </row>
    <row r="603" spans="1:13" x14ac:dyDescent="0.25">
      <c r="A603" s="55" t="s">
        <v>73</v>
      </c>
      <c r="B603" s="53" t="s">
        <v>82</v>
      </c>
      <c r="C603" s="53">
        <v>7601</v>
      </c>
      <c r="D603" s="53" t="s">
        <v>172</v>
      </c>
      <c r="E603" s="53">
        <v>76</v>
      </c>
      <c r="F603" s="53" t="s">
        <v>88</v>
      </c>
      <c r="G603" s="53" t="s">
        <v>89</v>
      </c>
      <c r="H603" s="53" t="s">
        <v>90</v>
      </c>
      <c r="I603" s="54">
        <v>9014971</v>
      </c>
      <c r="J603" s="52">
        <v>4094290</v>
      </c>
      <c r="K603" s="37">
        <f t="shared" si="10"/>
        <v>2.2018398794418568</v>
      </c>
      <c r="L603">
        <v>2021</v>
      </c>
      <c r="M603" t="s">
        <v>52</v>
      </c>
    </row>
    <row r="604" spans="1:13" x14ac:dyDescent="0.25">
      <c r="A604" s="55" t="s">
        <v>74</v>
      </c>
      <c r="B604" s="53" t="s">
        <v>82</v>
      </c>
      <c r="C604" s="53">
        <v>7601</v>
      </c>
      <c r="D604" s="53" t="s">
        <v>172</v>
      </c>
      <c r="E604" s="53">
        <v>76</v>
      </c>
      <c r="F604" s="53" t="s">
        <v>88</v>
      </c>
      <c r="G604" s="53" t="s">
        <v>89</v>
      </c>
      <c r="H604" s="53" t="s">
        <v>90</v>
      </c>
      <c r="I604" s="54">
        <v>4027293</v>
      </c>
      <c r="J604" s="52">
        <v>1647276</v>
      </c>
      <c r="K604" s="37">
        <f t="shared" si="10"/>
        <v>2.4448198116162683</v>
      </c>
      <c r="L604">
        <v>2021</v>
      </c>
      <c r="M604" t="s">
        <v>52</v>
      </c>
    </row>
    <row r="605" spans="1:13" x14ac:dyDescent="0.25">
      <c r="A605" s="55" t="s">
        <v>75</v>
      </c>
      <c r="B605" s="53" t="s">
        <v>82</v>
      </c>
      <c r="C605" s="53">
        <v>7601</v>
      </c>
      <c r="D605" s="53" t="s">
        <v>172</v>
      </c>
      <c r="E605" s="53">
        <v>76</v>
      </c>
      <c r="F605" s="53" t="s">
        <v>88</v>
      </c>
      <c r="G605" s="53" t="s">
        <v>89</v>
      </c>
      <c r="H605" s="53" t="s">
        <v>90</v>
      </c>
      <c r="I605" s="54">
        <v>5210244</v>
      </c>
      <c r="J605" s="52">
        <v>2076241</v>
      </c>
      <c r="K605" s="37">
        <f t="shared" si="10"/>
        <v>2.5094601252937401</v>
      </c>
      <c r="L605">
        <v>2021</v>
      </c>
      <c r="M605" t="s">
        <v>52</v>
      </c>
    </row>
    <row r="606" spans="1:13" x14ac:dyDescent="0.25">
      <c r="A606" s="55" t="s">
        <v>76</v>
      </c>
      <c r="B606" s="53" t="s">
        <v>82</v>
      </c>
      <c r="C606" s="53">
        <v>7601</v>
      </c>
      <c r="D606" s="53" t="s">
        <v>172</v>
      </c>
      <c r="E606" s="53">
        <v>76</v>
      </c>
      <c r="F606" s="53" t="s">
        <v>88</v>
      </c>
      <c r="G606" s="53" t="s">
        <v>89</v>
      </c>
      <c r="H606" s="53" t="s">
        <v>90</v>
      </c>
      <c r="I606" s="54">
        <v>10882991</v>
      </c>
      <c r="J606" s="52">
        <v>4112725</v>
      </c>
      <c r="K606" s="37">
        <f t="shared" si="10"/>
        <v>2.646175224455805</v>
      </c>
      <c r="L606">
        <v>2021</v>
      </c>
      <c r="M606" t="s">
        <v>52</v>
      </c>
    </row>
    <row r="607" spans="1:13" x14ac:dyDescent="0.25">
      <c r="A607" s="55" t="s">
        <v>77</v>
      </c>
      <c r="B607" s="53" t="s">
        <v>82</v>
      </c>
      <c r="C607" s="53">
        <v>7601</v>
      </c>
      <c r="D607" s="53" t="s">
        <v>172</v>
      </c>
      <c r="E607" s="53">
        <v>76</v>
      </c>
      <c r="F607" s="53" t="s">
        <v>88</v>
      </c>
      <c r="G607" s="53" t="s">
        <v>89</v>
      </c>
      <c r="H607" s="53" t="s">
        <v>90</v>
      </c>
      <c r="I607" s="54">
        <v>8648816</v>
      </c>
      <c r="J607" s="52">
        <v>3261745</v>
      </c>
      <c r="K607" s="37">
        <f t="shared" si="10"/>
        <v>2.6515917093457642</v>
      </c>
      <c r="L607">
        <v>2021</v>
      </c>
      <c r="M607" t="s">
        <v>52</v>
      </c>
    </row>
    <row r="608" spans="1:13" x14ac:dyDescent="0.25">
      <c r="A608" s="55" t="s">
        <v>78</v>
      </c>
      <c r="B608" s="53" t="s">
        <v>82</v>
      </c>
      <c r="C608" s="53">
        <v>7601</v>
      </c>
      <c r="D608" s="53" t="s">
        <v>172</v>
      </c>
      <c r="E608" s="53">
        <v>76</v>
      </c>
      <c r="F608" s="53" t="s">
        <v>88</v>
      </c>
      <c r="G608" s="53" t="s">
        <v>89</v>
      </c>
      <c r="H608" s="53" t="s">
        <v>90</v>
      </c>
      <c r="I608" s="54">
        <v>6795112</v>
      </c>
      <c r="J608" s="52">
        <v>2581712</v>
      </c>
      <c r="K608" s="37">
        <f t="shared" si="10"/>
        <v>2.6320178238316281</v>
      </c>
      <c r="L608">
        <v>2021</v>
      </c>
      <c r="M608" t="s">
        <v>52</v>
      </c>
    </row>
    <row r="609" spans="1:13" x14ac:dyDescent="0.25">
      <c r="A609" s="55" t="s">
        <v>79</v>
      </c>
      <c r="B609" s="53" t="s">
        <v>82</v>
      </c>
      <c r="C609" s="53">
        <v>7601</v>
      </c>
      <c r="D609" s="53" t="s">
        <v>172</v>
      </c>
      <c r="E609" s="53">
        <v>76</v>
      </c>
      <c r="F609" s="53" t="s">
        <v>88</v>
      </c>
      <c r="G609" s="53" t="s">
        <v>89</v>
      </c>
      <c r="H609" s="53" t="s">
        <v>90</v>
      </c>
      <c r="I609" s="54">
        <v>11256656</v>
      </c>
      <c r="J609" s="52">
        <v>4051227</v>
      </c>
      <c r="K609" s="37">
        <f t="shared" si="10"/>
        <v>2.7785794279115934</v>
      </c>
      <c r="L609">
        <v>2021</v>
      </c>
      <c r="M609" t="s">
        <v>52</v>
      </c>
    </row>
    <row r="610" spans="1:13" x14ac:dyDescent="0.25">
      <c r="A610" s="55" t="s">
        <v>80</v>
      </c>
      <c r="B610" s="53" t="s">
        <v>82</v>
      </c>
      <c r="C610" s="53">
        <v>7601</v>
      </c>
      <c r="D610" s="53" t="s">
        <v>172</v>
      </c>
      <c r="E610" s="53">
        <v>76</v>
      </c>
      <c r="F610" s="53" t="s">
        <v>88</v>
      </c>
      <c r="G610" s="53" t="s">
        <v>89</v>
      </c>
      <c r="H610" s="53" t="s">
        <v>90</v>
      </c>
      <c r="I610" s="54">
        <v>7136769</v>
      </c>
      <c r="J610" s="52">
        <v>2336443</v>
      </c>
      <c r="K610" s="37">
        <f t="shared" si="10"/>
        <v>3.0545444506885038</v>
      </c>
      <c r="L610">
        <v>2021</v>
      </c>
      <c r="M610" t="s">
        <v>52</v>
      </c>
    </row>
    <row r="611" spans="1:13" x14ac:dyDescent="0.25">
      <c r="A611" s="55" t="s">
        <v>81</v>
      </c>
      <c r="B611" s="53" t="s">
        <v>82</v>
      </c>
      <c r="C611" s="53">
        <v>7601</v>
      </c>
      <c r="D611" s="53" t="s">
        <v>172</v>
      </c>
      <c r="E611" s="53">
        <v>76</v>
      </c>
      <c r="F611" s="53" t="s">
        <v>88</v>
      </c>
      <c r="G611" s="53" t="s">
        <v>89</v>
      </c>
      <c r="H611" s="53" t="s">
        <v>90</v>
      </c>
      <c r="I611" s="54">
        <v>9124273</v>
      </c>
      <c r="J611" s="52">
        <v>2832567</v>
      </c>
      <c r="K611" s="37">
        <f t="shared" si="10"/>
        <v>3.2212028876986847</v>
      </c>
      <c r="L611">
        <v>2021</v>
      </c>
      <c r="M611" t="s">
        <v>52</v>
      </c>
    </row>
    <row r="612" spans="1:13" x14ac:dyDescent="0.25">
      <c r="A612" s="55" t="s">
        <v>23</v>
      </c>
      <c r="B612" s="53" t="s">
        <v>82</v>
      </c>
      <c r="C612" s="53">
        <v>7601</v>
      </c>
      <c r="D612" s="53" t="s">
        <v>172</v>
      </c>
      <c r="E612" s="53">
        <v>76</v>
      </c>
      <c r="F612" s="53" t="s">
        <v>88</v>
      </c>
      <c r="G612" s="53" t="s">
        <v>89</v>
      </c>
      <c r="H612" s="53" t="s">
        <v>90</v>
      </c>
      <c r="I612" s="54">
        <v>5952081</v>
      </c>
      <c r="J612" s="52">
        <v>1863938</v>
      </c>
      <c r="K612" s="37">
        <f t="shared" si="10"/>
        <v>3.1932827164852049</v>
      </c>
      <c r="L612">
        <v>2021</v>
      </c>
      <c r="M612" t="s">
        <v>52</v>
      </c>
    </row>
    <row r="613" spans="1:13" x14ac:dyDescent="0.25">
      <c r="A613" s="55" t="s">
        <v>22</v>
      </c>
      <c r="B613" s="53" t="s">
        <v>82</v>
      </c>
      <c r="C613" s="53">
        <v>8708</v>
      </c>
      <c r="D613" s="53" t="s">
        <v>156</v>
      </c>
      <c r="E613" s="53">
        <v>87</v>
      </c>
      <c r="F613" s="53" t="s">
        <v>67</v>
      </c>
      <c r="G613" s="53" t="s">
        <v>64</v>
      </c>
      <c r="H613" s="53" t="s">
        <v>65</v>
      </c>
      <c r="I613" s="54">
        <v>1864083</v>
      </c>
      <c r="J613" s="52">
        <v>407572</v>
      </c>
      <c r="K613" s="37">
        <f t="shared" si="10"/>
        <v>4.5736287085472016</v>
      </c>
      <c r="L613">
        <v>2021</v>
      </c>
      <c r="M613" t="s">
        <v>52</v>
      </c>
    </row>
    <row r="614" spans="1:13" x14ac:dyDescent="0.25">
      <c r="A614" s="55" t="s">
        <v>72</v>
      </c>
      <c r="B614" s="53" t="s">
        <v>82</v>
      </c>
      <c r="C614" s="53">
        <v>8708</v>
      </c>
      <c r="D614" s="53" t="s">
        <v>156</v>
      </c>
      <c r="E614" s="53">
        <v>87</v>
      </c>
      <c r="F614" s="53" t="s">
        <v>67</v>
      </c>
      <c r="G614" s="53" t="s">
        <v>64</v>
      </c>
      <c r="H614" s="53" t="s">
        <v>65</v>
      </c>
      <c r="I614" s="54">
        <v>2612211</v>
      </c>
      <c r="J614" s="52">
        <v>457256</v>
      </c>
      <c r="K614" s="37">
        <f t="shared" si="10"/>
        <v>5.7127976450828424</v>
      </c>
      <c r="L614">
        <v>2021</v>
      </c>
      <c r="M614" t="s">
        <v>52</v>
      </c>
    </row>
    <row r="615" spans="1:13" x14ac:dyDescent="0.25">
      <c r="A615" s="55" t="s">
        <v>73</v>
      </c>
      <c r="B615" s="53" t="s">
        <v>82</v>
      </c>
      <c r="C615" s="53">
        <v>8708</v>
      </c>
      <c r="D615" s="53" t="s">
        <v>156</v>
      </c>
      <c r="E615" s="53">
        <v>87</v>
      </c>
      <c r="F615" s="53" t="s">
        <v>67</v>
      </c>
      <c r="G615" s="53" t="s">
        <v>64</v>
      </c>
      <c r="H615" s="53" t="s">
        <v>65</v>
      </c>
      <c r="I615" s="54">
        <v>3368532</v>
      </c>
      <c r="J615" s="52">
        <v>653902</v>
      </c>
      <c r="K615" s="37">
        <f t="shared" si="10"/>
        <v>5.1514324776495561</v>
      </c>
      <c r="L615">
        <v>2021</v>
      </c>
      <c r="M615" t="s">
        <v>52</v>
      </c>
    </row>
    <row r="616" spans="1:13" x14ac:dyDescent="0.25">
      <c r="A616" s="55" t="s">
        <v>74</v>
      </c>
      <c r="B616" s="53" t="s">
        <v>82</v>
      </c>
      <c r="C616" s="53">
        <v>8708</v>
      </c>
      <c r="D616" s="53" t="s">
        <v>156</v>
      </c>
      <c r="E616" s="53">
        <v>87</v>
      </c>
      <c r="F616" s="53" t="s">
        <v>67</v>
      </c>
      <c r="G616" s="53" t="s">
        <v>64</v>
      </c>
      <c r="H616" s="53" t="s">
        <v>65</v>
      </c>
      <c r="I616" s="54">
        <v>2338139</v>
      </c>
      <c r="J616" s="52">
        <v>507390</v>
      </c>
      <c r="K616" s="37">
        <f t="shared" si="10"/>
        <v>4.6081692583614187</v>
      </c>
      <c r="L616">
        <v>2021</v>
      </c>
      <c r="M616" t="s">
        <v>52</v>
      </c>
    </row>
    <row r="617" spans="1:13" x14ac:dyDescent="0.25">
      <c r="A617" s="55" t="s">
        <v>75</v>
      </c>
      <c r="B617" s="53" t="s">
        <v>82</v>
      </c>
      <c r="C617" s="53">
        <v>8708</v>
      </c>
      <c r="D617" s="53" t="s">
        <v>156</v>
      </c>
      <c r="E617" s="53">
        <v>87</v>
      </c>
      <c r="F617" s="53" t="s">
        <v>67</v>
      </c>
      <c r="G617" s="53" t="s">
        <v>64</v>
      </c>
      <c r="H617" s="53" t="s">
        <v>65</v>
      </c>
      <c r="I617" s="54">
        <v>2646070</v>
      </c>
      <c r="J617" s="52">
        <v>508365</v>
      </c>
      <c r="K617" s="37">
        <f t="shared" si="10"/>
        <v>5.205059356958091</v>
      </c>
      <c r="L617">
        <v>2021</v>
      </c>
      <c r="M617" t="s">
        <v>52</v>
      </c>
    </row>
    <row r="618" spans="1:13" x14ac:dyDescent="0.25">
      <c r="A618" s="55" t="s">
        <v>76</v>
      </c>
      <c r="B618" s="53" t="s">
        <v>82</v>
      </c>
      <c r="C618" s="53">
        <v>8708</v>
      </c>
      <c r="D618" s="53" t="s">
        <v>156</v>
      </c>
      <c r="E618" s="53">
        <v>87</v>
      </c>
      <c r="F618" s="53" t="s">
        <v>67</v>
      </c>
      <c r="G618" s="53" t="s">
        <v>64</v>
      </c>
      <c r="H618" s="53" t="s">
        <v>65</v>
      </c>
      <c r="I618" s="54">
        <v>4022412</v>
      </c>
      <c r="J618" s="52">
        <v>768188</v>
      </c>
      <c r="K618" s="37">
        <f t="shared" si="10"/>
        <v>5.2362338385915947</v>
      </c>
      <c r="L618">
        <v>2021</v>
      </c>
      <c r="M618" t="s">
        <v>52</v>
      </c>
    </row>
    <row r="619" spans="1:13" x14ac:dyDescent="0.25">
      <c r="A619" s="55" t="s">
        <v>77</v>
      </c>
      <c r="B619" s="53" t="s">
        <v>82</v>
      </c>
      <c r="C619" s="53">
        <v>8708</v>
      </c>
      <c r="D619" s="53" t="s">
        <v>156</v>
      </c>
      <c r="E619" s="53">
        <v>87</v>
      </c>
      <c r="F619" s="53" t="s">
        <v>67</v>
      </c>
      <c r="G619" s="53" t="s">
        <v>64</v>
      </c>
      <c r="H619" s="53" t="s">
        <v>65</v>
      </c>
      <c r="I619" s="54">
        <v>8354613</v>
      </c>
      <c r="J619" s="52">
        <v>1577468</v>
      </c>
      <c r="K619" s="37">
        <f t="shared" si="10"/>
        <v>5.2962171023437561</v>
      </c>
      <c r="L619">
        <v>2021</v>
      </c>
      <c r="M619" t="s">
        <v>52</v>
      </c>
    </row>
    <row r="620" spans="1:13" x14ac:dyDescent="0.25">
      <c r="A620" s="55" t="s">
        <v>78</v>
      </c>
      <c r="B620" s="53" t="s">
        <v>82</v>
      </c>
      <c r="C620" s="53">
        <v>8708</v>
      </c>
      <c r="D620" s="53" t="s">
        <v>156</v>
      </c>
      <c r="E620" s="53">
        <v>87</v>
      </c>
      <c r="F620" s="53" t="s">
        <v>67</v>
      </c>
      <c r="G620" s="53" t="s">
        <v>64</v>
      </c>
      <c r="H620" s="53" t="s">
        <v>65</v>
      </c>
      <c r="I620" s="54">
        <v>4638521</v>
      </c>
      <c r="J620" s="52">
        <v>996610</v>
      </c>
      <c r="K620" s="37">
        <f t="shared" si="10"/>
        <v>4.6542990738603871</v>
      </c>
      <c r="L620">
        <v>2021</v>
      </c>
      <c r="M620" t="s">
        <v>52</v>
      </c>
    </row>
    <row r="621" spans="1:13" x14ac:dyDescent="0.25">
      <c r="A621" s="55" t="s">
        <v>79</v>
      </c>
      <c r="B621" s="53" t="s">
        <v>82</v>
      </c>
      <c r="C621" s="53">
        <v>8708</v>
      </c>
      <c r="D621" s="53" t="s">
        <v>156</v>
      </c>
      <c r="E621" s="53">
        <v>87</v>
      </c>
      <c r="F621" s="53" t="s">
        <v>67</v>
      </c>
      <c r="G621" s="53" t="s">
        <v>64</v>
      </c>
      <c r="H621" s="53" t="s">
        <v>65</v>
      </c>
      <c r="I621" s="54">
        <v>5431148</v>
      </c>
      <c r="J621" s="52">
        <v>970304</v>
      </c>
      <c r="K621" s="37">
        <f t="shared" si="10"/>
        <v>5.597367422993206</v>
      </c>
      <c r="L621">
        <v>2021</v>
      </c>
      <c r="M621" t="s">
        <v>52</v>
      </c>
    </row>
    <row r="622" spans="1:13" x14ac:dyDescent="0.25">
      <c r="A622" s="55" t="s">
        <v>80</v>
      </c>
      <c r="B622" s="53" t="s">
        <v>82</v>
      </c>
      <c r="C622" s="53">
        <v>8708</v>
      </c>
      <c r="D622" s="53" t="s">
        <v>156</v>
      </c>
      <c r="E622" s="53">
        <v>87</v>
      </c>
      <c r="F622" s="53" t="s">
        <v>67</v>
      </c>
      <c r="G622" s="53" t="s">
        <v>64</v>
      </c>
      <c r="H622" s="53" t="s">
        <v>65</v>
      </c>
      <c r="I622" s="54">
        <v>5780688</v>
      </c>
      <c r="J622" s="52">
        <v>1160193</v>
      </c>
      <c r="K622" s="37">
        <f t="shared" si="10"/>
        <v>4.9825227354414308</v>
      </c>
      <c r="L622">
        <v>2021</v>
      </c>
      <c r="M622" t="s">
        <v>52</v>
      </c>
    </row>
    <row r="623" spans="1:13" x14ac:dyDescent="0.25">
      <c r="A623" s="55" t="s">
        <v>81</v>
      </c>
      <c r="B623" s="53" t="s">
        <v>82</v>
      </c>
      <c r="C623" s="53">
        <v>8708</v>
      </c>
      <c r="D623" s="53" t="s">
        <v>156</v>
      </c>
      <c r="E623" s="53">
        <v>87</v>
      </c>
      <c r="F623" s="53" t="s">
        <v>67</v>
      </c>
      <c r="G623" s="53" t="s">
        <v>64</v>
      </c>
      <c r="H623" s="53" t="s">
        <v>65</v>
      </c>
      <c r="I623" s="54">
        <v>5650814</v>
      </c>
      <c r="J623" s="52">
        <v>1071563</v>
      </c>
      <c r="K623" s="37">
        <f t="shared" si="10"/>
        <v>5.2734314268036506</v>
      </c>
      <c r="L623">
        <v>2021</v>
      </c>
      <c r="M623" t="s">
        <v>52</v>
      </c>
    </row>
    <row r="624" spans="1:13" x14ac:dyDescent="0.25">
      <c r="A624" s="55" t="s">
        <v>23</v>
      </c>
      <c r="B624" s="53" t="s">
        <v>82</v>
      </c>
      <c r="C624" s="53">
        <v>8708</v>
      </c>
      <c r="D624" s="53" t="s">
        <v>156</v>
      </c>
      <c r="E624" s="53">
        <v>87</v>
      </c>
      <c r="F624" s="53" t="s">
        <v>67</v>
      </c>
      <c r="G624" s="53" t="s">
        <v>64</v>
      </c>
      <c r="H624" s="53" t="s">
        <v>65</v>
      </c>
      <c r="I624" s="54">
        <v>3058094</v>
      </c>
      <c r="J624" s="52">
        <v>629628</v>
      </c>
      <c r="K624" s="37">
        <f t="shared" si="10"/>
        <v>4.8569853945504331</v>
      </c>
      <c r="L624">
        <v>2021</v>
      </c>
      <c r="M624" t="s">
        <v>52</v>
      </c>
    </row>
    <row r="625" spans="1:13" x14ac:dyDescent="0.25">
      <c r="A625" s="55" t="s">
        <v>22</v>
      </c>
      <c r="B625" s="53" t="s">
        <v>82</v>
      </c>
      <c r="C625" s="53">
        <v>3105</v>
      </c>
      <c r="D625" s="53" t="s">
        <v>173</v>
      </c>
      <c r="E625" s="53">
        <v>31</v>
      </c>
      <c r="F625" s="53" t="s">
        <v>174</v>
      </c>
      <c r="G625" s="53" t="s">
        <v>122</v>
      </c>
      <c r="H625" s="53" t="s">
        <v>123</v>
      </c>
      <c r="I625" s="54">
        <v>0</v>
      </c>
      <c r="J625" s="52"/>
      <c r="K625" s="37" t="e">
        <f t="shared" si="10"/>
        <v>#DIV/0!</v>
      </c>
      <c r="L625">
        <v>2021</v>
      </c>
      <c r="M625" t="s">
        <v>52</v>
      </c>
    </row>
    <row r="626" spans="1:13" x14ac:dyDescent="0.25">
      <c r="A626" s="55" t="s">
        <v>72</v>
      </c>
      <c r="B626" s="53" t="s">
        <v>82</v>
      </c>
      <c r="C626" s="53">
        <v>3105</v>
      </c>
      <c r="D626" s="53" t="s">
        <v>173</v>
      </c>
      <c r="E626" s="53">
        <v>31</v>
      </c>
      <c r="F626" s="53" t="s">
        <v>174</v>
      </c>
      <c r="G626" s="53" t="s">
        <v>122</v>
      </c>
      <c r="H626" s="53" t="s">
        <v>123</v>
      </c>
      <c r="I626" s="54">
        <v>197271</v>
      </c>
      <c r="J626" s="52">
        <v>500000</v>
      </c>
      <c r="K626" s="37">
        <f t="shared" si="10"/>
        <v>0.394542</v>
      </c>
      <c r="L626">
        <v>2021</v>
      </c>
      <c r="M626" t="s">
        <v>52</v>
      </c>
    </row>
    <row r="627" spans="1:13" x14ac:dyDescent="0.25">
      <c r="A627" s="55" t="s">
        <v>73</v>
      </c>
      <c r="B627" s="53" t="s">
        <v>82</v>
      </c>
      <c r="C627" s="53">
        <v>3105</v>
      </c>
      <c r="D627" s="53" t="s">
        <v>173</v>
      </c>
      <c r="E627" s="53">
        <v>31</v>
      </c>
      <c r="F627" s="53" t="s">
        <v>174</v>
      </c>
      <c r="G627" s="53" t="s">
        <v>122</v>
      </c>
      <c r="H627" s="53" t="s">
        <v>123</v>
      </c>
      <c r="I627" s="54">
        <v>4775397</v>
      </c>
      <c r="J627" s="52">
        <v>14202548</v>
      </c>
      <c r="K627" s="37">
        <f t="shared" si="10"/>
        <v>0.33623523046709647</v>
      </c>
      <c r="L627">
        <v>2021</v>
      </c>
      <c r="M627" t="s">
        <v>52</v>
      </c>
    </row>
    <row r="628" spans="1:13" x14ac:dyDescent="0.25">
      <c r="A628" s="55" t="s">
        <v>74</v>
      </c>
      <c r="B628" s="53" t="s">
        <v>82</v>
      </c>
      <c r="C628" s="53">
        <v>3105</v>
      </c>
      <c r="D628" s="53" t="s">
        <v>173</v>
      </c>
      <c r="E628" s="53">
        <v>31</v>
      </c>
      <c r="F628" s="53" t="s">
        <v>174</v>
      </c>
      <c r="G628" s="53" t="s">
        <v>122</v>
      </c>
      <c r="H628" s="53" t="s">
        <v>123</v>
      </c>
      <c r="I628" s="54">
        <v>430575</v>
      </c>
      <c r="J628" s="52">
        <v>1137153</v>
      </c>
      <c r="K628" s="37">
        <f t="shared" si="10"/>
        <v>0.37864297944076125</v>
      </c>
      <c r="L628">
        <v>2021</v>
      </c>
      <c r="M628" t="s">
        <v>52</v>
      </c>
    </row>
    <row r="629" spans="1:13" x14ac:dyDescent="0.25">
      <c r="A629" s="55" t="s">
        <v>75</v>
      </c>
      <c r="B629" s="53" t="s">
        <v>82</v>
      </c>
      <c r="C629" s="53">
        <v>3105</v>
      </c>
      <c r="D629" s="53" t="s">
        <v>173</v>
      </c>
      <c r="E629" s="53">
        <v>31</v>
      </c>
      <c r="F629" s="53" t="s">
        <v>174</v>
      </c>
      <c r="G629" s="53" t="s">
        <v>122</v>
      </c>
      <c r="H629" s="53" t="s">
        <v>123</v>
      </c>
      <c r="I629" s="54">
        <v>1377477</v>
      </c>
      <c r="J629" s="52">
        <v>4249629</v>
      </c>
      <c r="K629" s="37">
        <f t="shared" si="10"/>
        <v>0.32414053085575234</v>
      </c>
      <c r="L629">
        <v>2021</v>
      </c>
      <c r="M629" t="s">
        <v>52</v>
      </c>
    </row>
    <row r="630" spans="1:13" x14ac:dyDescent="0.25">
      <c r="A630" s="55" t="s">
        <v>76</v>
      </c>
      <c r="B630" s="53" t="s">
        <v>82</v>
      </c>
      <c r="C630" s="53">
        <v>3105</v>
      </c>
      <c r="D630" s="53" t="s">
        <v>173</v>
      </c>
      <c r="E630" s="53">
        <v>31</v>
      </c>
      <c r="F630" s="53" t="s">
        <v>174</v>
      </c>
      <c r="G630" s="53" t="s">
        <v>122</v>
      </c>
      <c r="H630" s="53" t="s">
        <v>123</v>
      </c>
      <c r="I630" s="54">
        <v>985793</v>
      </c>
      <c r="J630" s="52">
        <v>1677164</v>
      </c>
      <c r="K630" s="37">
        <f t="shared" si="10"/>
        <v>0.58777376571402673</v>
      </c>
      <c r="L630">
        <v>2021</v>
      </c>
      <c r="M630" t="s">
        <v>52</v>
      </c>
    </row>
    <row r="631" spans="1:13" x14ac:dyDescent="0.25">
      <c r="A631" s="55" t="s">
        <v>77</v>
      </c>
      <c r="B631" s="53" t="s">
        <v>82</v>
      </c>
      <c r="C631" s="53">
        <v>3105</v>
      </c>
      <c r="D631" s="53" t="s">
        <v>173</v>
      </c>
      <c r="E631" s="53">
        <v>31</v>
      </c>
      <c r="F631" s="53" t="s">
        <v>174</v>
      </c>
      <c r="G631" s="53" t="s">
        <v>122</v>
      </c>
      <c r="H631" s="53" t="s">
        <v>123</v>
      </c>
      <c r="I631" s="54">
        <v>1388169</v>
      </c>
      <c r="J631" s="52">
        <v>2108855</v>
      </c>
      <c r="K631" s="37">
        <f t="shared" si="10"/>
        <v>0.65825720592454195</v>
      </c>
      <c r="L631">
        <v>2021</v>
      </c>
      <c r="M631" t="s">
        <v>52</v>
      </c>
    </row>
    <row r="632" spans="1:13" x14ac:dyDescent="0.25">
      <c r="A632" s="55" t="s">
        <v>78</v>
      </c>
      <c r="B632" s="53" t="s">
        <v>82</v>
      </c>
      <c r="C632" s="53">
        <v>3105</v>
      </c>
      <c r="D632" s="53" t="s">
        <v>173</v>
      </c>
      <c r="E632" s="53">
        <v>31</v>
      </c>
      <c r="F632" s="53" t="s">
        <v>174</v>
      </c>
      <c r="G632" s="53" t="s">
        <v>122</v>
      </c>
      <c r="H632" s="53" t="s">
        <v>123</v>
      </c>
      <c r="I632" s="54">
        <v>2210860</v>
      </c>
      <c r="J632" s="52">
        <v>3404037</v>
      </c>
      <c r="K632" s="37">
        <f t="shared" si="10"/>
        <v>0.64948177707821619</v>
      </c>
      <c r="L632">
        <v>2021</v>
      </c>
      <c r="M632" t="s">
        <v>52</v>
      </c>
    </row>
    <row r="633" spans="1:13" x14ac:dyDescent="0.25">
      <c r="A633" s="55" t="s">
        <v>79</v>
      </c>
      <c r="B633" s="53" t="s">
        <v>82</v>
      </c>
      <c r="C633" s="53">
        <v>3105</v>
      </c>
      <c r="D633" s="53" t="s">
        <v>173</v>
      </c>
      <c r="E633" s="53">
        <v>31</v>
      </c>
      <c r="F633" s="53" t="s">
        <v>174</v>
      </c>
      <c r="G633" s="53" t="s">
        <v>122</v>
      </c>
      <c r="H633" s="53" t="s">
        <v>123</v>
      </c>
      <c r="I633" s="54">
        <v>0</v>
      </c>
      <c r="J633" s="52"/>
      <c r="K633" s="37" t="e">
        <f t="shared" si="10"/>
        <v>#DIV/0!</v>
      </c>
      <c r="L633">
        <v>2021</v>
      </c>
      <c r="M633" t="s">
        <v>52</v>
      </c>
    </row>
    <row r="634" spans="1:13" x14ac:dyDescent="0.25">
      <c r="A634" s="55" t="s">
        <v>80</v>
      </c>
      <c r="B634" s="53" t="s">
        <v>82</v>
      </c>
      <c r="C634" s="53">
        <v>3105</v>
      </c>
      <c r="D634" s="53" t="s">
        <v>173</v>
      </c>
      <c r="E634" s="53">
        <v>31</v>
      </c>
      <c r="F634" s="53" t="s">
        <v>174</v>
      </c>
      <c r="G634" s="53" t="s">
        <v>122</v>
      </c>
      <c r="H634" s="53" t="s">
        <v>123</v>
      </c>
      <c r="I634" s="54">
        <v>1094263</v>
      </c>
      <c r="J634" s="52">
        <v>2000000</v>
      </c>
      <c r="K634" s="37">
        <f t="shared" si="10"/>
        <v>0.54713149999999999</v>
      </c>
      <c r="L634">
        <v>2021</v>
      </c>
      <c r="M634" t="s">
        <v>52</v>
      </c>
    </row>
    <row r="635" spans="1:13" x14ac:dyDescent="0.25">
      <c r="A635" s="55" t="s">
        <v>81</v>
      </c>
      <c r="B635" s="53" t="s">
        <v>82</v>
      </c>
      <c r="C635" s="53">
        <v>3105</v>
      </c>
      <c r="D635" s="53" t="s">
        <v>173</v>
      </c>
      <c r="E635" s="53">
        <v>31</v>
      </c>
      <c r="F635" s="53" t="s">
        <v>174</v>
      </c>
      <c r="G635" s="53" t="s">
        <v>122</v>
      </c>
      <c r="H635" s="53" t="s">
        <v>123</v>
      </c>
      <c r="I635" s="54">
        <v>0</v>
      </c>
      <c r="J635" s="52">
        <v>0</v>
      </c>
      <c r="K635" s="37" t="e">
        <f t="shared" si="10"/>
        <v>#DIV/0!</v>
      </c>
      <c r="L635">
        <v>2021</v>
      </c>
      <c r="M635" t="s">
        <v>52</v>
      </c>
    </row>
    <row r="636" spans="1:13" x14ac:dyDescent="0.25">
      <c r="A636" s="55" t="s">
        <v>23</v>
      </c>
      <c r="B636" s="53" t="s">
        <v>82</v>
      </c>
      <c r="C636" s="53">
        <v>3105</v>
      </c>
      <c r="D636" s="53" t="s">
        <v>173</v>
      </c>
      <c r="E636" s="53">
        <v>31</v>
      </c>
      <c r="F636" s="53" t="s">
        <v>174</v>
      </c>
      <c r="G636" s="53" t="s">
        <v>122</v>
      </c>
      <c r="H636" s="53" t="s">
        <v>123</v>
      </c>
      <c r="I636" s="54">
        <v>0</v>
      </c>
      <c r="J636" s="52">
        <v>0</v>
      </c>
      <c r="K636" s="37" t="e">
        <f t="shared" si="10"/>
        <v>#DIV/0!</v>
      </c>
      <c r="L636">
        <v>2021</v>
      </c>
      <c r="M636" t="s">
        <v>52</v>
      </c>
    </row>
    <row r="637" spans="1:13" x14ac:dyDescent="0.25">
      <c r="A637" s="55" t="s">
        <v>22</v>
      </c>
      <c r="B637" s="53" t="s">
        <v>82</v>
      </c>
      <c r="C637" s="53">
        <v>2836</v>
      </c>
      <c r="D637" s="53" t="s">
        <v>175</v>
      </c>
      <c r="E637" s="53">
        <v>28</v>
      </c>
      <c r="F637" s="53" t="s">
        <v>176</v>
      </c>
      <c r="G637" s="53" t="s">
        <v>122</v>
      </c>
      <c r="H637" s="53" t="s">
        <v>123</v>
      </c>
      <c r="I637" s="54">
        <v>3318706</v>
      </c>
      <c r="J637" s="52">
        <v>16817640</v>
      </c>
      <c r="K637" s="37">
        <f t="shared" si="10"/>
        <v>0.19733482224616533</v>
      </c>
      <c r="L637">
        <v>2021</v>
      </c>
      <c r="M637" t="s">
        <v>52</v>
      </c>
    </row>
    <row r="638" spans="1:13" x14ac:dyDescent="0.25">
      <c r="A638" s="55" t="s">
        <v>72</v>
      </c>
      <c r="B638" s="53" t="s">
        <v>82</v>
      </c>
      <c r="C638" s="53">
        <v>2836</v>
      </c>
      <c r="D638" s="53" t="s">
        <v>175</v>
      </c>
      <c r="E638" s="53">
        <v>28</v>
      </c>
      <c r="F638" s="53" t="s">
        <v>176</v>
      </c>
      <c r="G638" s="53" t="s">
        <v>122</v>
      </c>
      <c r="H638" s="53" t="s">
        <v>123</v>
      </c>
      <c r="I638" s="54">
        <v>0</v>
      </c>
      <c r="J638" s="52">
        <v>0</v>
      </c>
      <c r="K638" s="37" t="e">
        <f t="shared" si="10"/>
        <v>#DIV/0!</v>
      </c>
      <c r="L638">
        <v>2021</v>
      </c>
      <c r="M638" t="s">
        <v>52</v>
      </c>
    </row>
    <row r="639" spans="1:13" x14ac:dyDescent="0.25">
      <c r="A639" s="55" t="s">
        <v>73</v>
      </c>
      <c r="B639" s="53" t="s">
        <v>82</v>
      </c>
      <c r="C639" s="53">
        <v>2836</v>
      </c>
      <c r="D639" s="53" t="s">
        <v>175</v>
      </c>
      <c r="E639" s="53">
        <v>28</v>
      </c>
      <c r="F639" s="53" t="s">
        <v>176</v>
      </c>
      <c r="G639" s="53" t="s">
        <v>122</v>
      </c>
      <c r="H639" s="53" t="s">
        <v>123</v>
      </c>
      <c r="I639" s="54">
        <v>2589197</v>
      </c>
      <c r="J639" s="52">
        <v>13003016</v>
      </c>
      <c r="K639" s="37">
        <f t="shared" si="10"/>
        <v>0.19912280350958578</v>
      </c>
      <c r="L639">
        <v>2021</v>
      </c>
      <c r="M639" t="s">
        <v>52</v>
      </c>
    </row>
    <row r="640" spans="1:13" x14ac:dyDescent="0.25">
      <c r="A640" s="55" t="s">
        <v>74</v>
      </c>
      <c r="B640" s="53" t="s">
        <v>82</v>
      </c>
      <c r="C640" s="53">
        <v>2836</v>
      </c>
      <c r="D640" s="53" t="s">
        <v>175</v>
      </c>
      <c r="E640" s="53">
        <v>28</v>
      </c>
      <c r="F640" s="53" t="s">
        <v>176</v>
      </c>
      <c r="G640" s="53" t="s">
        <v>122</v>
      </c>
      <c r="H640" s="53" t="s">
        <v>123</v>
      </c>
      <c r="I640" s="54">
        <v>1910235</v>
      </c>
      <c r="J640" s="52">
        <v>11104089</v>
      </c>
      <c r="K640" s="37">
        <f t="shared" si="10"/>
        <v>0.17202987115827331</v>
      </c>
      <c r="L640">
        <v>2021</v>
      </c>
      <c r="M640" t="s">
        <v>52</v>
      </c>
    </row>
    <row r="641" spans="1:13" x14ac:dyDescent="0.25">
      <c r="A641" s="55" t="s">
        <v>75</v>
      </c>
      <c r="B641" s="53" t="s">
        <v>82</v>
      </c>
      <c r="C641" s="53">
        <v>2836</v>
      </c>
      <c r="D641" s="53" t="s">
        <v>175</v>
      </c>
      <c r="E641" s="53">
        <v>28</v>
      </c>
      <c r="F641" s="53" t="s">
        <v>176</v>
      </c>
      <c r="G641" s="53" t="s">
        <v>122</v>
      </c>
      <c r="H641" s="53" t="s">
        <v>123</v>
      </c>
      <c r="I641" s="54">
        <v>1669926</v>
      </c>
      <c r="J641" s="52">
        <v>10040483</v>
      </c>
      <c r="K641" s="37">
        <f t="shared" si="10"/>
        <v>0.16631928961983203</v>
      </c>
      <c r="L641">
        <v>2021</v>
      </c>
      <c r="M641" t="s">
        <v>52</v>
      </c>
    </row>
    <row r="642" spans="1:13" x14ac:dyDescent="0.25">
      <c r="A642" s="55" t="s">
        <v>76</v>
      </c>
      <c r="B642" s="53" t="s">
        <v>82</v>
      </c>
      <c r="C642" s="53">
        <v>2836</v>
      </c>
      <c r="D642" s="53" t="s">
        <v>175</v>
      </c>
      <c r="E642" s="53">
        <v>28</v>
      </c>
      <c r="F642" s="53" t="s">
        <v>176</v>
      </c>
      <c r="G642" s="53" t="s">
        <v>122</v>
      </c>
      <c r="H642" s="53" t="s">
        <v>123</v>
      </c>
      <c r="I642" s="54">
        <v>3077313</v>
      </c>
      <c r="J642" s="52">
        <v>20000000</v>
      </c>
      <c r="K642" s="37">
        <f t="shared" si="10"/>
        <v>0.15386564999999999</v>
      </c>
      <c r="L642">
        <v>2021</v>
      </c>
      <c r="M642" t="s">
        <v>52</v>
      </c>
    </row>
    <row r="643" spans="1:13" x14ac:dyDescent="0.25">
      <c r="A643" s="55" t="s">
        <v>77</v>
      </c>
      <c r="B643" s="53" t="s">
        <v>82</v>
      </c>
      <c r="C643" s="53">
        <v>2836</v>
      </c>
      <c r="D643" s="53" t="s">
        <v>175</v>
      </c>
      <c r="E643" s="53">
        <v>28</v>
      </c>
      <c r="F643" s="53" t="s">
        <v>176</v>
      </c>
      <c r="G643" s="53" t="s">
        <v>122</v>
      </c>
      <c r="H643" s="53" t="s">
        <v>123</v>
      </c>
      <c r="I643" s="54">
        <v>2782891</v>
      </c>
      <c r="J643" s="52">
        <v>17324207</v>
      </c>
      <c r="K643" s="37">
        <f t="shared" ref="K643:K706" si="11">I643/J643</f>
        <v>0.16063598177971436</v>
      </c>
      <c r="L643">
        <v>2021</v>
      </c>
      <c r="M643" t="s">
        <v>52</v>
      </c>
    </row>
    <row r="644" spans="1:13" x14ac:dyDescent="0.25">
      <c r="A644" s="55" t="s">
        <v>78</v>
      </c>
      <c r="B644" s="53" t="s">
        <v>82</v>
      </c>
      <c r="C644" s="53">
        <v>2836</v>
      </c>
      <c r="D644" s="53" t="s">
        <v>175</v>
      </c>
      <c r="E644" s="53">
        <v>28</v>
      </c>
      <c r="F644" s="53" t="s">
        <v>176</v>
      </c>
      <c r="G644" s="53" t="s">
        <v>122</v>
      </c>
      <c r="H644" s="53" t="s">
        <v>123</v>
      </c>
      <c r="I644" s="54">
        <v>1593051</v>
      </c>
      <c r="J644" s="52">
        <v>9500000</v>
      </c>
      <c r="K644" s="37">
        <f t="shared" si="11"/>
        <v>0.16768957894736841</v>
      </c>
      <c r="L644">
        <v>2021</v>
      </c>
      <c r="M644" t="s">
        <v>52</v>
      </c>
    </row>
    <row r="645" spans="1:13" x14ac:dyDescent="0.25">
      <c r="A645" s="55" t="s">
        <v>79</v>
      </c>
      <c r="B645" s="53" t="s">
        <v>82</v>
      </c>
      <c r="C645" s="53">
        <v>2836</v>
      </c>
      <c r="D645" s="53" t="s">
        <v>175</v>
      </c>
      <c r="E645" s="53">
        <v>28</v>
      </c>
      <c r="F645" s="53" t="s">
        <v>176</v>
      </c>
      <c r="G645" s="53" t="s">
        <v>122</v>
      </c>
      <c r="H645" s="53" t="s">
        <v>123</v>
      </c>
      <c r="I645" s="54">
        <v>2100639</v>
      </c>
      <c r="J645" s="52">
        <v>14000962</v>
      </c>
      <c r="K645" s="37">
        <f t="shared" si="11"/>
        <v>0.15003533328638419</v>
      </c>
      <c r="L645">
        <v>2021</v>
      </c>
      <c r="M645" t="s">
        <v>52</v>
      </c>
    </row>
    <row r="646" spans="1:13" x14ac:dyDescent="0.25">
      <c r="A646" s="55" t="s">
        <v>80</v>
      </c>
      <c r="B646" s="53" t="s">
        <v>82</v>
      </c>
      <c r="C646" s="53">
        <v>2836</v>
      </c>
      <c r="D646" s="53" t="s">
        <v>175</v>
      </c>
      <c r="E646" s="53">
        <v>28</v>
      </c>
      <c r="F646" s="53" t="s">
        <v>176</v>
      </c>
      <c r="G646" s="53" t="s">
        <v>122</v>
      </c>
      <c r="H646" s="53" t="s">
        <v>123</v>
      </c>
      <c r="I646" s="54">
        <v>0</v>
      </c>
      <c r="J646" s="52">
        <v>0</v>
      </c>
      <c r="K646" s="37" t="e">
        <f t="shared" si="11"/>
        <v>#DIV/0!</v>
      </c>
      <c r="L646">
        <v>2021</v>
      </c>
      <c r="M646" t="s">
        <v>52</v>
      </c>
    </row>
    <row r="647" spans="1:13" x14ac:dyDescent="0.25">
      <c r="A647" s="55" t="s">
        <v>81</v>
      </c>
      <c r="B647" s="53" t="s">
        <v>82</v>
      </c>
      <c r="C647" s="53">
        <v>2836</v>
      </c>
      <c r="D647" s="53" t="s">
        <v>175</v>
      </c>
      <c r="E647" s="53">
        <v>28</v>
      </c>
      <c r="F647" s="53" t="s">
        <v>176</v>
      </c>
      <c r="G647" s="53" t="s">
        <v>122</v>
      </c>
      <c r="H647" s="53" t="s">
        <v>123</v>
      </c>
      <c r="I647" s="54">
        <v>4268871</v>
      </c>
      <c r="J647" s="52">
        <v>26628477</v>
      </c>
      <c r="K647" s="37">
        <f t="shared" si="11"/>
        <v>0.16031224767379673</v>
      </c>
      <c r="L647">
        <v>2021</v>
      </c>
      <c r="M647" t="s">
        <v>52</v>
      </c>
    </row>
    <row r="648" spans="1:13" x14ac:dyDescent="0.25">
      <c r="A648" s="55" t="s">
        <v>23</v>
      </c>
      <c r="B648" s="53" t="s">
        <v>82</v>
      </c>
      <c r="C648" s="53">
        <v>2836</v>
      </c>
      <c r="D648" s="53" t="s">
        <v>175</v>
      </c>
      <c r="E648" s="53">
        <v>28</v>
      </c>
      <c r="F648" s="53" t="s">
        <v>176</v>
      </c>
      <c r="G648" s="53" t="s">
        <v>122</v>
      </c>
      <c r="H648" s="53" t="s">
        <v>123</v>
      </c>
      <c r="I648" s="54">
        <v>0</v>
      </c>
      <c r="J648" s="52">
        <v>0</v>
      </c>
      <c r="K648" s="37" t="e">
        <f t="shared" si="11"/>
        <v>#DIV/0!</v>
      </c>
      <c r="L648">
        <v>2021</v>
      </c>
      <c r="M648" t="s">
        <v>52</v>
      </c>
    </row>
    <row r="649" spans="1:13" x14ac:dyDescent="0.25">
      <c r="A649" s="55" t="s">
        <v>22</v>
      </c>
      <c r="B649" s="53" t="s">
        <v>82</v>
      </c>
      <c r="C649" s="53">
        <v>3402</v>
      </c>
      <c r="D649" s="53" t="s">
        <v>177</v>
      </c>
      <c r="E649" s="53">
        <v>34</v>
      </c>
      <c r="F649" s="53" t="s">
        <v>178</v>
      </c>
      <c r="G649" s="53" t="s">
        <v>122</v>
      </c>
      <c r="H649" s="53" t="s">
        <v>123</v>
      </c>
      <c r="I649" s="54">
        <v>1712015</v>
      </c>
      <c r="J649" s="52">
        <v>676403</v>
      </c>
      <c r="K649" s="37">
        <f t="shared" si="11"/>
        <v>2.5310576682835531</v>
      </c>
      <c r="L649">
        <v>2021</v>
      </c>
      <c r="M649" t="s">
        <v>52</v>
      </c>
    </row>
    <row r="650" spans="1:13" x14ac:dyDescent="0.25">
      <c r="A650" s="55" t="s">
        <v>72</v>
      </c>
      <c r="B650" s="53" t="s">
        <v>82</v>
      </c>
      <c r="C650" s="53">
        <v>3402</v>
      </c>
      <c r="D650" s="53" t="s">
        <v>177</v>
      </c>
      <c r="E650" s="53">
        <v>34</v>
      </c>
      <c r="F650" s="53" t="s">
        <v>178</v>
      </c>
      <c r="G650" s="53" t="s">
        <v>122</v>
      </c>
      <c r="H650" s="53" t="s">
        <v>123</v>
      </c>
      <c r="I650" s="54">
        <v>1467524</v>
      </c>
      <c r="J650" s="52">
        <v>554172</v>
      </c>
      <c r="K650" s="37">
        <f t="shared" si="11"/>
        <v>2.6481381231819725</v>
      </c>
      <c r="L650">
        <v>2021</v>
      </c>
      <c r="M650" t="s">
        <v>52</v>
      </c>
    </row>
    <row r="651" spans="1:13" x14ac:dyDescent="0.25">
      <c r="A651" s="55" t="s">
        <v>73</v>
      </c>
      <c r="B651" s="53" t="s">
        <v>82</v>
      </c>
      <c r="C651" s="53">
        <v>3402</v>
      </c>
      <c r="D651" s="53" t="s">
        <v>177</v>
      </c>
      <c r="E651" s="53">
        <v>34</v>
      </c>
      <c r="F651" s="53" t="s">
        <v>178</v>
      </c>
      <c r="G651" s="53" t="s">
        <v>122</v>
      </c>
      <c r="H651" s="53" t="s">
        <v>123</v>
      </c>
      <c r="I651" s="54">
        <v>2769240</v>
      </c>
      <c r="J651" s="52">
        <v>1132546</v>
      </c>
      <c r="K651" s="37">
        <f t="shared" si="11"/>
        <v>2.4451457159355998</v>
      </c>
      <c r="L651">
        <v>2021</v>
      </c>
      <c r="M651" t="s">
        <v>52</v>
      </c>
    </row>
    <row r="652" spans="1:13" x14ac:dyDescent="0.25">
      <c r="A652" s="55" t="s">
        <v>74</v>
      </c>
      <c r="B652" s="53" t="s">
        <v>82</v>
      </c>
      <c r="C652" s="53">
        <v>3402</v>
      </c>
      <c r="D652" s="53" t="s">
        <v>177</v>
      </c>
      <c r="E652" s="53">
        <v>34</v>
      </c>
      <c r="F652" s="53" t="s">
        <v>178</v>
      </c>
      <c r="G652" s="53" t="s">
        <v>122</v>
      </c>
      <c r="H652" s="53" t="s">
        <v>123</v>
      </c>
      <c r="I652" s="54">
        <v>2739452</v>
      </c>
      <c r="J652" s="52">
        <v>1285920</v>
      </c>
      <c r="K652" s="37">
        <f t="shared" si="11"/>
        <v>2.1303440338434738</v>
      </c>
      <c r="L652">
        <v>2021</v>
      </c>
      <c r="M652" t="s">
        <v>52</v>
      </c>
    </row>
    <row r="653" spans="1:13" x14ac:dyDescent="0.25">
      <c r="A653" s="55" t="s">
        <v>75</v>
      </c>
      <c r="B653" s="53" t="s">
        <v>82</v>
      </c>
      <c r="C653" s="53">
        <v>3402</v>
      </c>
      <c r="D653" s="53" t="s">
        <v>177</v>
      </c>
      <c r="E653" s="53">
        <v>34</v>
      </c>
      <c r="F653" s="53" t="s">
        <v>178</v>
      </c>
      <c r="G653" s="53" t="s">
        <v>122</v>
      </c>
      <c r="H653" s="53" t="s">
        <v>123</v>
      </c>
      <c r="I653" s="54">
        <v>3742531</v>
      </c>
      <c r="J653" s="52">
        <v>1685020</v>
      </c>
      <c r="K653" s="37">
        <f t="shared" si="11"/>
        <v>2.2210602841509299</v>
      </c>
      <c r="L653">
        <v>2021</v>
      </c>
      <c r="M653" t="s">
        <v>52</v>
      </c>
    </row>
    <row r="654" spans="1:13" x14ac:dyDescent="0.25">
      <c r="A654" s="55" t="s">
        <v>76</v>
      </c>
      <c r="B654" s="53" t="s">
        <v>82</v>
      </c>
      <c r="C654" s="53">
        <v>3402</v>
      </c>
      <c r="D654" s="53" t="s">
        <v>177</v>
      </c>
      <c r="E654" s="53">
        <v>34</v>
      </c>
      <c r="F654" s="53" t="s">
        <v>178</v>
      </c>
      <c r="G654" s="53" t="s">
        <v>122</v>
      </c>
      <c r="H654" s="53" t="s">
        <v>123</v>
      </c>
      <c r="I654" s="54">
        <v>3112802</v>
      </c>
      <c r="J654" s="52">
        <v>1146173</v>
      </c>
      <c r="K654" s="37">
        <f t="shared" si="11"/>
        <v>2.7158221315630362</v>
      </c>
      <c r="L654">
        <v>2021</v>
      </c>
      <c r="M654" t="s">
        <v>52</v>
      </c>
    </row>
    <row r="655" spans="1:13" x14ac:dyDescent="0.25">
      <c r="A655" s="55" t="s">
        <v>77</v>
      </c>
      <c r="B655" s="53" t="s">
        <v>82</v>
      </c>
      <c r="C655" s="53">
        <v>3402</v>
      </c>
      <c r="D655" s="53" t="s">
        <v>177</v>
      </c>
      <c r="E655" s="53">
        <v>34</v>
      </c>
      <c r="F655" s="53" t="s">
        <v>178</v>
      </c>
      <c r="G655" s="53" t="s">
        <v>122</v>
      </c>
      <c r="H655" s="53" t="s">
        <v>123</v>
      </c>
      <c r="I655" s="54">
        <v>2136708</v>
      </c>
      <c r="J655" s="52">
        <v>837080</v>
      </c>
      <c r="K655" s="37">
        <f t="shared" si="11"/>
        <v>2.5525732307545277</v>
      </c>
      <c r="L655">
        <v>2021</v>
      </c>
      <c r="M655" t="s">
        <v>52</v>
      </c>
    </row>
    <row r="656" spans="1:13" x14ac:dyDescent="0.25">
      <c r="A656" s="55" t="s">
        <v>78</v>
      </c>
      <c r="B656" s="53" t="s">
        <v>82</v>
      </c>
      <c r="C656" s="53">
        <v>3402</v>
      </c>
      <c r="D656" s="53" t="s">
        <v>177</v>
      </c>
      <c r="E656" s="53">
        <v>34</v>
      </c>
      <c r="F656" s="53" t="s">
        <v>178</v>
      </c>
      <c r="G656" s="53" t="s">
        <v>122</v>
      </c>
      <c r="H656" s="53" t="s">
        <v>123</v>
      </c>
      <c r="I656" s="54">
        <v>2165204</v>
      </c>
      <c r="J656" s="52">
        <v>1083221</v>
      </c>
      <c r="K656" s="37">
        <f t="shared" si="11"/>
        <v>1.9988571122605636</v>
      </c>
      <c r="L656">
        <v>2021</v>
      </c>
      <c r="M656" t="s">
        <v>52</v>
      </c>
    </row>
    <row r="657" spans="1:13" x14ac:dyDescent="0.25">
      <c r="A657" s="55" t="s">
        <v>79</v>
      </c>
      <c r="B657" s="53" t="s">
        <v>82</v>
      </c>
      <c r="C657" s="53">
        <v>3402</v>
      </c>
      <c r="D657" s="53" t="s">
        <v>177</v>
      </c>
      <c r="E657" s="53">
        <v>34</v>
      </c>
      <c r="F657" s="53" t="s">
        <v>178</v>
      </c>
      <c r="G657" s="53" t="s">
        <v>122</v>
      </c>
      <c r="H657" s="53" t="s">
        <v>123</v>
      </c>
      <c r="I657" s="54">
        <v>2547158</v>
      </c>
      <c r="J657" s="52">
        <v>1066127</v>
      </c>
      <c r="K657" s="37">
        <f t="shared" si="11"/>
        <v>2.3891693953909807</v>
      </c>
      <c r="L657">
        <v>2021</v>
      </c>
      <c r="M657" t="s">
        <v>52</v>
      </c>
    </row>
    <row r="658" spans="1:13" x14ac:dyDescent="0.25">
      <c r="A658" s="55" t="s">
        <v>80</v>
      </c>
      <c r="B658" s="53" t="s">
        <v>82</v>
      </c>
      <c r="C658" s="53">
        <v>3402</v>
      </c>
      <c r="D658" s="53" t="s">
        <v>177</v>
      </c>
      <c r="E658" s="53">
        <v>34</v>
      </c>
      <c r="F658" s="53" t="s">
        <v>178</v>
      </c>
      <c r="G658" s="53" t="s">
        <v>122</v>
      </c>
      <c r="H658" s="53" t="s">
        <v>123</v>
      </c>
      <c r="I658" s="54">
        <v>2683736</v>
      </c>
      <c r="J658" s="52">
        <v>1254313</v>
      </c>
      <c r="K658" s="37">
        <f t="shared" si="11"/>
        <v>2.1396063024141503</v>
      </c>
      <c r="L658">
        <v>2021</v>
      </c>
      <c r="M658" t="s">
        <v>52</v>
      </c>
    </row>
    <row r="659" spans="1:13" x14ac:dyDescent="0.25">
      <c r="A659" s="55" t="s">
        <v>81</v>
      </c>
      <c r="B659" s="53" t="s">
        <v>82</v>
      </c>
      <c r="C659" s="53">
        <v>3402</v>
      </c>
      <c r="D659" s="53" t="s">
        <v>177</v>
      </c>
      <c r="E659" s="53">
        <v>34</v>
      </c>
      <c r="F659" s="53" t="s">
        <v>178</v>
      </c>
      <c r="G659" s="53" t="s">
        <v>122</v>
      </c>
      <c r="H659" s="53" t="s">
        <v>123</v>
      </c>
      <c r="I659" s="54">
        <v>2126091</v>
      </c>
      <c r="J659" s="52">
        <v>1186623</v>
      </c>
      <c r="K659" s="37">
        <f t="shared" si="11"/>
        <v>1.7917156502107241</v>
      </c>
      <c r="L659">
        <v>2021</v>
      </c>
      <c r="M659" t="s">
        <v>52</v>
      </c>
    </row>
    <row r="660" spans="1:13" x14ac:dyDescent="0.25">
      <c r="A660" s="55" t="s">
        <v>23</v>
      </c>
      <c r="B660" s="53" t="s">
        <v>82</v>
      </c>
      <c r="C660" s="53">
        <v>3402</v>
      </c>
      <c r="D660" s="53" t="s">
        <v>177</v>
      </c>
      <c r="E660" s="53">
        <v>34</v>
      </c>
      <c r="F660" s="53" t="s">
        <v>178</v>
      </c>
      <c r="G660" s="53" t="s">
        <v>122</v>
      </c>
      <c r="H660" s="53" t="s">
        <v>123</v>
      </c>
      <c r="I660" s="54">
        <v>1766449</v>
      </c>
      <c r="J660" s="52">
        <v>749690</v>
      </c>
      <c r="K660" s="37">
        <f t="shared" si="11"/>
        <v>2.3562392455548293</v>
      </c>
      <c r="L660">
        <v>2021</v>
      </c>
      <c r="M660" t="s">
        <v>52</v>
      </c>
    </row>
    <row r="661" spans="1:13" x14ac:dyDescent="0.25">
      <c r="A661" s="55" t="s">
        <v>22</v>
      </c>
      <c r="B661" s="53" t="s">
        <v>82</v>
      </c>
      <c r="C661" s="53">
        <v>3102</v>
      </c>
      <c r="D661" s="53" t="s">
        <v>179</v>
      </c>
      <c r="E661" s="53">
        <v>31</v>
      </c>
      <c r="F661" s="53" t="s">
        <v>174</v>
      </c>
      <c r="G661" s="53" t="s">
        <v>122</v>
      </c>
      <c r="H661" s="53" t="s">
        <v>123</v>
      </c>
      <c r="I661" s="54">
        <v>764926</v>
      </c>
      <c r="J661" s="52">
        <v>2750000</v>
      </c>
      <c r="K661" s="37">
        <f t="shared" si="11"/>
        <v>0.27815490909090906</v>
      </c>
      <c r="L661">
        <v>2021</v>
      </c>
      <c r="M661" t="s">
        <v>52</v>
      </c>
    </row>
    <row r="662" spans="1:13" x14ac:dyDescent="0.25">
      <c r="A662" s="55" t="s">
        <v>72</v>
      </c>
      <c r="B662" s="53" t="s">
        <v>82</v>
      </c>
      <c r="C662" s="53">
        <v>3102</v>
      </c>
      <c r="D662" s="53" t="s">
        <v>179</v>
      </c>
      <c r="E662" s="53">
        <v>31</v>
      </c>
      <c r="F662" s="53" t="s">
        <v>174</v>
      </c>
      <c r="G662" s="53" t="s">
        <v>122</v>
      </c>
      <c r="H662" s="53" t="s">
        <v>123</v>
      </c>
      <c r="I662" s="54">
        <v>809306</v>
      </c>
      <c r="J662" s="52">
        <v>3014893</v>
      </c>
      <c r="K662" s="37">
        <f t="shared" si="11"/>
        <v>0.2684360605832446</v>
      </c>
      <c r="L662">
        <v>2021</v>
      </c>
      <c r="M662" t="s">
        <v>52</v>
      </c>
    </row>
    <row r="663" spans="1:13" x14ac:dyDescent="0.25">
      <c r="A663" s="55" t="s">
        <v>73</v>
      </c>
      <c r="B663" s="53" t="s">
        <v>82</v>
      </c>
      <c r="C663" s="53">
        <v>3102</v>
      </c>
      <c r="D663" s="53" t="s">
        <v>179</v>
      </c>
      <c r="E663" s="53">
        <v>31</v>
      </c>
      <c r="F663" s="53" t="s">
        <v>174</v>
      </c>
      <c r="G663" s="53" t="s">
        <v>122</v>
      </c>
      <c r="H663" s="53" t="s">
        <v>123</v>
      </c>
      <c r="I663" s="54">
        <v>2232575</v>
      </c>
      <c r="J663" s="52">
        <v>7471622</v>
      </c>
      <c r="K663" s="37">
        <f t="shared" si="11"/>
        <v>0.29880727370843974</v>
      </c>
      <c r="L663">
        <v>2021</v>
      </c>
      <c r="M663" t="s">
        <v>52</v>
      </c>
    </row>
    <row r="664" spans="1:13" x14ac:dyDescent="0.25">
      <c r="A664" s="55" t="s">
        <v>74</v>
      </c>
      <c r="B664" s="53" t="s">
        <v>82</v>
      </c>
      <c r="C664" s="53">
        <v>3102</v>
      </c>
      <c r="D664" s="53" t="s">
        <v>179</v>
      </c>
      <c r="E664" s="53">
        <v>31</v>
      </c>
      <c r="F664" s="53" t="s">
        <v>174</v>
      </c>
      <c r="G664" s="53" t="s">
        <v>122</v>
      </c>
      <c r="H664" s="53" t="s">
        <v>123</v>
      </c>
      <c r="I664" s="54">
        <v>2133831</v>
      </c>
      <c r="J664" s="52">
        <v>5500000</v>
      </c>
      <c r="K664" s="37">
        <f t="shared" si="11"/>
        <v>0.38796927272727272</v>
      </c>
      <c r="L664">
        <v>2021</v>
      </c>
      <c r="M664" t="s">
        <v>52</v>
      </c>
    </row>
    <row r="665" spans="1:13" x14ac:dyDescent="0.25">
      <c r="A665" s="55" t="s">
        <v>75</v>
      </c>
      <c r="B665" s="53" t="s">
        <v>82</v>
      </c>
      <c r="C665" s="53">
        <v>3102</v>
      </c>
      <c r="D665" s="53" t="s">
        <v>179</v>
      </c>
      <c r="E665" s="53">
        <v>31</v>
      </c>
      <c r="F665" s="53" t="s">
        <v>174</v>
      </c>
      <c r="G665" s="53" t="s">
        <v>122</v>
      </c>
      <c r="H665" s="53" t="s">
        <v>123</v>
      </c>
      <c r="I665" s="54">
        <v>3389642</v>
      </c>
      <c r="J665" s="52">
        <v>11002217</v>
      </c>
      <c r="K665" s="37">
        <f t="shared" si="11"/>
        <v>0.30808717915670997</v>
      </c>
      <c r="L665">
        <v>2021</v>
      </c>
      <c r="M665" t="s">
        <v>52</v>
      </c>
    </row>
    <row r="666" spans="1:13" x14ac:dyDescent="0.25">
      <c r="A666" s="55" t="s">
        <v>76</v>
      </c>
      <c r="B666" s="53" t="s">
        <v>82</v>
      </c>
      <c r="C666" s="53">
        <v>3102</v>
      </c>
      <c r="D666" s="53" t="s">
        <v>179</v>
      </c>
      <c r="E666" s="53">
        <v>31</v>
      </c>
      <c r="F666" s="53" t="s">
        <v>174</v>
      </c>
      <c r="G666" s="53" t="s">
        <v>122</v>
      </c>
      <c r="H666" s="53" t="s">
        <v>123</v>
      </c>
      <c r="I666" s="54">
        <v>2375514</v>
      </c>
      <c r="J666" s="52">
        <v>7054572</v>
      </c>
      <c r="K666" s="37">
        <f t="shared" si="11"/>
        <v>0.33673396486703944</v>
      </c>
      <c r="L666">
        <v>2021</v>
      </c>
      <c r="M666" t="s">
        <v>52</v>
      </c>
    </row>
    <row r="667" spans="1:13" x14ac:dyDescent="0.25">
      <c r="A667" s="55" t="s">
        <v>77</v>
      </c>
      <c r="B667" s="53" t="s">
        <v>82</v>
      </c>
      <c r="C667" s="53">
        <v>3102</v>
      </c>
      <c r="D667" s="53" t="s">
        <v>179</v>
      </c>
      <c r="E667" s="53">
        <v>31</v>
      </c>
      <c r="F667" s="53" t="s">
        <v>174</v>
      </c>
      <c r="G667" s="53" t="s">
        <v>122</v>
      </c>
      <c r="H667" s="53" t="s">
        <v>123</v>
      </c>
      <c r="I667" s="54">
        <v>666594</v>
      </c>
      <c r="J667" s="52">
        <v>1425000</v>
      </c>
      <c r="K667" s="37">
        <f t="shared" si="11"/>
        <v>0.46778526315789476</v>
      </c>
      <c r="L667">
        <v>2021</v>
      </c>
      <c r="M667" t="s">
        <v>52</v>
      </c>
    </row>
    <row r="668" spans="1:13" x14ac:dyDescent="0.25">
      <c r="A668" s="55" t="s">
        <v>78</v>
      </c>
      <c r="B668" s="53" t="s">
        <v>82</v>
      </c>
      <c r="C668" s="53">
        <v>3102</v>
      </c>
      <c r="D668" s="53" t="s">
        <v>179</v>
      </c>
      <c r="E668" s="53">
        <v>31</v>
      </c>
      <c r="F668" s="53" t="s">
        <v>174</v>
      </c>
      <c r="G668" s="53" t="s">
        <v>122</v>
      </c>
      <c r="H668" s="53" t="s">
        <v>123</v>
      </c>
      <c r="I668" s="54">
        <v>975295</v>
      </c>
      <c r="J668" s="52">
        <v>2025000</v>
      </c>
      <c r="K668" s="37">
        <f t="shared" si="11"/>
        <v>0.48162716049382714</v>
      </c>
      <c r="L668">
        <v>2021</v>
      </c>
      <c r="M668" t="s">
        <v>52</v>
      </c>
    </row>
    <row r="669" spans="1:13" x14ac:dyDescent="0.25">
      <c r="A669" s="55" t="s">
        <v>79</v>
      </c>
      <c r="B669" s="53" t="s">
        <v>82</v>
      </c>
      <c r="C669" s="53">
        <v>3102</v>
      </c>
      <c r="D669" s="53" t="s">
        <v>179</v>
      </c>
      <c r="E669" s="53">
        <v>31</v>
      </c>
      <c r="F669" s="53" t="s">
        <v>174</v>
      </c>
      <c r="G669" s="53" t="s">
        <v>122</v>
      </c>
      <c r="H669" s="53" t="s">
        <v>123</v>
      </c>
      <c r="I669" s="54">
        <v>97524</v>
      </c>
      <c r="J669" s="52">
        <v>500000</v>
      </c>
      <c r="K669" s="37">
        <f t="shared" si="11"/>
        <v>0.195048</v>
      </c>
      <c r="L669">
        <v>2021</v>
      </c>
      <c r="M669" t="s">
        <v>52</v>
      </c>
    </row>
    <row r="670" spans="1:13" x14ac:dyDescent="0.25">
      <c r="A670" s="55" t="s">
        <v>80</v>
      </c>
      <c r="B670" s="53" t="s">
        <v>82</v>
      </c>
      <c r="C670" s="53">
        <v>3102</v>
      </c>
      <c r="D670" s="53" t="s">
        <v>179</v>
      </c>
      <c r="E670" s="53">
        <v>31</v>
      </c>
      <c r="F670" s="53" t="s">
        <v>174</v>
      </c>
      <c r="G670" s="53" t="s">
        <v>122</v>
      </c>
      <c r="H670" s="53" t="s">
        <v>123</v>
      </c>
      <c r="I670" s="54">
        <v>3376149</v>
      </c>
      <c r="J670" s="52">
        <v>7450030</v>
      </c>
      <c r="K670" s="37">
        <f t="shared" si="11"/>
        <v>0.45317253756025144</v>
      </c>
      <c r="L670">
        <v>2021</v>
      </c>
      <c r="M670" t="s">
        <v>52</v>
      </c>
    </row>
    <row r="671" spans="1:13" x14ac:dyDescent="0.25">
      <c r="A671" s="55" t="s">
        <v>81</v>
      </c>
      <c r="B671" s="53" t="s">
        <v>82</v>
      </c>
      <c r="C671" s="53">
        <v>3102</v>
      </c>
      <c r="D671" s="53" t="s">
        <v>179</v>
      </c>
      <c r="E671" s="53">
        <v>31</v>
      </c>
      <c r="F671" s="53" t="s">
        <v>174</v>
      </c>
      <c r="G671" s="53" t="s">
        <v>122</v>
      </c>
      <c r="H671" s="53" t="s">
        <v>123</v>
      </c>
      <c r="I671" s="54">
        <v>0</v>
      </c>
      <c r="J671" s="52">
        <v>0</v>
      </c>
      <c r="K671" s="37" t="e">
        <f t="shared" si="11"/>
        <v>#DIV/0!</v>
      </c>
      <c r="L671">
        <v>2021</v>
      </c>
      <c r="M671" t="s">
        <v>52</v>
      </c>
    </row>
    <row r="672" spans="1:13" x14ac:dyDescent="0.25">
      <c r="A672" s="55" t="s">
        <v>23</v>
      </c>
      <c r="B672" s="53" t="s">
        <v>82</v>
      </c>
      <c r="C672" s="53">
        <v>3102</v>
      </c>
      <c r="D672" s="53" t="s">
        <v>179</v>
      </c>
      <c r="E672" s="53">
        <v>31</v>
      </c>
      <c r="F672" s="53" t="s">
        <v>174</v>
      </c>
      <c r="G672" s="53" t="s">
        <v>122</v>
      </c>
      <c r="H672" s="53" t="s">
        <v>123</v>
      </c>
      <c r="I672" s="54">
        <v>1950590</v>
      </c>
      <c r="J672" s="52">
        <v>4050000</v>
      </c>
      <c r="K672" s="37">
        <f t="shared" si="11"/>
        <v>0.48162716049382714</v>
      </c>
      <c r="L672">
        <v>2021</v>
      </c>
      <c r="M672" t="s">
        <v>52</v>
      </c>
    </row>
    <row r="673" spans="1:13" x14ac:dyDescent="0.25">
      <c r="A673" s="55" t="s">
        <v>22</v>
      </c>
      <c r="B673" s="53" t="s">
        <v>61</v>
      </c>
      <c r="C673" s="53">
        <v>8708</v>
      </c>
      <c r="D673" s="53" t="s">
        <v>156</v>
      </c>
      <c r="E673" s="53">
        <v>87</v>
      </c>
      <c r="F673" s="53" t="s">
        <v>67</v>
      </c>
      <c r="G673" s="53" t="s">
        <v>64</v>
      </c>
      <c r="H673" s="53" t="s">
        <v>65</v>
      </c>
      <c r="I673" s="54">
        <v>12194062</v>
      </c>
      <c r="J673" s="52">
        <v>1047017</v>
      </c>
      <c r="K673" s="37">
        <f t="shared" si="11"/>
        <v>11.646479474545304</v>
      </c>
      <c r="L673">
        <v>2021</v>
      </c>
      <c r="M673" t="s">
        <v>52</v>
      </c>
    </row>
    <row r="674" spans="1:13" x14ac:dyDescent="0.25">
      <c r="A674" s="55" t="s">
        <v>22</v>
      </c>
      <c r="B674" s="53" t="s">
        <v>61</v>
      </c>
      <c r="C674" s="53">
        <v>3002</v>
      </c>
      <c r="D674" s="53" t="s">
        <v>180</v>
      </c>
      <c r="E674" s="53">
        <v>30</v>
      </c>
      <c r="F674" s="53" t="s">
        <v>181</v>
      </c>
      <c r="G674" s="53" t="s">
        <v>122</v>
      </c>
      <c r="H674" s="53" t="s">
        <v>123</v>
      </c>
      <c r="I674" s="54">
        <v>9918890</v>
      </c>
      <c r="J674" s="52">
        <v>1589</v>
      </c>
      <c r="K674" s="37">
        <f t="shared" si="11"/>
        <v>6242.2215229704216</v>
      </c>
      <c r="L674">
        <v>2021</v>
      </c>
      <c r="M674" t="s">
        <v>52</v>
      </c>
    </row>
    <row r="675" spans="1:13" x14ac:dyDescent="0.25">
      <c r="A675" s="55" t="s">
        <v>22</v>
      </c>
      <c r="B675" s="53" t="s">
        <v>61</v>
      </c>
      <c r="C675" s="53">
        <v>8411</v>
      </c>
      <c r="D675" s="53" t="s">
        <v>182</v>
      </c>
      <c r="E675" s="53">
        <v>84</v>
      </c>
      <c r="F675" s="53" t="s">
        <v>118</v>
      </c>
      <c r="G675" s="53" t="s">
        <v>70</v>
      </c>
      <c r="H675" s="53" t="s">
        <v>71</v>
      </c>
      <c r="I675" s="54">
        <v>23902318</v>
      </c>
      <c r="J675" s="52">
        <v>22115</v>
      </c>
      <c r="K675" s="37">
        <f t="shared" si="11"/>
        <v>1080.8192629437033</v>
      </c>
      <c r="L675">
        <v>2021</v>
      </c>
      <c r="M675" t="s">
        <v>52</v>
      </c>
    </row>
    <row r="676" spans="1:13" x14ac:dyDescent="0.25">
      <c r="A676" s="55" t="s">
        <v>22</v>
      </c>
      <c r="B676" s="53" t="s">
        <v>61</v>
      </c>
      <c r="C676" s="53">
        <v>2931</v>
      </c>
      <c r="D676" s="53" t="s">
        <v>183</v>
      </c>
      <c r="E676" s="53">
        <v>29</v>
      </c>
      <c r="F676" s="53" t="s">
        <v>121</v>
      </c>
      <c r="G676" s="53" t="s">
        <v>122</v>
      </c>
      <c r="H676" s="53" t="s">
        <v>123</v>
      </c>
      <c r="I676" s="54">
        <v>4616374</v>
      </c>
      <c r="J676" s="52">
        <v>1841871</v>
      </c>
      <c r="K676" s="37">
        <f t="shared" si="11"/>
        <v>2.506350336152749</v>
      </c>
      <c r="L676">
        <v>2021</v>
      </c>
      <c r="M676" t="s">
        <v>52</v>
      </c>
    </row>
    <row r="677" spans="1:13" x14ac:dyDescent="0.25">
      <c r="A677" s="55" t="s">
        <v>72</v>
      </c>
      <c r="B677" s="53" t="s">
        <v>61</v>
      </c>
      <c r="C677" s="53">
        <v>8708</v>
      </c>
      <c r="D677" s="53" t="s">
        <v>156</v>
      </c>
      <c r="E677" s="53">
        <v>87</v>
      </c>
      <c r="F677" s="53" t="s">
        <v>67</v>
      </c>
      <c r="G677" s="53" t="s">
        <v>64</v>
      </c>
      <c r="H677" s="53" t="s">
        <v>65</v>
      </c>
      <c r="I677" s="54">
        <v>22023158</v>
      </c>
      <c r="J677" s="52">
        <v>1889084</v>
      </c>
      <c r="K677" s="37">
        <f t="shared" si="11"/>
        <v>11.658114726502369</v>
      </c>
      <c r="L677">
        <v>2021</v>
      </c>
      <c r="M677" t="s">
        <v>52</v>
      </c>
    </row>
    <row r="678" spans="1:13" x14ac:dyDescent="0.25">
      <c r="A678" s="55" t="s">
        <v>72</v>
      </c>
      <c r="B678" s="53" t="s">
        <v>61</v>
      </c>
      <c r="C678" s="53">
        <v>3002</v>
      </c>
      <c r="D678" s="53" t="s">
        <v>180</v>
      </c>
      <c r="E678" s="53">
        <v>30</v>
      </c>
      <c r="F678" s="53" t="s">
        <v>181</v>
      </c>
      <c r="G678" s="53" t="s">
        <v>122</v>
      </c>
      <c r="H678" s="53" t="s">
        <v>123</v>
      </c>
      <c r="I678" s="54">
        <v>12635774</v>
      </c>
      <c r="J678" s="52">
        <v>1273</v>
      </c>
      <c r="K678" s="37">
        <f t="shared" si="11"/>
        <v>9925.9811468970929</v>
      </c>
      <c r="L678">
        <v>2021</v>
      </c>
      <c r="M678" t="s">
        <v>52</v>
      </c>
    </row>
    <row r="679" spans="1:13" x14ac:dyDescent="0.25">
      <c r="A679" s="55" t="s">
        <v>72</v>
      </c>
      <c r="B679" s="53" t="s">
        <v>61</v>
      </c>
      <c r="C679" s="53">
        <v>8411</v>
      </c>
      <c r="D679" s="53" t="s">
        <v>182</v>
      </c>
      <c r="E679" s="53">
        <v>84</v>
      </c>
      <c r="F679" s="53" t="s">
        <v>118</v>
      </c>
      <c r="G679" s="53" t="s">
        <v>70</v>
      </c>
      <c r="H679" s="53" t="s">
        <v>71</v>
      </c>
      <c r="I679" s="54">
        <v>17660516</v>
      </c>
      <c r="J679" s="52">
        <v>13401</v>
      </c>
      <c r="K679" s="37">
        <f t="shared" si="11"/>
        <v>1317.8506081635699</v>
      </c>
      <c r="L679">
        <v>2021</v>
      </c>
      <c r="M679" t="s">
        <v>52</v>
      </c>
    </row>
    <row r="680" spans="1:13" x14ac:dyDescent="0.25">
      <c r="A680" s="55" t="s">
        <v>72</v>
      </c>
      <c r="B680" s="53" t="s">
        <v>61</v>
      </c>
      <c r="C680" s="53">
        <v>2931</v>
      </c>
      <c r="D680" s="53" t="s">
        <v>183</v>
      </c>
      <c r="E680" s="53">
        <v>29</v>
      </c>
      <c r="F680" s="53" t="s">
        <v>121</v>
      </c>
      <c r="G680" s="53" t="s">
        <v>122</v>
      </c>
      <c r="H680" s="53" t="s">
        <v>123</v>
      </c>
      <c r="I680" s="54">
        <v>1046274</v>
      </c>
      <c r="J680" s="52">
        <v>534424</v>
      </c>
      <c r="K680" s="37">
        <f t="shared" si="11"/>
        <v>1.9577601305330599</v>
      </c>
      <c r="L680">
        <v>2021</v>
      </c>
      <c r="M680" t="s">
        <v>52</v>
      </c>
    </row>
    <row r="681" spans="1:13" x14ac:dyDescent="0.25">
      <c r="A681" s="55" t="s">
        <v>73</v>
      </c>
      <c r="B681" s="53" t="s">
        <v>61</v>
      </c>
      <c r="C681" s="53">
        <v>8708</v>
      </c>
      <c r="D681" s="53" t="s">
        <v>156</v>
      </c>
      <c r="E681" s="53">
        <v>87</v>
      </c>
      <c r="F681" s="53" t="s">
        <v>67</v>
      </c>
      <c r="G681" s="53" t="s">
        <v>64</v>
      </c>
      <c r="H681" s="53" t="s">
        <v>65</v>
      </c>
      <c r="I681" s="54">
        <v>22508464</v>
      </c>
      <c r="J681" s="52">
        <v>1995601</v>
      </c>
      <c r="K681" s="37">
        <f t="shared" si="11"/>
        <v>11.279040249027737</v>
      </c>
      <c r="L681">
        <v>2021</v>
      </c>
      <c r="M681" t="s">
        <v>52</v>
      </c>
    </row>
    <row r="682" spans="1:13" x14ac:dyDescent="0.25">
      <c r="A682" s="55" t="s">
        <v>73</v>
      </c>
      <c r="B682" s="53" t="s">
        <v>61</v>
      </c>
      <c r="C682" s="53">
        <v>3002</v>
      </c>
      <c r="D682" s="53" t="s">
        <v>180</v>
      </c>
      <c r="E682" s="53">
        <v>30</v>
      </c>
      <c r="F682" s="53" t="s">
        <v>181</v>
      </c>
      <c r="G682" s="53" t="s">
        <v>122</v>
      </c>
      <c r="H682" s="53" t="s">
        <v>123</v>
      </c>
      <c r="I682" s="54">
        <v>11651684</v>
      </c>
      <c r="J682" s="52">
        <v>1733</v>
      </c>
      <c r="K682" s="37">
        <f t="shared" si="11"/>
        <v>6723.4183496826308</v>
      </c>
      <c r="L682">
        <v>2021</v>
      </c>
      <c r="M682" t="s">
        <v>52</v>
      </c>
    </row>
    <row r="683" spans="1:13" x14ac:dyDescent="0.25">
      <c r="A683" s="55" t="s">
        <v>73</v>
      </c>
      <c r="B683" s="53" t="s">
        <v>61</v>
      </c>
      <c r="C683" s="53">
        <v>8411</v>
      </c>
      <c r="D683" s="53" t="s">
        <v>182</v>
      </c>
      <c r="E683" s="53">
        <v>84</v>
      </c>
      <c r="F683" s="53" t="s">
        <v>118</v>
      </c>
      <c r="G683" s="53" t="s">
        <v>70</v>
      </c>
      <c r="H683" s="53" t="s">
        <v>71</v>
      </c>
      <c r="I683" s="54">
        <v>28192981</v>
      </c>
      <c r="J683" s="52">
        <v>22022</v>
      </c>
      <c r="K683" s="37">
        <f t="shared" si="11"/>
        <v>1280.2189174461901</v>
      </c>
      <c r="L683">
        <v>2021</v>
      </c>
      <c r="M683" t="s">
        <v>52</v>
      </c>
    </row>
    <row r="684" spans="1:13" x14ac:dyDescent="0.25">
      <c r="A684" s="55" t="s">
        <v>73</v>
      </c>
      <c r="B684" s="53" t="s">
        <v>61</v>
      </c>
      <c r="C684" s="53">
        <v>2931</v>
      </c>
      <c r="D684" s="53" t="s">
        <v>183</v>
      </c>
      <c r="E684" s="53">
        <v>29</v>
      </c>
      <c r="F684" s="53" t="s">
        <v>121</v>
      </c>
      <c r="G684" s="53" t="s">
        <v>122</v>
      </c>
      <c r="H684" s="53" t="s">
        <v>123</v>
      </c>
      <c r="I684" s="54">
        <v>5665076</v>
      </c>
      <c r="J684" s="52">
        <v>1902867</v>
      </c>
      <c r="K684" s="37">
        <f t="shared" si="11"/>
        <v>2.9771266199897313</v>
      </c>
      <c r="L684">
        <v>2021</v>
      </c>
      <c r="M684" t="s">
        <v>52</v>
      </c>
    </row>
    <row r="685" spans="1:13" x14ac:dyDescent="0.25">
      <c r="A685" s="55" t="s">
        <v>74</v>
      </c>
      <c r="B685" s="53" t="s">
        <v>61</v>
      </c>
      <c r="C685" s="53">
        <v>8708</v>
      </c>
      <c r="D685" s="53" t="s">
        <v>156</v>
      </c>
      <c r="E685" s="53">
        <v>87</v>
      </c>
      <c r="F685" s="53" t="s">
        <v>67</v>
      </c>
      <c r="G685" s="53" t="s">
        <v>64</v>
      </c>
      <c r="H685" s="53" t="s">
        <v>65</v>
      </c>
      <c r="I685" s="54">
        <v>4646203</v>
      </c>
      <c r="J685" s="52">
        <v>418057</v>
      </c>
      <c r="K685" s="37">
        <f t="shared" si="11"/>
        <v>11.113802663273191</v>
      </c>
      <c r="L685">
        <v>2021</v>
      </c>
      <c r="M685" t="s">
        <v>52</v>
      </c>
    </row>
    <row r="686" spans="1:13" x14ac:dyDescent="0.25">
      <c r="A686" s="55" t="s">
        <v>74</v>
      </c>
      <c r="B686" s="53" t="s">
        <v>61</v>
      </c>
      <c r="C686" s="53">
        <v>3002</v>
      </c>
      <c r="D686" s="53" t="s">
        <v>180</v>
      </c>
      <c r="E686" s="53">
        <v>30</v>
      </c>
      <c r="F686" s="53" t="s">
        <v>181</v>
      </c>
      <c r="G686" s="53" t="s">
        <v>122</v>
      </c>
      <c r="H686" s="53" t="s">
        <v>123</v>
      </c>
      <c r="I686" s="54">
        <v>2182810</v>
      </c>
      <c r="J686" s="52">
        <v>410</v>
      </c>
      <c r="K686" s="37">
        <f t="shared" si="11"/>
        <v>5323.9268292682927</v>
      </c>
      <c r="L686">
        <v>2021</v>
      </c>
      <c r="M686" t="s">
        <v>52</v>
      </c>
    </row>
    <row r="687" spans="1:13" x14ac:dyDescent="0.25">
      <c r="A687" s="55" t="s">
        <v>74</v>
      </c>
      <c r="B687" s="53" t="s">
        <v>61</v>
      </c>
      <c r="C687" s="53">
        <v>8411</v>
      </c>
      <c r="D687" s="53" t="s">
        <v>182</v>
      </c>
      <c r="E687" s="53">
        <v>84</v>
      </c>
      <c r="F687" s="53" t="s">
        <v>118</v>
      </c>
      <c r="G687" s="53" t="s">
        <v>70</v>
      </c>
      <c r="H687" s="53" t="s">
        <v>71</v>
      </c>
      <c r="I687" s="54">
        <v>6525240</v>
      </c>
      <c r="J687" s="52">
        <v>6812</v>
      </c>
      <c r="K687" s="37">
        <f t="shared" si="11"/>
        <v>957.90369935408103</v>
      </c>
      <c r="L687">
        <v>2021</v>
      </c>
      <c r="M687" t="s">
        <v>52</v>
      </c>
    </row>
    <row r="688" spans="1:13" x14ac:dyDescent="0.25">
      <c r="A688" s="55" t="s">
        <v>74</v>
      </c>
      <c r="B688" s="53" t="s">
        <v>61</v>
      </c>
      <c r="C688" s="53">
        <v>2931</v>
      </c>
      <c r="D688" s="53" t="s">
        <v>183</v>
      </c>
      <c r="E688" s="53">
        <v>29</v>
      </c>
      <c r="F688" s="53" t="s">
        <v>121</v>
      </c>
      <c r="G688" s="53" t="s">
        <v>122</v>
      </c>
      <c r="H688" s="53" t="s">
        <v>123</v>
      </c>
      <c r="I688" s="54">
        <v>7641386</v>
      </c>
      <c r="J688" s="52">
        <v>2528261</v>
      </c>
      <c r="K688" s="37">
        <f t="shared" si="11"/>
        <v>3.0223881157839321</v>
      </c>
      <c r="L688">
        <v>2021</v>
      </c>
      <c r="M688" t="s">
        <v>52</v>
      </c>
    </row>
    <row r="689" spans="1:13" x14ac:dyDescent="0.25">
      <c r="A689" s="55" t="s">
        <v>75</v>
      </c>
      <c r="B689" s="53" t="s">
        <v>61</v>
      </c>
      <c r="C689" s="53">
        <v>8708</v>
      </c>
      <c r="D689" s="53" t="s">
        <v>156</v>
      </c>
      <c r="E689" s="53">
        <v>87</v>
      </c>
      <c r="F689" s="53" t="s">
        <v>67</v>
      </c>
      <c r="G689" s="53" t="s">
        <v>64</v>
      </c>
      <c r="H689" s="53" t="s">
        <v>65</v>
      </c>
      <c r="I689" s="54">
        <v>19420578</v>
      </c>
      <c r="J689" s="52">
        <v>1605849</v>
      </c>
      <c r="K689" s="37">
        <f t="shared" si="11"/>
        <v>12.093651395616899</v>
      </c>
      <c r="L689">
        <v>2021</v>
      </c>
      <c r="M689" t="s">
        <v>52</v>
      </c>
    </row>
    <row r="690" spans="1:13" x14ac:dyDescent="0.25">
      <c r="A690" s="55" t="s">
        <v>75</v>
      </c>
      <c r="B690" s="53" t="s">
        <v>61</v>
      </c>
      <c r="C690" s="53">
        <v>3002</v>
      </c>
      <c r="D690" s="53" t="s">
        <v>180</v>
      </c>
      <c r="E690" s="53">
        <v>30</v>
      </c>
      <c r="F690" s="53" t="s">
        <v>181</v>
      </c>
      <c r="G690" s="53" t="s">
        <v>122</v>
      </c>
      <c r="H690" s="53" t="s">
        <v>123</v>
      </c>
      <c r="I690" s="54">
        <v>14042702</v>
      </c>
      <c r="J690" s="52">
        <v>1979</v>
      </c>
      <c r="K690" s="37">
        <f t="shared" si="11"/>
        <v>7095.8575037897926</v>
      </c>
      <c r="L690">
        <v>2021</v>
      </c>
      <c r="M690" t="s">
        <v>52</v>
      </c>
    </row>
    <row r="691" spans="1:13" x14ac:dyDescent="0.25">
      <c r="A691" s="55" t="s">
        <v>75</v>
      </c>
      <c r="B691" s="53" t="s">
        <v>61</v>
      </c>
      <c r="C691" s="53">
        <v>8411</v>
      </c>
      <c r="D691" s="53" t="s">
        <v>182</v>
      </c>
      <c r="E691" s="53">
        <v>84</v>
      </c>
      <c r="F691" s="53" t="s">
        <v>118</v>
      </c>
      <c r="G691" s="53" t="s">
        <v>70</v>
      </c>
      <c r="H691" s="53" t="s">
        <v>71</v>
      </c>
      <c r="I691" s="54">
        <v>24418863</v>
      </c>
      <c r="J691" s="52">
        <v>22397</v>
      </c>
      <c r="K691" s="37">
        <f t="shared" si="11"/>
        <v>1090.2738313166942</v>
      </c>
      <c r="L691">
        <v>2021</v>
      </c>
      <c r="M691" t="s">
        <v>52</v>
      </c>
    </row>
    <row r="692" spans="1:13" x14ac:dyDescent="0.25">
      <c r="A692" s="55" t="s">
        <v>75</v>
      </c>
      <c r="B692" s="53" t="s">
        <v>61</v>
      </c>
      <c r="C692" s="53">
        <v>2931</v>
      </c>
      <c r="D692" s="53" t="s">
        <v>183</v>
      </c>
      <c r="E692" s="53">
        <v>29</v>
      </c>
      <c r="F692" s="53" t="s">
        <v>121</v>
      </c>
      <c r="G692" s="53" t="s">
        <v>122</v>
      </c>
      <c r="H692" s="53" t="s">
        <v>123</v>
      </c>
      <c r="I692" s="54">
        <v>8721594</v>
      </c>
      <c r="J692" s="52">
        <v>3094841</v>
      </c>
      <c r="K692" s="37">
        <f t="shared" si="11"/>
        <v>2.8181072953343969</v>
      </c>
      <c r="L692">
        <v>2021</v>
      </c>
      <c r="M692" t="s">
        <v>52</v>
      </c>
    </row>
    <row r="693" spans="1:13" x14ac:dyDescent="0.25">
      <c r="A693" s="55" t="s">
        <v>76</v>
      </c>
      <c r="B693" s="53" t="s">
        <v>61</v>
      </c>
      <c r="C693" s="53">
        <v>8708</v>
      </c>
      <c r="D693" s="53" t="s">
        <v>156</v>
      </c>
      <c r="E693" s="53">
        <v>87</v>
      </c>
      <c r="F693" s="53" t="s">
        <v>67</v>
      </c>
      <c r="G693" s="53" t="s">
        <v>64</v>
      </c>
      <c r="H693" s="53" t="s">
        <v>65</v>
      </c>
      <c r="I693" s="54">
        <v>21120402</v>
      </c>
      <c r="J693" s="52">
        <v>1841400</v>
      </c>
      <c r="K693" s="37">
        <f t="shared" si="11"/>
        <v>11.469752362333008</v>
      </c>
      <c r="L693">
        <v>2021</v>
      </c>
      <c r="M693" t="s">
        <v>52</v>
      </c>
    </row>
    <row r="694" spans="1:13" x14ac:dyDescent="0.25">
      <c r="A694" s="55" t="s">
        <v>76</v>
      </c>
      <c r="B694" s="53" t="s">
        <v>61</v>
      </c>
      <c r="C694" s="53">
        <v>3002</v>
      </c>
      <c r="D694" s="53" t="s">
        <v>180</v>
      </c>
      <c r="E694" s="53">
        <v>30</v>
      </c>
      <c r="F694" s="53" t="s">
        <v>181</v>
      </c>
      <c r="G694" s="53" t="s">
        <v>122</v>
      </c>
      <c r="H694" s="53" t="s">
        <v>123</v>
      </c>
      <c r="I694" s="54">
        <v>15449789</v>
      </c>
      <c r="J694" s="52">
        <v>1363</v>
      </c>
      <c r="K694" s="37">
        <f t="shared" si="11"/>
        <v>11335.134996331621</v>
      </c>
      <c r="L694">
        <v>2021</v>
      </c>
      <c r="M694" t="s">
        <v>52</v>
      </c>
    </row>
    <row r="695" spans="1:13" x14ac:dyDescent="0.25">
      <c r="A695" s="55" t="s">
        <v>76</v>
      </c>
      <c r="B695" s="53" t="s">
        <v>61</v>
      </c>
      <c r="C695" s="53">
        <v>8411</v>
      </c>
      <c r="D695" s="53" t="s">
        <v>182</v>
      </c>
      <c r="E695" s="53">
        <v>84</v>
      </c>
      <c r="F695" s="53" t="s">
        <v>118</v>
      </c>
      <c r="G695" s="53" t="s">
        <v>70</v>
      </c>
      <c r="H695" s="53" t="s">
        <v>71</v>
      </c>
      <c r="I695" s="54">
        <v>20213172</v>
      </c>
      <c r="J695" s="52">
        <v>13432</v>
      </c>
      <c r="K695" s="37">
        <f t="shared" si="11"/>
        <v>1504.851995235259</v>
      </c>
      <c r="L695">
        <v>2021</v>
      </c>
      <c r="M695" t="s">
        <v>52</v>
      </c>
    </row>
    <row r="696" spans="1:13" x14ac:dyDescent="0.25">
      <c r="A696" s="55" t="s">
        <v>76</v>
      </c>
      <c r="B696" s="53" t="s">
        <v>61</v>
      </c>
      <c r="C696" s="53">
        <v>2931</v>
      </c>
      <c r="D696" s="53" t="s">
        <v>183</v>
      </c>
      <c r="E696" s="53">
        <v>29</v>
      </c>
      <c r="F696" s="53" t="s">
        <v>121</v>
      </c>
      <c r="G696" s="53" t="s">
        <v>122</v>
      </c>
      <c r="H696" s="53" t="s">
        <v>123</v>
      </c>
      <c r="I696" s="54">
        <v>20361205</v>
      </c>
      <c r="J696" s="52">
        <v>5786744</v>
      </c>
      <c r="K696" s="37">
        <f t="shared" si="11"/>
        <v>3.5185943943606284</v>
      </c>
      <c r="L696">
        <v>2021</v>
      </c>
      <c r="M696" t="s">
        <v>52</v>
      </c>
    </row>
    <row r="697" spans="1:13" x14ac:dyDescent="0.25">
      <c r="A697" s="55" t="s">
        <v>77</v>
      </c>
      <c r="B697" s="53" t="s">
        <v>61</v>
      </c>
      <c r="C697" s="53">
        <v>8708</v>
      </c>
      <c r="D697" s="53" t="s">
        <v>156</v>
      </c>
      <c r="E697" s="53">
        <v>87</v>
      </c>
      <c r="F697" s="53" t="s">
        <v>67</v>
      </c>
      <c r="G697" s="53" t="s">
        <v>64</v>
      </c>
      <c r="H697" s="53" t="s">
        <v>65</v>
      </c>
      <c r="I697" s="54">
        <v>27297725</v>
      </c>
      <c r="J697" s="52">
        <v>2451922</v>
      </c>
      <c r="K697" s="37">
        <f t="shared" si="11"/>
        <v>11.133194693795316</v>
      </c>
      <c r="L697">
        <v>2021</v>
      </c>
      <c r="M697" t="s">
        <v>52</v>
      </c>
    </row>
    <row r="698" spans="1:13" x14ac:dyDescent="0.25">
      <c r="A698" s="55" t="s">
        <v>77</v>
      </c>
      <c r="B698" s="53" t="s">
        <v>61</v>
      </c>
      <c r="C698" s="53">
        <v>3002</v>
      </c>
      <c r="D698" s="53" t="s">
        <v>180</v>
      </c>
      <c r="E698" s="53">
        <v>30</v>
      </c>
      <c r="F698" s="53" t="s">
        <v>181</v>
      </c>
      <c r="G698" s="53" t="s">
        <v>122</v>
      </c>
      <c r="H698" s="53" t="s">
        <v>123</v>
      </c>
      <c r="I698" s="54">
        <v>5204143</v>
      </c>
      <c r="J698" s="52">
        <v>354</v>
      </c>
      <c r="K698" s="37">
        <f t="shared" si="11"/>
        <v>14700.968926553673</v>
      </c>
      <c r="L698">
        <v>2021</v>
      </c>
      <c r="M698" t="s">
        <v>52</v>
      </c>
    </row>
    <row r="699" spans="1:13" x14ac:dyDescent="0.25">
      <c r="A699" s="55" t="s">
        <v>77</v>
      </c>
      <c r="B699" s="53" t="s">
        <v>61</v>
      </c>
      <c r="C699" s="53">
        <v>8411</v>
      </c>
      <c r="D699" s="53" t="s">
        <v>182</v>
      </c>
      <c r="E699" s="53">
        <v>84</v>
      </c>
      <c r="F699" s="53" t="s">
        <v>118</v>
      </c>
      <c r="G699" s="53" t="s">
        <v>70</v>
      </c>
      <c r="H699" s="53" t="s">
        <v>71</v>
      </c>
      <c r="I699" s="54">
        <v>14453040</v>
      </c>
      <c r="J699" s="52">
        <v>9351</v>
      </c>
      <c r="K699" s="37">
        <f t="shared" si="11"/>
        <v>1545.6143727943536</v>
      </c>
      <c r="L699">
        <v>2021</v>
      </c>
      <c r="M699" t="s">
        <v>52</v>
      </c>
    </row>
    <row r="700" spans="1:13" x14ac:dyDescent="0.25">
      <c r="A700" s="55" t="s">
        <v>77</v>
      </c>
      <c r="B700" s="53" t="s">
        <v>61</v>
      </c>
      <c r="C700" s="53">
        <v>2931</v>
      </c>
      <c r="D700" s="53" t="s">
        <v>183</v>
      </c>
      <c r="E700" s="53">
        <v>29</v>
      </c>
      <c r="F700" s="53" t="s">
        <v>121</v>
      </c>
      <c r="G700" s="53" t="s">
        <v>122</v>
      </c>
      <c r="H700" s="53" t="s">
        <v>123</v>
      </c>
      <c r="I700" s="54">
        <v>21269545</v>
      </c>
      <c r="J700" s="52">
        <v>6562026</v>
      </c>
      <c r="K700" s="37">
        <f t="shared" si="11"/>
        <v>3.241307638829837</v>
      </c>
      <c r="L700">
        <v>2021</v>
      </c>
      <c r="M700" t="s">
        <v>52</v>
      </c>
    </row>
    <row r="701" spans="1:13" x14ac:dyDescent="0.25">
      <c r="A701" s="55" t="s">
        <v>78</v>
      </c>
      <c r="B701" s="53" t="s">
        <v>61</v>
      </c>
      <c r="C701" s="53">
        <v>8708</v>
      </c>
      <c r="D701" s="53" t="s">
        <v>156</v>
      </c>
      <c r="E701" s="53">
        <v>87</v>
      </c>
      <c r="F701" s="53" t="s">
        <v>67</v>
      </c>
      <c r="G701" s="53" t="s">
        <v>64</v>
      </c>
      <c r="H701" s="53" t="s">
        <v>65</v>
      </c>
      <c r="I701" s="54">
        <v>26165472</v>
      </c>
      <c r="J701" s="52">
        <v>2237176</v>
      </c>
      <c r="K701" s="37">
        <f t="shared" si="11"/>
        <v>11.695759296541711</v>
      </c>
      <c r="L701">
        <v>2021</v>
      </c>
      <c r="M701" t="s">
        <v>52</v>
      </c>
    </row>
    <row r="702" spans="1:13" x14ac:dyDescent="0.25">
      <c r="A702" s="55" t="s">
        <v>78</v>
      </c>
      <c r="B702" s="53" t="s">
        <v>61</v>
      </c>
      <c r="C702" s="53">
        <v>3002</v>
      </c>
      <c r="D702" s="53" t="s">
        <v>180</v>
      </c>
      <c r="E702" s="53">
        <v>30</v>
      </c>
      <c r="F702" s="53" t="s">
        <v>181</v>
      </c>
      <c r="G702" s="53" t="s">
        <v>122</v>
      </c>
      <c r="H702" s="53" t="s">
        <v>123</v>
      </c>
      <c r="I702" s="54">
        <v>28474902</v>
      </c>
      <c r="J702" s="52">
        <v>2965</v>
      </c>
      <c r="K702" s="37">
        <f t="shared" si="11"/>
        <v>9603.6768971332203</v>
      </c>
      <c r="L702">
        <v>2021</v>
      </c>
      <c r="M702" t="s">
        <v>52</v>
      </c>
    </row>
    <row r="703" spans="1:13" x14ac:dyDescent="0.25">
      <c r="A703" s="55" t="s">
        <v>78</v>
      </c>
      <c r="B703" s="53" t="s">
        <v>61</v>
      </c>
      <c r="C703" s="53">
        <v>8411</v>
      </c>
      <c r="D703" s="53" t="s">
        <v>182</v>
      </c>
      <c r="E703" s="53">
        <v>84</v>
      </c>
      <c r="F703" s="53" t="s">
        <v>118</v>
      </c>
      <c r="G703" s="53" t="s">
        <v>70</v>
      </c>
      <c r="H703" s="53" t="s">
        <v>71</v>
      </c>
      <c r="I703" s="54">
        <v>15109611</v>
      </c>
      <c r="J703" s="52">
        <v>8899</v>
      </c>
      <c r="K703" s="37">
        <f t="shared" si="11"/>
        <v>1697.8998763906056</v>
      </c>
      <c r="L703">
        <v>2021</v>
      </c>
      <c r="M703" t="s">
        <v>52</v>
      </c>
    </row>
    <row r="704" spans="1:13" x14ac:dyDescent="0.25">
      <c r="A704" s="55" t="s">
        <v>78</v>
      </c>
      <c r="B704" s="53" t="s">
        <v>61</v>
      </c>
      <c r="C704" s="53">
        <v>2931</v>
      </c>
      <c r="D704" s="53" t="s">
        <v>183</v>
      </c>
      <c r="E704" s="53">
        <v>29</v>
      </c>
      <c r="F704" s="53" t="s">
        <v>121</v>
      </c>
      <c r="G704" s="53" t="s">
        <v>122</v>
      </c>
      <c r="H704" s="53" t="s">
        <v>123</v>
      </c>
      <c r="I704" s="54">
        <v>11133374</v>
      </c>
      <c r="J704" s="52">
        <v>3584636</v>
      </c>
      <c r="K704" s="37">
        <f t="shared" si="11"/>
        <v>3.1058590049310446</v>
      </c>
      <c r="L704">
        <v>2021</v>
      </c>
      <c r="M704" t="s">
        <v>52</v>
      </c>
    </row>
    <row r="705" spans="1:13" x14ac:dyDescent="0.25">
      <c r="A705" s="55" t="s">
        <v>79</v>
      </c>
      <c r="B705" s="53" t="s">
        <v>61</v>
      </c>
      <c r="C705" s="53">
        <v>8708</v>
      </c>
      <c r="D705" s="53" t="s">
        <v>156</v>
      </c>
      <c r="E705" s="53">
        <v>87</v>
      </c>
      <c r="F705" s="53" t="s">
        <v>67</v>
      </c>
      <c r="G705" s="53" t="s">
        <v>64</v>
      </c>
      <c r="H705" s="53" t="s">
        <v>65</v>
      </c>
      <c r="I705" s="54">
        <v>22509398</v>
      </c>
      <c r="J705" s="52">
        <v>1866331</v>
      </c>
      <c r="K705" s="37">
        <f t="shared" si="11"/>
        <v>12.060774857193071</v>
      </c>
      <c r="L705">
        <v>2021</v>
      </c>
      <c r="M705" t="s">
        <v>52</v>
      </c>
    </row>
    <row r="706" spans="1:13" x14ac:dyDescent="0.25">
      <c r="A706" s="55" t="s">
        <v>79</v>
      </c>
      <c r="B706" s="53" t="s">
        <v>61</v>
      </c>
      <c r="C706" s="53">
        <v>3002</v>
      </c>
      <c r="D706" s="53" t="s">
        <v>180</v>
      </c>
      <c r="E706" s="53">
        <v>30</v>
      </c>
      <c r="F706" s="53" t="s">
        <v>181</v>
      </c>
      <c r="G706" s="53" t="s">
        <v>122</v>
      </c>
      <c r="H706" s="53" t="s">
        <v>123</v>
      </c>
      <c r="I706" s="54">
        <v>2704804</v>
      </c>
      <c r="J706" s="52">
        <v>402</v>
      </c>
      <c r="K706" s="37">
        <f t="shared" si="11"/>
        <v>6728.3681592039802</v>
      </c>
      <c r="L706">
        <v>2021</v>
      </c>
      <c r="M706" t="s">
        <v>52</v>
      </c>
    </row>
    <row r="707" spans="1:13" x14ac:dyDescent="0.25">
      <c r="A707" s="55" t="s">
        <v>79</v>
      </c>
      <c r="B707" s="53" t="s">
        <v>61</v>
      </c>
      <c r="C707" s="53">
        <v>8411</v>
      </c>
      <c r="D707" s="53" t="s">
        <v>182</v>
      </c>
      <c r="E707" s="53">
        <v>84</v>
      </c>
      <c r="F707" s="53" t="s">
        <v>118</v>
      </c>
      <c r="G707" s="53" t="s">
        <v>70</v>
      </c>
      <c r="H707" s="53" t="s">
        <v>71</v>
      </c>
      <c r="I707" s="54">
        <v>15336544</v>
      </c>
      <c r="J707" s="52">
        <v>11484</v>
      </c>
      <c r="K707" s="37">
        <f t="shared" ref="K707:K770" si="12">I707/J707</f>
        <v>1335.4705677464299</v>
      </c>
      <c r="L707">
        <v>2021</v>
      </c>
      <c r="M707" t="s">
        <v>52</v>
      </c>
    </row>
    <row r="708" spans="1:13" x14ac:dyDescent="0.25">
      <c r="A708" s="55" t="s">
        <v>79</v>
      </c>
      <c r="B708" s="53" t="s">
        <v>61</v>
      </c>
      <c r="C708" s="53">
        <v>2931</v>
      </c>
      <c r="D708" s="53" t="s">
        <v>183</v>
      </c>
      <c r="E708" s="53">
        <v>29</v>
      </c>
      <c r="F708" s="53" t="s">
        <v>121</v>
      </c>
      <c r="G708" s="53" t="s">
        <v>122</v>
      </c>
      <c r="H708" s="53" t="s">
        <v>123</v>
      </c>
      <c r="I708" s="54">
        <v>10384784</v>
      </c>
      <c r="J708" s="52">
        <v>3031814</v>
      </c>
      <c r="K708" s="37">
        <f t="shared" si="12"/>
        <v>3.425270811467986</v>
      </c>
      <c r="L708">
        <v>2021</v>
      </c>
      <c r="M708" t="s">
        <v>52</v>
      </c>
    </row>
    <row r="709" spans="1:13" x14ac:dyDescent="0.25">
      <c r="A709" s="55" t="s">
        <v>80</v>
      </c>
      <c r="B709" s="53" t="s">
        <v>61</v>
      </c>
      <c r="C709" s="53">
        <v>8708</v>
      </c>
      <c r="D709" s="53" t="s">
        <v>156</v>
      </c>
      <c r="E709" s="53">
        <v>87</v>
      </c>
      <c r="F709" s="53" t="s">
        <v>67</v>
      </c>
      <c r="G709" s="53" t="s">
        <v>64</v>
      </c>
      <c r="H709" s="53" t="s">
        <v>65</v>
      </c>
      <c r="I709" s="54">
        <v>18715643</v>
      </c>
      <c r="J709" s="52">
        <v>1645294</v>
      </c>
      <c r="K709" s="37">
        <f t="shared" si="12"/>
        <v>11.37525755275349</v>
      </c>
      <c r="L709">
        <v>2021</v>
      </c>
      <c r="M709" t="s">
        <v>52</v>
      </c>
    </row>
    <row r="710" spans="1:13" x14ac:dyDescent="0.25">
      <c r="A710" s="55" t="s">
        <v>80</v>
      </c>
      <c r="B710" s="53" t="s">
        <v>61</v>
      </c>
      <c r="C710" s="53">
        <v>3002</v>
      </c>
      <c r="D710" s="53" t="s">
        <v>180</v>
      </c>
      <c r="E710" s="53">
        <v>30</v>
      </c>
      <c r="F710" s="53" t="s">
        <v>181</v>
      </c>
      <c r="G710" s="53" t="s">
        <v>122</v>
      </c>
      <c r="H710" s="53" t="s">
        <v>123</v>
      </c>
      <c r="I710" s="54">
        <v>19001794</v>
      </c>
      <c r="J710" s="52">
        <v>2049</v>
      </c>
      <c r="K710" s="37">
        <f t="shared" si="12"/>
        <v>9273.6915568570039</v>
      </c>
      <c r="L710">
        <v>2021</v>
      </c>
      <c r="M710" t="s">
        <v>52</v>
      </c>
    </row>
    <row r="711" spans="1:13" x14ac:dyDescent="0.25">
      <c r="A711" s="55" t="s">
        <v>80</v>
      </c>
      <c r="B711" s="53" t="s">
        <v>61</v>
      </c>
      <c r="C711" s="53">
        <v>8411</v>
      </c>
      <c r="D711" s="53" t="s">
        <v>182</v>
      </c>
      <c r="E711" s="53">
        <v>84</v>
      </c>
      <c r="F711" s="53" t="s">
        <v>118</v>
      </c>
      <c r="G711" s="53" t="s">
        <v>70</v>
      </c>
      <c r="H711" s="53" t="s">
        <v>71</v>
      </c>
      <c r="I711" s="54">
        <v>21173001</v>
      </c>
      <c r="J711" s="52">
        <v>17807</v>
      </c>
      <c r="K711" s="37">
        <f t="shared" si="12"/>
        <v>1189.0268433762003</v>
      </c>
      <c r="L711">
        <v>2021</v>
      </c>
      <c r="M711" t="s">
        <v>52</v>
      </c>
    </row>
    <row r="712" spans="1:13" x14ac:dyDescent="0.25">
      <c r="A712" s="55" t="s">
        <v>80</v>
      </c>
      <c r="B712" s="53" t="s">
        <v>61</v>
      </c>
      <c r="C712" s="53">
        <v>2931</v>
      </c>
      <c r="D712" s="53" t="s">
        <v>183</v>
      </c>
      <c r="E712" s="53">
        <v>29</v>
      </c>
      <c r="F712" s="53" t="s">
        <v>121</v>
      </c>
      <c r="G712" s="53" t="s">
        <v>122</v>
      </c>
      <c r="H712" s="53" t="s">
        <v>123</v>
      </c>
      <c r="I712" s="54">
        <v>5664876</v>
      </c>
      <c r="J712" s="52">
        <v>1832308</v>
      </c>
      <c r="K712" s="37">
        <f t="shared" si="12"/>
        <v>3.0916614455648288</v>
      </c>
      <c r="L712">
        <v>2021</v>
      </c>
      <c r="M712" t="s">
        <v>52</v>
      </c>
    </row>
    <row r="713" spans="1:13" x14ac:dyDescent="0.25">
      <c r="A713" s="55" t="s">
        <v>81</v>
      </c>
      <c r="B713" s="53" t="s">
        <v>61</v>
      </c>
      <c r="C713" s="53">
        <v>8708</v>
      </c>
      <c r="D713" s="53" t="s">
        <v>156</v>
      </c>
      <c r="E713" s="53">
        <v>87</v>
      </c>
      <c r="F713" s="53" t="s">
        <v>67</v>
      </c>
      <c r="G713" s="53" t="s">
        <v>64</v>
      </c>
      <c r="H713" s="53" t="s">
        <v>65</v>
      </c>
      <c r="I713" s="54">
        <v>11051733</v>
      </c>
      <c r="J713" s="52">
        <v>936323</v>
      </c>
      <c r="K713" s="37">
        <f t="shared" si="12"/>
        <v>11.803333892257266</v>
      </c>
      <c r="L713">
        <v>2021</v>
      </c>
      <c r="M713" t="s">
        <v>52</v>
      </c>
    </row>
    <row r="714" spans="1:13" x14ac:dyDescent="0.25">
      <c r="A714" s="55" t="s">
        <v>81</v>
      </c>
      <c r="B714" s="53" t="s">
        <v>61</v>
      </c>
      <c r="C714" s="53">
        <v>3002</v>
      </c>
      <c r="D714" s="53" t="s">
        <v>180</v>
      </c>
      <c r="E714" s="53">
        <v>30</v>
      </c>
      <c r="F714" s="53" t="s">
        <v>181</v>
      </c>
      <c r="G714" s="53" t="s">
        <v>122</v>
      </c>
      <c r="H714" s="53" t="s">
        <v>123</v>
      </c>
      <c r="I714" s="54">
        <v>12078606</v>
      </c>
      <c r="J714" s="52">
        <v>1425</v>
      </c>
      <c r="K714" s="37">
        <f t="shared" si="12"/>
        <v>8476.2147368421047</v>
      </c>
      <c r="L714">
        <v>2021</v>
      </c>
      <c r="M714" t="s">
        <v>52</v>
      </c>
    </row>
    <row r="715" spans="1:13" x14ac:dyDescent="0.25">
      <c r="A715" s="55" t="s">
        <v>81</v>
      </c>
      <c r="B715" s="53" t="s">
        <v>61</v>
      </c>
      <c r="C715" s="53">
        <v>8411</v>
      </c>
      <c r="D715" s="53" t="s">
        <v>182</v>
      </c>
      <c r="E715" s="53">
        <v>84</v>
      </c>
      <c r="F715" s="53" t="s">
        <v>118</v>
      </c>
      <c r="G715" s="53" t="s">
        <v>70</v>
      </c>
      <c r="H715" s="53" t="s">
        <v>71</v>
      </c>
      <c r="I715" s="54">
        <v>17866794</v>
      </c>
      <c r="J715" s="52">
        <v>8502</v>
      </c>
      <c r="K715" s="37">
        <f t="shared" si="12"/>
        <v>2101.4812985179956</v>
      </c>
      <c r="L715">
        <v>2021</v>
      </c>
      <c r="M715" t="s">
        <v>52</v>
      </c>
    </row>
    <row r="716" spans="1:13" x14ac:dyDescent="0.25">
      <c r="A716" s="55" t="s">
        <v>81</v>
      </c>
      <c r="B716" s="53" t="s">
        <v>61</v>
      </c>
      <c r="C716" s="53">
        <v>2931</v>
      </c>
      <c r="D716" s="53" t="s">
        <v>183</v>
      </c>
      <c r="E716" s="53">
        <v>29</v>
      </c>
      <c r="F716" s="53" t="s">
        <v>121</v>
      </c>
      <c r="G716" s="53" t="s">
        <v>122</v>
      </c>
      <c r="H716" s="53" t="s">
        <v>123</v>
      </c>
      <c r="I716" s="54">
        <v>3330914</v>
      </c>
      <c r="J716" s="52">
        <v>880000</v>
      </c>
      <c r="K716" s="37">
        <f t="shared" si="12"/>
        <v>3.7851295454545455</v>
      </c>
      <c r="L716">
        <v>2021</v>
      </c>
      <c r="M716" t="s">
        <v>52</v>
      </c>
    </row>
    <row r="717" spans="1:13" x14ac:dyDescent="0.25">
      <c r="A717" s="55" t="s">
        <v>23</v>
      </c>
      <c r="B717" s="53" t="s">
        <v>61</v>
      </c>
      <c r="C717" s="53">
        <v>8708</v>
      </c>
      <c r="D717" s="53" t="s">
        <v>156</v>
      </c>
      <c r="E717" s="53">
        <v>87</v>
      </c>
      <c r="F717" s="53" t="s">
        <v>67</v>
      </c>
      <c r="G717" s="53" t="s">
        <v>64</v>
      </c>
      <c r="H717" s="53" t="s">
        <v>65</v>
      </c>
      <c r="I717" s="54">
        <v>14021345</v>
      </c>
      <c r="J717" s="52">
        <v>1147792</v>
      </c>
      <c r="K717" s="37">
        <f t="shared" si="12"/>
        <v>12.215928495755328</v>
      </c>
      <c r="L717">
        <v>2021</v>
      </c>
      <c r="M717" t="s">
        <v>52</v>
      </c>
    </row>
    <row r="718" spans="1:13" x14ac:dyDescent="0.25">
      <c r="A718" s="55" t="s">
        <v>23</v>
      </c>
      <c r="B718" s="53" t="s">
        <v>61</v>
      </c>
      <c r="C718" s="53">
        <v>3002</v>
      </c>
      <c r="D718" s="53" t="s">
        <v>180</v>
      </c>
      <c r="E718" s="53">
        <v>30</v>
      </c>
      <c r="F718" s="53" t="s">
        <v>181</v>
      </c>
      <c r="G718" s="53" t="s">
        <v>122</v>
      </c>
      <c r="H718" s="53" t="s">
        <v>123</v>
      </c>
      <c r="I718" s="54">
        <v>17100852</v>
      </c>
      <c r="J718" s="52">
        <v>1459</v>
      </c>
      <c r="K718" s="37">
        <f t="shared" si="12"/>
        <v>11720.940370116517</v>
      </c>
      <c r="L718">
        <v>2021</v>
      </c>
      <c r="M718" t="s">
        <v>52</v>
      </c>
    </row>
    <row r="719" spans="1:13" x14ac:dyDescent="0.25">
      <c r="A719" s="55" t="s">
        <v>23</v>
      </c>
      <c r="B719" s="53" t="s">
        <v>61</v>
      </c>
      <c r="C719" s="53">
        <v>8411</v>
      </c>
      <c r="D719" s="53" t="s">
        <v>182</v>
      </c>
      <c r="E719" s="53">
        <v>84</v>
      </c>
      <c r="F719" s="53" t="s">
        <v>118</v>
      </c>
      <c r="G719" s="53" t="s">
        <v>70</v>
      </c>
      <c r="H719" s="53" t="s">
        <v>71</v>
      </c>
      <c r="I719" s="54">
        <v>14454699</v>
      </c>
      <c r="J719" s="52">
        <v>7309</v>
      </c>
      <c r="K719" s="37">
        <f t="shared" si="12"/>
        <v>1977.6575454918593</v>
      </c>
      <c r="L719">
        <v>2021</v>
      </c>
      <c r="M719" t="s">
        <v>52</v>
      </c>
    </row>
    <row r="720" spans="1:13" x14ac:dyDescent="0.25">
      <c r="A720" s="55" t="s">
        <v>23</v>
      </c>
      <c r="B720" s="53" t="s">
        <v>61</v>
      </c>
      <c r="C720" s="53">
        <v>2931</v>
      </c>
      <c r="D720" s="53" t="s">
        <v>183</v>
      </c>
      <c r="E720" s="53">
        <v>29</v>
      </c>
      <c r="F720" s="53" t="s">
        <v>121</v>
      </c>
      <c r="G720" s="53" t="s">
        <v>122</v>
      </c>
      <c r="H720" s="53" t="s">
        <v>123</v>
      </c>
      <c r="I720" s="54">
        <v>15624911</v>
      </c>
      <c r="J720" s="52">
        <v>3888753</v>
      </c>
      <c r="K720" s="37">
        <f t="shared" si="12"/>
        <v>4.0179746566572883</v>
      </c>
      <c r="L720">
        <v>2021</v>
      </c>
      <c r="M720" t="s">
        <v>52</v>
      </c>
    </row>
    <row r="721" spans="1:13" x14ac:dyDescent="0.25">
      <c r="A721" s="55" t="s">
        <v>72</v>
      </c>
      <c r="B721" s="53" t="s">
        <v>37</v>
      </c>
      <c r="C721" s="53">
        <v>5407</v>
      </c>
      <c r="D721" s="53" t="s">
        <v>184</v>
      </c>
      <c r="E721" s="53">
        <v>54</v>
      </c>
      <c r="F721" s="53" t="s">
        <v>185</v>
      </c>
      <c r="G721" s="53" t="s">
        <v>161</v>
      </c>
      <c r="H721" s="53" t="s">
        <v>162</v>
      </c>
      <c r="I721" s="54">
        <v>9805</v>
      </c>
      <c r="J721" s="52">
        <v>938</v>
      </c>
      <c r="K721" s="37">
        <f t="shared" si="12"/>
        <v>10.453091684434968</v>
      </c>
      <c r="L721">
        <v>2021</v>
      </c>
      <c r="M721" t="s">
        <v>52</v>
      </c>
    </row>
    <row r="722" spans="1:13" x14ac:dyDescent="0.25">
      <c r="A722" s="55" t="s">
        <v>75</v>
      </c>
      <c r="B722" s="53" t="s">
        <v>37</v>
      </c>
      <c r="C722" s="53">
        <v>6306</v>
      </c>
      <c r="D722" s="53" t="s">
        <v>159</v>
      </c>
      <c r="E722" s="53">
        <v>63</v>
      </c>
      <c r="F722" s="53" t="s">
        <v>160</v>
      </c>
      <c r="G722" s="53" t="s">
        <v>161</v>
      </c>
      <c r="H722" s="53" t="s">
        <v>162</v>
      </c>
      <c r="I722" s="54">
        <v>16582</v>
      </c>
      <c r="J722" s="52">
        <v>173</v>
      </c>
      <c r="K722" s="37">
        <f t="shared" si="12"/>
        <v>95.849710982658962</v>
      </c>
      <c r="L722">
        <v>2021</v>
      </c>
      <c r="M722" t="s">
        <v>52</v>
      </c>
    </row>
    <row r="723" spans="1:13" x14ac:dyDescent="0.25">
      <c r="A723" s="55" t="s">
        <v>75</v>
      </c>
      <c r="B723" s="53" t="s">
        <v>37</v>
      </c>
      <c r="C723" s="53">
        <v>9506</v>
      </c>
      <c r="D723" s="53" t="s">
        <v>186</v>
      </c>
      <c r="E723" s="53">
        <v>95</v>
      </c>
      <c r="F723" s="53" t="s">
        <v>187</v>
      </c>
      <c r="G723" s="53" t="s">
        <v>154</v>
      </c>
      <c r="H723" s="53" t="s">
        <v>155</v>
      </c>
      <c r="I723" s="54">
        <v>2663</v>
      </c>
      <c r="J723" s="52">
        <v>40</v>
      </c>
      <c r="K723" s="37">
        <f t="shared" si="12"/>
        <v>66.575000000000003</v>
      </c>
      <c r="L723">
        <v>2021</v>
      </c>
      <c r="M723" t="s">
        <v>52</v>
      </c>
    </row>
    <row r="724" spans="1:13" x14ac:dyDescent="0.25">
      <c r="A724" s="55" t="s">
        <v>78</v>
      </c>
      <c r="B724" s="53" t="s">
        <v>37</v>
      </c>
      <c r="C724" s="53">
        <v>6306</v>
      </c>
      <c r="D724" s="53" t="s">
        <v>159</v>
      </c>
      <c r="E724" s="53">
        <v>63</v>
      </c>
      <c r="F724" s="53" t="s">
        <v>160</v>
      </c>
      <c r="G724" s="53" t="s">
        <v>161</v>
      </c>
      <c r="H724" s="53" t="s">
        <v>162</v>
      </c>
      <c r="I724" s="54">
        <v>14300</v>
      </c>
      <c r="J724" s="52">
        <v>142</v>
      </c>
      <c r="K724" s="37">
        <f t="shared" si="12"/>
        <v>100.70422535211267</v>
      </c>
      <c r="L724">
        <v>2021</v>
      </c>
      <c r="M724" t="s">
        <v>52</v>
      </c>
    </row>
    <row r="725" spans="1:13" x14ac:dyDescent="0.25">
      <c r="A725" s="55" t="s">
        <v>78</v>
      </c>
      <c r="B725" s="53" t="s">
        <v>37</v>
      </c>
      <c r="C725" s="53">
        <v>9506</v>
      </c>
      <c r="D725" s="53" t="s">
        <v>186</v>
      </c>
      <c r="E725" s="53">
        <v>95</v>
      </c>
      <c r="F725" s="53" t="s">
        <v>187</v>
      </c>
      <c r="G725" s="53" t="s">
        <v>154</v>
      </c>
      <c r="H725" s="53" t="s">
        <v>155</v>
      </c>
      <c r="I725" s="54">
        <v>8304</v>
      </c>
      <c r="J725" s="52">
        <v>84</v>
      </c>
      <c r="K725" s="37">
        <f t="shared" si="12"/>
        <v>98.857142857142861</v>
      </c>
      <c r="L725">
        <v>2021</v>
      </c>
      <c r="M725" t="s">
        <v>52</v>
      </c>
    </row>
    <row r="726" spans="1:13" x14ac:dyDescent="0.25">
      <c r="A726" s="55" t="s">
        <v>79</v>
      </c>
      <c r="B726" s="53" t="s">
        <v>37</v>
      </c>
      <c r="C726" s="53">
        <v>5407</v>
      </c>
      <c r="D726" s="53" t="s">
        <v>184</v>
      </c>
      <c r="E726" s="53">
        <v>54</v>
      </c>
      <c r="F726" s="53" t="s">
        <v>185</v>
      </c>
      <c r="G726" s="53" t="s">
        <v>161</v>
      </c>
      <c r="H726" s="53" t="s">
        <v>162</v>
      </c>
      <c r="I726" s="54">
        <v>1257</v>
      </c>
      <c r="J726" s="52">
        <v>20</v>
      </c>
      <c r="K726" s="37">
        <f t="shared" si="12"/>
        <v>62.85</v>
      </c>
      <c r="L726">
        <v>2021</v>
      </c>
      <c r="M726" t="s">
        <v>52</v>
      </c>
    </row>
    <row r="727" spans="1:13" x14ac:dyDescent="0.25">
      <c r="A727" s="55" t="s">
        <v>79</v>
      </c>
      <c r="B727" s="53" t="s">
        <v>37</v>
      </c>
      <c r="C727" s="53">
        <v>9506</v>
      </c>
      <c r="D727" s="53" t="s">
        <v>186</v>
      </c>
      <c r="E727" s="53">
        <v>95</v>
      </c>
      <c r="F727" s="53" t="s">
        <v>187</v>
      </c>
      <c r="G727" s="53" t="s">
        <v>154</v>
      </c>
      <c r="H727" s="53" t="s">
        <v>155</v>
      </c>
      <c r="I727" s="54">
        <v>39208</v>
      </c>
      <c r="J727" s="52">
        <v>773</v>
      </c>
      <c r="K727" s="37">
        <f t="shared" si="12"/>
        <v>50.721862871927556</v>
      </c>
      <c r="L727">
        <v>2021</v>
      </c>
      <c r="M727" t="s">
        <v>52</v>
      </c>
    </row>
    <row r="728" spans="1:13" x14ac:dyDescent="0.25">
      <c r="A728" s="55" t="s">
        <v>80</v>
      </c>
      <c r="B728" s="53" t="s">
        <v>37</v>
      </c>
      <c r="C728" s="53">
        <v>6306</v>
      </c>
      <c r="D728" s="53" t="s">
        <v>159</v>
      </c>
      <c r="E728" s="53">
        <v>63</v>
      </c>
      <c r="F728" s="53" t="s">
        <v>160</v>
      </c>
      <c r="G728" s="53" t="s">
        <v>161</v>
      </c>
      <c r="H728" s="53" t="s">
        <v>162</v>
      </c>
      <c r="I728" s="54">
        <v>37608</v>
      </c>
      <c r="J728" s="52">
        <v>207</v>
      </c>
      <c r="K728" s="37">
        <f t="shared" si="12"/>
        <v>181.68115942028984</v>
      </c>
      <c r="L728">
        <v>2021</v>
      </c>
      <c r="M728" t="s">
        <v>52</v>
      </c>
    </row>
    <row r="729" spans="1:13" x14ac:dyDescent="0.25">
      <c r="A729" s="55" t="s">
        <v>80</v>
      </c>
      <c r="B729" s="53" t="s">
        <v>37</v>
      </c>
      <c r="C729" s="53">
        <v>9506</v>
      </c>
      <c r="D729" s="53" t="s">
        <v>186</v>
      </c>
      <c r="E729" s="53">
        <v>95</v>
      </c>
      <c r="F729" s="53" t="s">
        <v>187</v>
      </c>
      <c r="G729" s="53" t="s">
        <v>154</v>
      </c>
      <c r="H729" s="53" t="s">
        <v>155</v>
      </c>
      <c r="I729" s="54">
        <v>6818</v>
      </c>
      <c r="J729" s="52">
        <v>194</v>
      </c>
      <c r="K729" s="37">
        <f t="shared" si="12"/>
        <v>35.144329896907216</v>
      </c>
      <c r="L729">
        <v>2021</v>
      </c>
      <c r="M729" t="s">
        <v>52</v>
      </c>
    </row>
    <row r="730" spans="1:13" x14ac:dyDescent="0.25">
      <c r="A730" s="55" t="s">
        <v>23</v>
      </c>
      <c r="B730" s="53" t="s">
        <v>37</v>
      </c>
      <c r="C730" s="53">
        <v>5407</v>
      </c>
      <c r="D730" s="53" t="s">
        <v>184</v>
      </c>
      <c r="E730" s="53">
        <v>54</v>
      </c>
      <c r="F730" s="53" t="s">
        <v>185</v>
      </c>
      <c r="G730" s="53" t="s">
        <v>161</v>
      </c>
      <c r="H730" s="53" t="s">
        <v>162</v>
      </c>
      <c r="I730" s="54">
        <v>14318</v>
      </c>
      <c r="J730" s="52">
        <v>101</v>
      </c>
      <c r="K730" s="37">
        <f t="shared" si="12"/>
        <v>141.76237623762376</v>
      </c>
      <c r="L730">
        <v>2021</v>
      </c>
      <c r="M730" t="s">
        <v>52</v>
      </c>
    </row>
    <row r="731" spans="1:13" x14ac:dyDescent="0.25">
      <c r="A731" s="55" t="s">
        <v>22</v>
      </c>
      <c r="B731" s="53" t="s">
        <v>40</v>
      </c>
      <c r="C731" s="53">
        <v>2709</v>
      </c>
      <c r="D731" s="53" t="s">
        <v>134</v>
      </c>
      <c r="E731" s="53">
        <v>27</v>
      </c>
      <c r="F731" s="53" t="s">
        <v>131</v>
      </c>
      <c r="G731" s="53" t="s">
        <v>132</v>
      </c>
      <c r="H731" s="53" t="s">
        <v>133</v>
      </c>
      <c r="I731" s="54">
        <v>0</v>
      </c>
      <c r="J731" s="52">
        <v>0</v>
      </c>
      <c r="K731" s="37" t="e">
        <f t="shared" si="12"/>
        <v>#DIV/0!</v>
      </c>
      <c r="L731">
        <v>2021</v>
      </c>
      <c r="M731" t="s">
        <v>52</v>
      </c>
    </row>
    <row r="732" spans="1:13" x14ac:dyDescent="0.25">
      <c r="A732" s="55" t="s">
        <v>72</v>
      </c>
      <c r="B732" s="53" t="s">
        <v>40</v>
      </c>
      <c r="C732" s="53">
        <v>2709</v>
      </c>
      <c r="D732" s="53" t="s">
        <v>134</v>
      </c>
      <c r="E732" s="53">
        <v>27</v>
      </c>
      <c r="F732" s="53" t="s">
        <v>131</v>
      </c>
      <c r="G732" s="53" t="s">
        <v>132</v>
      </c>
      <c r="H732" s="53" t="s">
        <v>133</v>
      </c>
      <c r="I732" s="54">
        <v>0</v>
      </c>
      <c r="J732" s="52">
        <v>0</v>
      </c>
      <c r="K732" s="37" t="e">
        <f t="shared" si="12"/>
        <v>#DIV/0!</v>
      </c>
      <c r="L732">
        <v>2021</v>
      </c>
      <c r="M732" t="s">
        <v>52</v>
      </c>
    </row>
    <row r="733" spans="1:13" x14ac:dyDescent="0.25">
      <c r="A733" s="55" t="s">
        <v>73</v>
      </c>
      <c r="B733" s="53" t="s">
        <v>40</v>
      </c>
      <c r="C733" s="53">
        <v>2709</v>
      </c>
      <c r="D733" s="53" t="s">
        <v>134</v>
      </c>
      <c r="E733" s="53">
        <v>27</v>
      </c>
      <c r="F733" s="53" t="s">
        <v>131</v>
      </c>
      <c r="G733" s="53" t="s">
        <v>132</v>
      </c>
      <c r="H733" s="53" t="s">
        <v>133</v>
      </c>
      <c r="I733" s="54">
        <v>99539925</v>
      </c>
      <c r="J733" s="52">
        <v>215734792</v>
      </c>
      <c r="K733" s="37">
        <f t="shared" si="12"/>
        <v>0.46139949925184065</v>
      </c>
      <c r="L733">
        <v>2021</v>
      </c>
      <c r="M733" t="s">
        <v>52</v>
      </c>
    </row>
    <row r="734" spans="1:13" x14ac:dyDescent="0.25">
      <c r="A734" s="55" t="s">
        <v>74</v>
      </c>
      <c r="B734" s="53" t="s">
        <v>40</v>
      </c>
      <c r="C734" s="53">
        <v>2709</v>
      </c>
      <c r="D734" s="53" t="s">
        <v>134</v>
      </c>
      <c r="E734" s="53">
        <v>27</v>
      </c>
      <c r="F734" s="53" t="s">
        <v>131</v>
      </c>
      <c r="G734" s="53" t="s">
        <v>132</v>
      </c>
      <c r="H734" s="53" t="s">
        <v>133</v>
      </c>
      <c r="I734" s="54">
        <v>118245479</v>
      </c>
      <c r="J734" s="52">
        <v>247408008</v>
      </c>
      <c r="K734" s="37">
        <f t="shared" si="12"/>
        <v>0.4779371531094499</v>
      </c>
      <c r="L734">
        <v>2021</v>
      </c>
      <c r="M734" t="s">
        <v>52</v>
      </c>
    </row>
    <row r="735" spans="1:13" x14ac:dyDescent="0.25">
      <c r="A735" s="55" t="s">
        <v>75</v>
      </c>
      <c r="B735" s="53" t="s">
        <v>40</v>
      </c>
      <c r="C735" s="53">
        <v>2709</v>
      </c>
      <c r="D735" s="53" t="s">
        <v>134</v>
      </c>
      <c r="E735" s="53">
        <v>27</v>
      </c>
      <c r="F735" s="53" t="s">
        <v>131</v>
      </c>
      <c r="G735" s="53" t="s">
        <v>132</v>
      </c>
      <c r="H735" s="53" t="s">
        <v>133</v>
      </c>
      <c r="I735" s="54">
        <v>66171725</v>
      </c>
      <c r="J735" s="52">
        <v>122044925</v>
      </c>
      <c r="K735" s="37">
        <f t="shared" si="12"/>
        <v>0.54219153315879376</v>
      </c>
      <c r="L735">
        <v>2021</v>
      </c>
      <c r="M735" t="s">
        <v>52</v>
      </c>
    </row>
    <row r="736" spans="1:13" x14ac:dyDescent="0.25">
      <c r="A736" s="55" t="s">
        <v>76</v>
      </c>
      <c r="B736" s="53" t="s">
        <v>40</v>
      </c>
      <c r="C736" s="53">
        <v>2709</v>
      </c>
      <c r="D736" s="53" t="s">
        <v>134</v>
      </c>
      <c r="E736" s="53">
        <v>27</v>
      </c>
      <c r="F736" s="53" t="s">
        <v>131</v>
      </c>
      <c r="G736" s="53" t="s">
        <v>132</v>
      </c>
      <c r="H736" s="53" t="s">
        <v>133</v>
      </c>
      <c r="I736" s="54">
        <v>86650429</v>
      </c>
      <c r="J736" s="52">
        <v>176470753</v>
      </c>
      <c r="K736" s="37">
        <f t="shared" si="12"/>
        <v>0.49101863921893052</v>
      </c>
      <c r="L736">
        <v>2021</v>
      </c>
      <c r="M736" t="s">
        <v>52</v>
      </c>
    </row>
    <row r="737" spans="1:13" x14ac:dyDescent="0.25">
      <c r="A737" s="55" t="s">
        <v>77</v>
      </c>
      <c r="B737" s="53" t="s">
        <v>40</v>
      </c>
      <c r="C737" s="53">
        <v>2709</v>
      </c>
      <c r="D737" s="53" t="s">
        <v>134</v>
      </c>
      <c r="E737" s="53">
        <v>27</v>
      </c>
      <c r="F737" s="53" t="s">
        <v>131</v>
      </c>
      <c r="G737" s="53" t="s">
        <v>132</v>
      </c>
      <c r="H737" s="53" t="s">
        <v>133</v>
      </c>
      <c r="I737" s="54">
        <v>0</v>
      </c>
      <c r="J737" s="52">
        <v>0</v>
      </c>
      <c r="K737" s="37" t="e">
        <f t="shared" si="12"/>
        <v>#DIV/0!</v>
      </c>
      <c r="L737">
        <v>2021</v>
      </c>
      <c r="M737" t="s">
        <v>52</v>
      </c>
    </row>
    <row r="738" spans="1:13" x14ac:dyDescent="0.25">
      <c r="A738" s="55" t="s">
        <v>78</v>
      </c>
      <c r="B738" s="53" t="s">
        <v>40</v>
      </c>
      <c r="C738" s="53">
        <v>2709</v>
      </c>
      <c r="D738" s="53" t="s">
        <v>134</v>
      </c>
      <c r="E738" s="53">
        <v>27</v>
      </c>
      <c r="F738" s="53" t="s">
        <v>131</v>
      </c>
      <c r="G738" s="53" t="s">
        <v>132</v>
      </c>
      <c r="H738" s="53" t="s">
        <v>133</v>
      </c>
      <c r="I738" s="54">
        <v>0</v>
      </c>
      <c r="J738" s="52">
        <v>0</v>
      </c>
      <c r="K738" s="37" t="e">
        <f t="shared" si="12"/>
        <v>#DIV/0!</v>
      </c>
      <c r="L738">
        <v>2021</v>
      </c>
      <c r="M738" t="s">
        <v>52</v>
      </c>
    </row>
    <row r="739" spans="1:13" x14ac:dyDescent="0.25">
      <c r="A739" s="55" t="s">
        <v>79</v>
      </c>
      <c r="B739" s="53" t="s">
        <v>40</v>
      </c>
      <c r="C739" s="53">
        <v>2709</v>
      </c>
      <c r="D739" s="53" t="s">
        <v>134</v>
      </c>
      <c r="E739" s="53">
        <v>27</v>
      </c>
      <c r="F739" s="53" t="s">
        <v>131</v>
      </c>
      <c r="G739" s="53" t="s">
        <v>132</v>
      </c>
      <c r="H739" s="53" t="s">
        <v>133</v>
      </c>
      <c r="I739" s="54">
        <v>67746825</v>
      </c>
      <c r="J739" s="52">
        <v>143597404</v>
      </c>
      <c r="K739" s="37">
        <f t="shared" si="12"/>
        <v>0.47178307624558452</v>
      </c>
      <c r="L739">
        <v>2021</v>
      </c>
      <c r="M739" t="s">
        <v>52</v>
      </c>
    </row>
    <row r="740" spans="1:13" x14ac:dyDescent="0.25">
      <c r="A740" s="55" t="s">
        <v>80</v>
      </c>
      <c r="B740" s="53" t="s">
        <v>40</v>
      </c>
      <c r="C740" s="53">
        <v>2709</v>
      </c>
      <c r="D740" s="53" t="s">
        <v>134</v>
      </c>
      <c r="E740" s="53">
        <v>27</v>
      </c>
      <c r="F740" s="53" t="s">
        <v>131</v>
      </c>
      <c r="G740" s="53" t="s">
        <v>132</v>
      </c>
      <c r="H740" s="53" t="s">
        <v>133</v>
      </c>
      <c r="I740" s="54">
        <v>0</v>
      </c>
      <c r="J740" s="52">
        <v>0</v>
      </c>
      <c r="K740" s="37" t="e">
        <f t="shared" si="12"/>
        <v>#DIV/0!</v>
      </c>
      <c r="L740">
        <v>2021</v>
      </c>
      <c r="M740" t="s">
        <v>52</v>
      </c>
    </row>
    <row r="741" spans="1:13" x14ac:dyDescent="0.25">
      <c r="A741" s="55" t="s">
        <v>81</v>
      </c>
      <c r="B741" s="53" t="s">
        <v>40</v>
      </c>
      <c r="C741" s="53">
        <v>2709</v>
      </c>
      <c r="D741" s="53" t="s">
        <v>134</v>
      </c>
      <c r="E741" s="53">
        <v>27</v>
      </c>
      <c r="F741" s="53" t="s">
        <v>131</v>
      </c>
      <c r="G741" s="53" t="s">
        <v>132</v>
      </c>
      <c r="H741" s="53" t="s">
        <v>133</v>
      </c>
      <c r="I741" s="54">
        <v>0</v>
      </c>
      <c r="J741" s="52">
        <v>0</v>
      </c>
      <c r="K741" s="37" t="e">
        <f t="shared" si="12"/>
        <v>#DIV/0!</v>
      </c>
      <c r="L741">
        <v>2021</v>
      </c>
      <c r="M741" t="s">
        <v>52</v>
      </c>
    </row>
    <row r="742" spans="1:13" x14ac:dyDescent="0.25">
      <c r="A742" s="55" t="s">
        <v>23</v>
      </c>
      <c r="B742" s="53" t="s">
        <v>40</v>
      </c>
      <c r="C742" s="53">
        <v>2709</v>
      </c>
      <c r="D742" s="53" t="s">
        <v>134</v>
      </c>
      <c r="E742" s="53">
        <v>27</v>
      </c>
      <c r="F742" s="53" t="s">
        <v>131</v>
      </c>
      <c r="G742" s="53" t="s">
        <v>132</v>
      </c>
      <c r="H742" s="53" t="s">
        <v>133</v>
      </c>
      <c r="I742" s="54">
        <v>124495273</v>
      </c>
      <c r="J742" s="52">
        <v>203849623</v>
      </c>
      <c r="K742" s="37">
        <f t="shared" si="12"/>
        <v>0.61072113437266451</v>
      </c>
      <c r="L742">
        <v>2021</v>
      </c>
      <c r="M742" t="s">
        <v>52</v>
      </c>
    </row>
    <row r="743" spans="1:13" x14ac:dyDescent="0.25">
      <c r="A743" s="55" t="s">
        <v>22</v>
      </c>
      <c r="B743" s="53" t="s">
        <v>40</v>
      </c>
      <c r="C743" s="53">
        <v>2710</v>
      </c>
      <c r="D743" s="53" t="s">
        <v>130</v>
      </c>
      <c r="E743" s="53">
        <v>27</v>
      </c>
      <c r="F743" s="53" t="s">
        <v>131</v>
      </c>
      <c r="G743" s="53" t="s">
        <v>132</v>
      </c>
      <c r="H743" s="53" t="s">
        <v>133</v>
      </c>
      <c r="I743" s="54">
        <v>0</v>
      </c>
      <c r="J743" s="52">
        <v>0</v>
      </c>
      <c r="K743" s="37" t="e">
        <f t="shared" si="12"/>
        <v>#DIV/0!</v>
      </c>
      <c r="L743">
        <v>2021</v>
      </c>
      <c r="M743" t="s">
        <v>52</v>
      </c>
    </row>
    <row r="744" spans="1:13" x14ac:dyDescent="0.25">
      <c r="A744" s="55" t="s">
        <v>72</v>
      </c>
      <c r="B744" s="53" t="s">
        <v>40</v>
      </c>
      <c r="C744" s="53">
        <v>2710</v>
      </c>
      <c r="D744" s="53" t="s">
        <v>130</v>
      </c>
      <c r="E744" s="53">
        <v>27</v>
      </c>
      <c r="F744" s="53" t="s">
        <v>131</v>
      </c>
      <c r="G744" s="53" t="s">
        <v>132</v>
      </c>
      <c r="H744" s="53" t="s">
        <v>133</v>
      </c>
      <c r="I744" s="54">
        <v>0</v>
      </c>
      <c r="J744" s="52">
        <v>0</v>
      </c>
      <c r="K744" s="37" t="e">
        <f t="shared" si="12"/>
        <v>#DIV/0!</v>
      </c>
      <c r="L744">
        <v>2021</v>
      </c>
      <c r="M744" t="s">
        <v>52</v>
      </c>
    </row>
    <row r="745" spans="1:13" x14ac:dyDescent="0.25">
      <c r="A745" s="55" t="s">
        <v>73</v>
      </c>
      <c r="B745" s="53" t="s">
        <v>40</v>
      </c>
      <c r="C745" s="53">
        <v>2710</v>
      </c>
      <c r="D745" s="53" t="s">
        <v>130</v>
      </c>
      <c r="E745" s="53">
        <v>27</v>
      </c>
      <c r="F745" s="53" t="s">
        <v>131</v>
      </c>
      <c r="G745" s="53" t="s">
        <v>132</v>
      </c>
      <c r="H745" s="53" t="s">
        <v>133</v>
      </c>
      <c r="I745" s="54">
        <v>2558733</v>
      </c>
      <c r="J745" s="52">
        <v>14754549</v>
      </c>
      <c r="K745" s="37">
        <f t="shared" si="12"/>
        <v>0.17341993984363738</v>
      </c>
      <c r="L745">
        <v>2021</v>
      </c>
      <c r="M745" t="s">
        <v>52</v>
      </c>
    </row>
    <row r="746" spans="1:13" x14ac:dyDescent="0.25">
      <c r="A746" s="55" t="s">
        <v>74</v>
      </c>
      <c r="B746" s="53" t="s">
        <v>40</v>
      </c>
      <c r="C746" s="53">
        <v>2710</v>
      </c>
      <c r="D746" s="53" t="s">
        <v>130</v>
      </c>
      <c r="E746" s="53">
        <v>27</v>
      </c>
      <c r="F746" s="53" t="s">
        <v>131</v>
      </c>
      <c r="G746" s="53" t="s">
        <v>132</v>
      </c>
      <c r="H746" s="53" t="s">
        <v>133</v>
      </c>
      <c r="I746" s="54">
        <v>18883115</v>
      </c>
      <c r="J746" s="52">
        <v>41747192</v>
      </c>
      <c r="K746" s="37">
        <f t="shared" si="12"/>
        <v>0.45232060158680854</v>
      </c>
      <c r="L746">
        <v>2021</v>
      </c>
      <c r="M746" t="s">
        <v>52</v>
      </c>
    </row>
    <row r="747" spans="1:13" x14ac:dyDescent="0.25">
      <c r="A747" s="55" t="s">
        <v>75</v>
      </c>
      <c r="B747" s="53" t="s">
        <v>40</v>
      </c>
      <c r="C747" s="53">
        <v>2710</v>
      </c>
      <c r="D747" s="53" t="s">
        <v>130</v>
      </c>
      <c r="E747" s="53">
        <v>27</v>
      </c>
      <c r="F747" s="53" t="s">
        <v>131</v>
      </c>
      <c r="G747" s="53" t="s">
        <v>132</v>
      </c>
      <c r="H747" s="53" t="s">
        <v>133</v>
      </c>
      <c r="I747" s="54">
        <v>50380048</v>
      </c>
      <c r="J747" s="52">
        <v>98611312</v>
      </c>
      <c r="K747" s="37">
        <f t="shared" si="12"/>
        <v>0.51089522062134207</v>
      </c>
      <c r="L747">
        <v>2021</v>
      </c>
      <c r="M747" t="s">
        <v>52</v>
      </c>
    </row>
    <row r="748" spans="1:13" x14ac:dyDescent="0.25">
      <c r="A748" s="55" t="s">
        <v>76</v>
      </c>
      <c r="B748" s="53" t="s">
        <v>40</v>
      </c>
      <c r="C748" s="53">
        <v>2710</v>
      </c>
      <c r="D748" s="53" t="s">
        <v>130</v>
      </c>
      <c r="E748" s="53">
        <v>27</v>
      </c>
      <c r="F748" s="53" t="s">
        <v>131</v>
      </c>
      <c r="G748" s="53" t="s">
        <v>132</v>
      </c>
      <c r="H748" s="53" t="s">
        <v>133</v>
      </c>
      <c r="I748" s="54">
        <v>52961442</v>
      </c>
      <c r="J748" s="52">
        <v>104023789</v>
      </c>
      <c r="K748" s="37">
        <f t="shared" si="12"/>
        <v>0.50912817644048713</v>
      </c>
      <c r="L748">
        <v>2021</v>
      </c>
      <c r="M748" t="s">
        <v>52</v>
      </c>
    </row>
    <row r="749" spans="1:13" x14ac:dyDescent="0.25">
      <c r="A749" s="55" t="s">
        <v>77</v>
      </c>
      <c r="B749" s="53" t="s">
        <v>40</v>
      </c>
      <c r="C749" s="53">
        <v>2710</v>
      </c>
      <c r="D749" s="53" t="s">
        <v>130</v>
      </c>
      <c r="E749" s="53">
        <v>27</v>
      </c>
      <c r="F749" s="53" t="s">
        <v>131</v>
      </c>
      <c r="G749" s="53" t="s">
        <v>132</v>
      </c>
      <c r="H749" s="53" t="s">
        <v>133</v>
      </c>
      <c r="I749" s="54">
        <v>0</v>
      </c>
      <c r="J749" s="52">
        <v>0</v>
      </c>
      <c r="K749" s="37" t="e">
        <f t="shared" si="12"/>
        <v>#DIV/0!</v>
      </c>
      <c r="L749">
        <v>2021</v>
      </c>
      <c r="M749" t="s">
        <v>52</v>
      </c>
    </row>
    <row r="750" spans="1:13" x14ac:dyDescent="0.25">
      <c r="A750" s="55" t="s">
        <v>78</v>
      </c>
      <c r="B750" s="53" t="s">
        <v>40</v>
      </c>
      <c r="C750" s="53">
        <v>2710</v>
      </c>
      <c r="D750" s="53" t="s">
        <v>130</v>
      </c>
      <c r="E750" s="53">
        <v>27</v>
      </c>
      <c r="F750" s="53" t="s">
        <v>131</v>
      </c>
      <c r="G750" s="53" t="s">
        <v>132</v>
      </c>
      <c r="H750" s="53" t="s">
        <v>133</v>
      </c>
      <c r="I750" s="54">
        <v>0</v>
      </c>
      <c r="J750" s="52">
        <v>0</v>
      </c>
      <c r="K750" s="37" t="e">
        <f t="shared" si="12"/>
        <v>#DIV/0!</v>
      </c>
      <c r="L750">
        <v>2021</v>
      </c>
      <c r="M750" t="s">
        <v>52</v>
      </c>
    </row>
    <row r="751" spans="1:13" x14ac:dyDescent="0.25">
      <c r="A751" s="55" t="s">
        <v>79</v>
      </c>
      <c r="B751" s="53" t="s">
        <v>40</v>
      </c>
      <c r="C751" s="53">
        <v>2710</v>
      </c>
      <c r="D751" s="53" t="s">
        <v>130</v>
      </c>
      <c r="E751" s="53">
        <v>27</v>
      </c>
      <c r="F751" s="53" t="s">
        <v>131</v>
      </c>
      <c r="G751" s="53" t="s">
        <v>132</v>
      </c>
      <c r="H751" s="53" t="s">
        <v>133</v>
      </c>
      <c r="I751" s="54">
        <v>0</v>
      </c>
      <c r="J751" s="52">
        <v>0</v>
      </c>
      <c r="K751" s="37" t="e">
        <f t="shared" si="12"/>
        <v>#DIV/0!</v>
      </c>
      <c r="L751">
        <v>2021</v>
      </c>
      <c r="M751" t="s">
        <v>52</v>
      </c>
    </row>
    <row r="752" spans="1:13" x14ac:dyDescent="0.25">
      <c r="A752" s="55" t="s">
        <v>80</v>
      </c>
      <c r="B752" s="53" t="s">
        <v>40</v>
      </c>
      <c r="C752" s="53">
        <v>2710</v>
      </c>
      <c r="D752" s="53" t="s">
        <v>130</v>
      </c>
      <c r="E752" s="53">
        <v>27</v>
      </c>
      <c r="F752" s="53" t="s">
        <v>131</v>
      </c>
      <c r="G752" s="53" t="s">
        <v>132</v>
      </c>
      <c r="H752" s="53" t="s">
        <v>133</v>
      </c>
      <c r="I752" s="54">
        <v>62614640</v>
      </c>
      <c r="J752" s="52">
        <v>103071010</v>
      </c>
      <c r="K752" s="37">
        <f t="shared" si="12"/>
        <v>0.60749031177631807</v>
      </c>
      <c r="L752">
        <v>2021</v>
      </c>
      <c r="M752" t="s">
        <v>52</v>
      </c>
    </row>
    <row r="753" spans="1:13" x14ac:dyDescent="0.25">
      <c r="A753" s="55" t="s">
        <v>81</v>
      </c>
      <c r="B753" s="53" t="s">
        <v>40</v>
      </c>
      <c r="C753" s="53">
        <v>2710</v>
      </c>
      <c r="D753" s="53" t="s">
        <v>130</v>
      </c>
      <c r="E753" s="53">
        <v>27</v>
      </c>
      <c r="F753" s="53" t="s">
        <v>131</v>
      </c>
      <c r="G753" s="53" t="s">
        <v>132</v>
      </c>
      <c r="H753" s="53" t="s">
        <v>133</v>
      </c>
      <c r="I753" s="54">
        <v>23150482</v>
      </c>
      <c r="J753" s="52">
        <v>38809361</v>
      </c>
      <c r="K753" s="37">
        <f t="shared" si="12"/>
        <v>0.59651798956442492</v>
      </c>
      <c r="L753">
        <v>2021</v>
      </c>
      <c r="M753" t="s">
        <v>52</v>
      </c>
    </row>
    <row r="754" spans="1:13" x14ac:dyDescent="0.25">
      <c r="A754" s="55" t="s">
        <v>23</v>
      </c>
      <c r="B754" s="53" t="s">
        <v>40</v>
      </c>
      <c r="C754" s="53">
        <v>2710</v>
      </c>
      <c r="D754" s="53" t="s">
        <v>130</v>
      </c>
      <c r="E754" s="53">
        <v>27</v>
      </c>
      <c r="F754" s="53" t="s">
        <v>131</v>
      </c>
      <c r="G754" s="53" t="s">
        <v>132</v>
      </c>
      <c r="H754" s="53" t="s">
        <v>133</v>
      </c>
      <c r="I754" s="54">
        <v>33786781</v>
      </c>
      <c r="J754" s="52">
        <v>45913632</v>
      </c>
      <c r="K754" s="37">
        <f t="shared" si="12"/>
        <v>0.73587689599463624</v>
      </c>
      <c r="L754">
        <v>2021</v>
      </c>
      <c r="M754" t="s">
        <v>52</v>
      </c>
    </row>
    <row r="755" spans="1:13" x14ac:dyDescent="0.25">
      <c r="A755" s="55" t="s">
        <v>22</v>
      </c>
      <c r="B755" s="53" t="s">
        <v>40</v>
      </c>
      <c r="C755" s="53">
        <v>1003</v>
      </c>
      <c r="D755" s="53" t="s">
        <v>188</v>
      </c>
      <c r="E755" s="53">
        <v>10</v>
      </c>
      <c r="F755" s="53" t="s">
        <v>189</v>
      </c>
      <c r="G755" s="53" t="s">
        <v>190</v>
      </c>
      <c r="H755" s="53" t="s">
        <v>191</v>
      </c>
      <c r="I755" s="54">
        <v>3491128</v>
      </c>
      <c r="J755" s="52">
        <v>11844408</v>
      </c>
      <c r="K755" s="37">
        <f t="shared" si="12"/>
        <v>0.29474904950927056</v>
      </c>
      <c r="L755">
        <v>2021</v>
      </c>
      <c r="M755" t="s">
        <v>52</v>
      </c>
    </row>
    <row r="756" spans="1:13" x14ac:dyDescent="0.25">
      <c r="A756" s="55" t="s">
        <v>72</v>
      </c>
      <c r="B756" s="53" t="s">
        <v>40</v>
      </c>
      <c r="C756" s="53">
        <v>1003</v>
      </c>
      <c r="D756" s="53" t="s">
        <v>188</v>
      </c>
      <c r="E756" s="53">
        <v>10</v>
      </c>
      <c r="F756" s="53" t="s">
        <v>189</v>
      </c>
      <c r="G756" s="53" t="s">
        <v>190</v>
      </c>
      <c r="H756" s="53" t="s">
        <v>191</v>
      </c>
      <c r="I756" s="54">
        <v>0</v>
      </c>
      <c r="J756" s="52">
        <v>0</v>
      </c>
      <c r="K756" s="37" t="e">
        <f t="shared" si="12"/>
        <v>#DIV/0!</v>
      </c>
      <c r="L756">
        <v>2021</v>
      </c>
      <c r="M756" t="s">
        <v>52</v>
      </c>
    </row>
    <row r="757" spans="1:13" x14ac:dyDescent="0.25">
      <c r="A757" s="55" t="s">
        <v>73</v>
      </c>
      <c r="B757" s="53" t="s">
        <v>40</v>
      </c>
      <c r="C757" s="53">
        <v>1003</v>
      </c>
      <c r="D757" s="53" t="s">
        <v>188</v>
      </c>
      <c r="E757" s="53">
        <v>10</v>
      </c>
      <c r="F757" s="53" t="s">
        <v>189</v>
      </c>
      <c r="G757" s="53" t="s">
        <v>190</v>
      </c>
      <c r="H757" s="53" t="s">
        <v>191</v>
      </c>
      <c r="I757" s="54">
        <v>3249517</v>
      </c>
      <c r="J757" s="52">
        <v>12018100</v>
      </c>
      <c r="K757" s="37">
        <f t="shared" si="12"/>
        <v>0.27038525224453114</v>
      </c>
      <c r="L757">
        <v>2021</v>
      </c>
      <c r="M757" t="s">
        <v>52</v>
      </c>
    </row>
    <row r="758" spans="1:13" x14ac:dyDescent="0.25">
      <c r="A758" s="55" t="s">
        <v>74</v>
      </c>
      <c r="B758" s="53" t="s">
        <v>40</v>
      </c>
      <c r="C758" s="53">
        <v>1003</v>
      </c>
      <c r="D758" s="53" t="s">
        <v>188</v>
      </c>
      <c r="E758" s="53">
        <v>10</v>
      </c>
      <c r="F758" s="53" t="s">
        <v>189</v>
      </c>
      <c r="G758" s="53" t="s">
        <v>190</v>
      </c>
      <c r="H758" s="53" t="s">
        <v>191</v>
      </c>
      <c r="I758" s="54">
        <v>0</v>
      </c>
      <c r="J758" s="52">
        <v>0</v>
      </c>
      <c r="K758" s="37" t="e">
        <f t="shared" si="12"/>
        <v>#DIV/0!</v>
      </c>
      <c r="L758">
        <v>2021</v>
      </c>
      <c r="M758" t="s">
        <v>52</v>
      </c>
    </row>
    <row r="759" spans="1:13" x14ac:dyDescent="0.25">
      <c r="A759" s="55" t="s">
        <v>75</v>
      </c>
      <c r="B759" s="53" t="s">
        <v>40</v>
      </c>
      <c r="C759" s="53">
        <v>1003</v>
      </c>
      <c r="D759" s="53" t="s">
        <v>188</v>
      </c>
      <c r="E759" s="53">
        <v>10</v>
      </c>
      <c r="F759" s="53" t="s">
        <v>189</v>
      </c>
      <c r="G759" s="53" t="s">
        <v>190</v>
      </c>
      <c r="H759" s="53" t="s">
        <v>191</v>
      </c>
      <c r="I759" s="54">
        <v>0</v>
      </c>
      <c r="J759" s="52">
        <v>0</v>
      </c>
      <c r="K759" s="37" t="e">
        <f t="shared" si="12"/>
        <v>#DIV/0!</v>
      </c>
      <c r="L759">
        <v>2021</v>
      </c>
      <c r="M759" t="s">
        <v>52</v>
      </c>
    </row>
    <row r="760" spans="1:13" x14ac:dyDescent="0.25">
      <c r="A760" s="55" t="s">
        <v>76</v>
      </c>
      <c r="B760" s="53" t="s">
        <v>40</v>
      </c>
      <c r="C760" s="53">
        <v>1003</v>
      </c>
      <c r="D760" s="53" t="s">
        <v>188</v>
      </c>
      <c r="E760" s="53">
        <v>10</v>
      </c>
      <c r="F760" s="53" t="s">
        <v>189</v>
      </c>
      <c r="G760" s="53" t="s">
        <v>190</v>
      </c>
      <c r="H760" s="53" t="s">
        <v>191</v>
      </c>
      <c r="I760" s="54">
        <v>0</v>
      </c>
      <c r="J760" s="52">
        <v>0</v>
      </c>
      <c r="K760" s="37" t="e">
        <f t="shared" si="12"/>
        <v>#DIV/0!</v>
      </c>
      <c r="L760">
        <v>2021</v>
      </c>
      <c r="M760" t="s">
        <v>52</v>
      </c>
    </row>
    <row r="761" spans="1:13" x14ac:dyDescent="0.25">
      <c r="A761" s="55" t="s">
        <v>77</v>
      </c>
      <c r="B761" s="53" t="s">
        <v>40</v>
      </c>
      <c r="C761" s="53">
        <v>1003</v>
      </c>
      <c r="D761" s="53" t="s">
        <v>188</v>
      </c>
      <c r="E761" s="53">
        <v>10</v>
      </c>
      <c r="F761" s="53" t="s">
        <v>189</v>
      </c>
      <c r="G761" s="53" t="s">
        <v>190</v>
      </c>
      <c r="H761" s="53" t="s">
        <v>191</v>
      </c>
      <c r="I761" s="54">
        <v>4705851</v>
      </c>
      <c r="J761" s="52">
        <v>17000000</v>
      </c>
      <c r="K761" s="37">
        <f t="shared" si="12"/>
        <v>0.27681476470588234</v>
      </c>
      <c r="L761">
        <v>2021</v>
      </c>
      <c r="M761" t="s">
        <v>52</v>
      </c>
    </row>
    <row r="762" spans="1:13" x14ac:dyDescent="0.25">
      <c r="A762" s="55" t="s">
        <v>78</v>
      </c>
      <c r="B762" s="53" t="s">
        <v>40</v>
      </c>
      <c r="C762" s="53">
        <v>1003</v>
      </c>
      <c r="D762" s="53" t="s">
        <v>188</v>
      </c>
      <c r="E762" s="53">
        <v>10</v>
      </c>
      <c r="F762" s="53" t="s">
        <v>189</v>
      </c>
      <c r="G762" s="53" t="s">
        <v>190</v>
      </c>
      <c r="H762" s="53" t="s">
        <v>191</v>
      </c>
      <c r="I762" s="54">
        <v>0</v>
      </c>
      <c r="J762" s="52">
        <v>0</v>
      </c>
      <c r="K762" s="37" t="e">
        <f t="shared" si="12"/>
        <v>#DIV/0!</v>
      </c>
      <c r="L762">
        <v>2021</v>
      </c>
      <c r="M762" t="s">
        <v>52</v>
      </c>
    </row>
    <row r="763" spans="1:13" x14ac:dyDescent="0.25">
      <c r="A763" s="55" t="s">
        <v>79</v>
      </c>
      <c r="B763" s="53" t="s">
        <v>40</v>
      </c>
      <c r="C763" s="53">
        <v>1003</v>
      </c>
      <c r="D763" s="53" t="s">
        <v>188</v>
      </c>
      <c r="E763" s="53">
        <v>10</v>
      </c>
      <c r="F763" s="53" t="s">
        <v>189</v>
      </c>
      <c r="G763" s="53" t="s">
        <v>190</v>
      </c>
      <c r="H763" s="53" t="s">
        <v>191</v>
      </c>
      <c r="I763" s="54">
        <v>0</v>
      </c>
      <c r="J763" s="52">
        <v>0</v>
      </c>
      <c r="K763" s="37" t="e">
        <f t="shared" si="12"/>
        <v>#DIV/0!</v>
      </c>
      <c r="L763">
        <v>2021</v>
      </c>
      <c r="M763" t="s">
        <v>52</v>
      </c>
    </row>
    <row r="764" spans="1:13" x14ac:dyDescent="0.25">
      <c r="A764" s="55" t="s">
        <v>80</v>
      </c>
      <c r="B764" s="53" t="s">
        <v>40</v>
      </c>
      <c r="C764" s="53">
        <v>1003</v>
      </c>
      <c r="D764" s="53" t="s">
        <v>188</v>
      </c>
      <c r="E764" s="53">
        <v>10</v>
      </c>
      <c r="F764" s="53" t="s">
        <v>189</v>
      </c>
      <c r="G764" s="53" t="s">
        <v>190</v>
      </c>
      <c r="H764" s="53" t="s">
        <v>191</v>
      </c>
      <c r="I764" s="54">
        <v>1553463</v>
      </c>
      <c r="J764" s="52">
        <v>5023029</v>
      </c>
      <c r="K764" s="37">
        <f t="shared" si="12"/>
        <v>0.30926817265040674</v>
      </c>
      <c r="L764">
        <v>2021</v>
      </c>
      <c r="M764" t="s">
        <v>52</v>
      </c>
    </row>
    <row r="765" spans="1:13" x14ac:dyDescent="0.25">
      <c r="A765" s="55" t="s">
        <v>81</v>
      </c>
      <c r="B765" s="53" t="s">
        <v>40</v>
      </c>
      <c r="C765" s="53">
        <v>1003</v>
      </c>
      <c r="D765" s="53" t="s">
        <v>188</v>
      </c>
      <c r="E765" s="53">
        <v>10</v>
      </c>
      <c r="F765" s="53" t="s">
        <v>189</v>
      </c>
      <c r="G765" s="53" t="s">
        <v>190</v>
      </c>
      <c r="H765" s="53" t="s">
        <v>191</v>
      </c>
      <c r="I765" s="54">
        <v>8530053</v>
      </c>
      <c r="J765" s="52">
        <v>28023243</v>
      </c>
      <c r="K765" s="37">
        <f t="shared" si="12"/>
        <v>0.30439207196683127</v>
      </c>
      <c r="L765">
        <v>2021</v>
      </c>
      <c r="M765" t="s">
        <v>52</v>
      </c>
    </row>
    <row r="766" spans="1:13" x14ac:dyDescent="0.25">
      <c r="A766" s="55" t="s">
        <v>23</v>
      </c>
      <c r="B766" s="53" t="s">
        <v>40</v>
      </c>
      <c r="C766" s="53">
        <v>1003</v>
      </c>
      <c r="D766" s="53" t="s">
        <v>188</v>
      </c>
      <c r="E766" s="53">
        <v>10</v>
      </c>
      <c r="F766" s="53" t="s">
        <v>189</v>
      </c>
      <c r="G766" s="53" t="s">
        <v>190</v>
      </c>
      <c r="H766" s="53" t="s">
        <v>191</v>
      </c>
      <c r="I766" s="54">
        <v>0</v>
      </c>
      <c r="J766" s="52">
        <v>0</v>
      </c>
      <c r="K766" s="37" t="e">
        <f t="shared" si="12"/>
        <v>#DIV/0!</v>
      </c>
      <c r="L766">
        <v>2021</v>
      </c>
      <c r="M766" t="s">
        <v>52</v>
      </c>
    </row>
    <row r="767" spans="1:13" x14ac:dyDescent="0.25">
      <c r="A767" s="55" t="s">
        <v>22</v>
      </c>
      <c r="B767" s="53" t="s">
        <v>40</v>
      </c>
      <c r="C767" s="53">
        <v>1107</v>
      </c>
      <c r="D767" s="53" t="s">
        <v>192</v>
      </c>
      <c r="E767" s="53">
        <v>11</v>
      </c>
      <c r="F767" s="53" t="s">
        <v>193</v>
      </c>
      <c r="G767" s="53" t="s">
        <v>190</v>
      </c>
      <c r="H767" s="53" t="s">
        <v>191</v>
      </c>
      <c r="I767" s="54">
        <v>0</v>
      </c>
      <c r="J767" s="52">
        <v>0</v>
      </c>
      <c r="K767" s="37" t="e">
        <f t="shared" si="12"/>
        <v>#DIV/0!</v>
      </c>
      <c r="L767">
        <v>2021</v>
      </c>
      <c r="M767" t="s">
        <v>52</v>
      </c>
    </row>
    <row r="768" spans="1:13" x14ac:dyDescent="0.25">
      <c r="A768" s="55" t="s">
        <v>72</v>
      </c>
      <c r="B768" s="53" t="s">
        <v>40</v>
      </c>
      <c r="C768" s="53">
        <v>1107</v>
      </c>
      <c r="D768" s="53" t="s">
        <v>192</v>
      </c>
      <c r="E768" s="53">
        <v>11</v>
      </c>
      <c r="F768" s="53" t="s">
        <v>193</v>
      </c>
      <c r="G768" s="53" t="s">
        <v>190</v>
      </c>
      <c r="H768" s="53" t="s">
        <v>191</v>
      </c>
      <c r="I768" s="54">
        <v>2563798</v>
      </c>
      <c r="J768" s="52">
        <v>6003930</v>
      </c>
      <c r="K768" s="37">
        <f t="shared" si="12"/>
        <v>0.427019968587242</v>
      </c>
      <c r="L768">
        <v>2021</v>
      </c>
      <c r="M768" t="s">
        <v>52</v>
      </c>
    </row>
    <row r="769" spans="1:13" x14ac:dyDescent="0.25">
      <c r="A769" s="55" t="s">
        <v>73</v>
      </c>
      <c r="B769" s="53" t="s">
        <v>40</v>
      </c>
      <c r="C769" s="53">
        <v>1107</v>
      </c>
      <c r="D769" s="53" t="s">
        <v>192</v>
      </c>
      <c r="E769" s="53">
        <v>11</v>
      </c>
      <c r="F769" s="53" t="s">
        <v>193</v>
      </c>
      <c r="G769" s="53" t="s">
        <v>190</v>
      </c>
      <c r="H769" s="53" t="s">
        <v>191</v>
      </c>
      <c r="I769" s="54">
        <v>1831726</v>
      </c>
      <c r="J769" s="52">
        <v>3953612</v>
      </c>
      <c r="K769" s="37">
        <f t="shared" si="12"/>
        <v>0.46330444160934353</v>
      </c>
      <c r="L769">
        <v>2021</v>
      </c>
      <c r="M769" t="s">
        <v>52</v>
      </c>
    </row>
    <row r="770" spans="1:13" x14ac:dyDescent="0.25">
      <c r="A770" s="55" t="s">
        <v>74</v>
      </c>
      <c r="B770" s="53" t="s">
        <v>40</v>
      </c>
      <c r="C770" s="53">
        <v>1107</v>
      </c>
      <c r="D770" s="53" t="s">
        <v>192</v>
      </c>
      <c r="E770" s="53">
        <v>11</v>
      </c>
      <c r="F770" s="53" t="s">
        <v>193</v>
      </c>
      <c r="G770" s="53" t="s">
        <v>190</v>
      </c>
      <c r="H770" s="53" t="s">
        <v>191</v>
      </c>
      <c r="I770" s="54">
        <v>4801163</v>
      </c>
      <c r="J770" s="52">
        <v>10166719</v>
      </c>
      <c r="K770" s="37">
        <f t="shared" si="12"/>
        <v>0.47224311009284314</v>
      </c>
      <c r="L770">
        <v>2021</v>
      </c>
      <c r="M770" t="s">
        <v>52</v>
      </c>
    </row>
    <row r="771" spans="1:13" x14ac:dyDescent="0.25">
      <c r="A771" s="55" t="s">
        <v>75</v>
      </c>
      <c r="B771" s="53" t="s">
        <v>40</v>
      </c>
      <c r="C771" s="53">
        <v>1107</v>
      </c>
      <c r="D771" s="53" t="s">
        <v>192</v>
      </c>
      <c r="E771" s="53">
        <v>11</v>
      </c>
      <c r="F771" s="53" t="s">
        <v>193</v>
      </c>
      <c r="G771" s="53" t="s">
        <v>190</v>
      </c>
      <c r="H771" s="53" t="s">
        <v>191</v>
      </c>
      <c r="I771" s="54">
        <v>0</v>
      </c>
      <c r="J771" s="52">
        <v>0</v>
      </c>
      <c r="K771" s="37" t="e">
        <f t="shared" ref="K771:K834" si="13">I771/J771</f>
        <v>#DIV/0!</v>
      </c>
      <c r="L771">
        <v>2021</v>
      </c>
      <c r="M771" t="s">
        <v>52</v>
      </c>
    </row>
    <row r="772" spans="1:13" x14ac:dyDescent="0.25">
      <c r="A772" s="55" t="s">
        <v>76</v>
      </c>
      <c r="B772" s="53" t="s">
        <v>40</v>
      </c>
      <c r="C772" s="53">
        <v>1107</v>
      </c>
      <c r="D772" s="53" t="s">
        <v>192</v>
      </c>
      <c r="E772" s="53">
        <v>11</v>
      </c>
      <c r="F772" s="53" t="s">
        <v>193</v>
      </c>
      <c r="G772" s="53" t="s">
        <v>190</v>
      </c>
      <c r="H772" s="53" t="s">
        <v>191</v>
      </c>
      <c r="I772" s="54">
        <v>0</v>
      </c>
      <c r="J772" s="52">
        <v>0</v>
      </c>
      <c r="K772" s="37" t="e">
        <f t="shared" si="13"/>
        <v>#DIV/0!</v>
      </c>
      <c r="L772">
        <v>2021</v>
      </c>
      <c r="M772" t="s">
        <v>52</v>
      </c>
    </row>
    <row r="773" spans="1:13" x14ac:dyDescent="0.25">
      <c r="A773" s="55" t="s">
        <v>77</v>
      </c>
      <c r="B773" s="53" t="s">
        <v>40</v>
      </c>
      <c r="C773" s="53">
        <v>1107</v>
      </c>
      <c r="D773" s="53" t="s">
        <v>192</v>
      </c>
      <c r="E773" s="53">
        <v>11</v>
      </c>
      <c r="F773" s="53" t="s">
        <v>193</v>
      </c>
      <c r="G773" s="53" t="s">
        <v>190</v>
      </c>
      <c r="H773" s="53" t="s">
        <v>191</v>
      </c>
      <c r="I773" s="54">
        <v>0</v>
      </c>
      <c r="J773" s="52">
        <v>0</v>
      </c>
      <c r="K773" s="37" t="e">
        <f t="shared" si="13"/>
        <v>#DIV/0!</v>
      </c>
      <c r="L773">
        <v>2021</v>
      </c>
      <c r="M773" t="s">
        <v>52</v>
      </c>
    </row>
    <row r="774" spans="1:13" x14ac:dyDescent="0.25">
      <c r="A774" s="55" t="s">
        <v>78</v>
      </c>
      <c r="B774" s="53" t="s">
        <v>40</v>
      </c>
      <c r="C774" s="53">
        <v>1107</v>
      </c>
      <c r="D774" s="53" t="s">
        <v>192</v>
      </c>
      <c r="E774" s="53">
        <v>11</v>
      </c>
      <c r="F774" s="53" t="s">
        <v>193</v>
      </c>
      <c r="G774" s="53" t="s">
        <v>190</v>
      </c>
      <c r="H774" s="53" t="s">
        <v>191</v>
      </c>
      <c r="I774" s="54">
        <v>3341122</v>
      </c>
      <c r="J774" s="52">
        <v>7538313</v>
      </c>
      <c r="K774" s="37">
        <f t="shared" si="13"/>
        <v>0.44321879444379664</v>
      </c>
      <c r="L774">
        <v>2021</v>
      </c>
      <c r="M774" t="s">
        <v>52</v>
      </c>
    </row>
    <row r="775" spans="1:13" x14ac:dyDescent="0.25">
      <c r="A775" s="55" t="s">
        <v>79</v>
      </c>
      <c r="B775" s="53" t="s">
        <v>40</v>
      </c>
      <c r="C775" s="53">
        <v>1107</v>
      </c>
      <c r="D775" s="53" t="s">
        <v>192</v>
      </c>
      <c r="E775" s="53">
        <v>11</v>
      </c>
      <c r="F775" s="53" t="s">
        <v>193</v>
      </c>
      <c r="G775" s="53" t="s">
        <v>190</v>
      </c>
      <c r="H775" s="53" t="s">
        <v>191</v>
      </c>
      <c r="I775" s="54">
        <v>0</v>
      </c>
      <c r="J775" s="52">
        <v>0</v>
      </c>
      <c r="K775" s="37" t="e">
        <f t="shared" si="13"/>
        <v>#DIV/0!</v>
      </c>
      <c r="L775">
        <v>2021</v>
      </c>
      <c r="M775" t="s">
        <v>52</v>
      </c>
    </row>
    <row r="776" spans="1:13" x14ac:dyDescent="0.25">
      <c r="A776" s="55" t="s">
        <v>80</v>
      </c>
      <c r="B776" s="53" t="s">
        <v>40</v>
      </c>
      <c r="C776" s="53">
        <v>1107</v>
      </c>
      <c r="D776" s="53" t="s">
        <v>192</v>
      </c>
      <c r="E776" s="53">
        <v>11</v>
      </c>
      <c r="F776" s="53" t="s">
        <v>193</v>
      </c>
      <c r="G776" s="53" t="s">
        <v>190</v>
      </c>
      <c r="H776" s="53" t="s">
        <v>191</v>
      </c>
      <c r="I776" s="54">
        <v>0</v>
      </c>
      <c r="J776" s="52">
        <v>0</v>
      </c>
      <c r="K776" s="37" t="e">
        <f t="shared" si="13"/>
        <v>#DIV/0!</v>
      </c>
      <c r="L776">
        <v>2021</v>
      </c>
      <c r="M776" t="s">
        <v>52</v>
      </c>
    </row>
    <row r="777" spans="1:13" x14ac:dyDescent="0.25">
      <c r="A777" s="55" t="s">
        <v>81</v>
      </c>
      <c r="B777" s="53" t="s">
        <v>40</v>
      </c>
      <c r="C777" s="53">
        <v>1107</v>
      </c>
      <c r="D777" s="53" t="s">
        <v>192</v>
      </c>
      <c r="E777" s="53">
        <v>11</v>
      </c>
      <c r="F777" s="53" t="s">
        <v>193</v>
      </c>
      <c r="G777" s="53" t="s">
        <v>190</v>
      </c>
      <c r="H777" s="53" t="s">
        <v>191</v>
      </c>
      <c r="I777" s="54">
        <v>0</v>
      </c>
      <c r="J777" s="52">
        <v>0</v>
      </c>
      <c r="K777" s="37" t="e">
        <f t="shared" si="13"/>
        <v>#DIV/0!</v>
      </c>
      <c r="L777">
        <v>2021</v>
      </c>
      <c r="M777" t="s">
        <v>52</v>
      </c>
    </row>
    <row r="778" spans="1:13" x14ac:dyDescent="0.25">
      <c r="A778" s="55" t="s">
        <v>23</v>
      </c>
      <c r="B778" s="53" t="s">
        <v>40</v>
      </c>
      <c r="C778" s="53">
        <v>1107</v>
      </c>
      <c r="D778" s="53" t="s">
        <v>192</v>
      </c>
      <c r="E778" s="53">
        <v>11</v>
      </c>
      <c r="F778" s="53" t="s">
        <v>193</v>
      </c>
      <c r="G778" s="53" t="s">
        <v>190</v>
      </c>
      <c r="H778" s="53" t="s">
        <v>191</v>
      </c>
      <c r="I778" s="54">
        <v>0</v>
      </c>
      <c r="J778" s="52">
        <v>0</v>
      </c>
      <c r="K778" s="37" t="e">
        <f t="shared" si="13"/>
        <v>#DIV/0!</v>
      </c>
      <c r="L778">
        <v>2021</v>
      </c>
      <c r="M778" t="s">
        <v>52</v>
      </c>
    </row>
    <row r="779" spans="1:13" x14ac:dyDescent="0.25">
      <c r="A779" s="55" t="s">
        <v>74</v>
      </c>
      <c r="B779" s="53" t="s">
        <v>194</v>
      </c>
      <c r="C779" s="53">
        <v>9401</v>
      </c>
      <c r="D779" s="53" t="s">
        <v>152</v>
      </c>
      <c r="E779" s="53">
        <v>94</v>
      </c>
      <c r="F779" s="53" t="s">
        <v>153</v>
      </c>
      <c r="G779" s="53" t="s">
        <v>154</v>
      </c>
      <c r="H779" s="53" t="s">
        <v>155</v>
      </c>
      <c r="I779" s="54">
        <v>1681539</v>
      </c>
      <c r="J779" s="52">
        <v>176200</v>
      </c>
      <c r="K779" s="37">
        <f t="shared" si="13"/>
        <v>9.5433541430192967</v>
      </c>
      <c r="L779">
        <v>2022</v>
      </c>
      <c r="M779" t="s">
        <v>52</v>
      </c>
    </row>
    <row r="780" spans="1:13" x14ac:dyDescent="0.25">
      <c r="A780" s="55" t="s">
        <v>74</v>
      </c>
      <c r="B780" s="53" t="s">
        <v>194</v>
      </c>
      <c r="C780" s="53">
        <v>1517</v>
      </c>
      <c r="D780" s="53" t="s">
        <v>164</v>
      </c>
      <c r="E780" s="53">
        <v>15</v>
      </c>
      <c r="F780" s="53" t="s">
        <v>165</v>
      </c>
      <c r="G780" s="53" t="s">
        <v>166</v>
      </c>
      <c r="H780" s="53" t="s">
        <v>167</v>
      </c>
      <c r="I780" s="54">
        <v>1589396</v>
      </c>
      <c r="J780" s="52">
        <v>480840</v>
      </c>
      <c r="K780" s="37">
        <f t="shared" si="13"/>
        <v>3.3054571167124198</v>
      </c>
      <c r="L780">
        <v>2022</v>
      </c>
      <c r="M780" t="s">
        <v>52</v>
      </c>
    </row>
    <row r="781" spans="1:13" x14ac:dyDescent="0.25">
      <c r="A781" s="55" t="s">
        <v>78</v>
      </c>
      <c r="B781" s="53" t="s">
        <v>194</v>
      </c>
      <c r="C781" s="53" t="s">
        <v>168</v>
      </c>
      <c r="D781" s="53" t="s">
        <v>169</v>
      </c>
      <c r="E781" s="53" t="s">
        <v>170</v>
      </c>
      <c r="F781" s="53" t="s">
        <v>171</v>
      </c>
      <c r="G781" s="53" t="s">
        <v>138</v>
      </c>
      <c r="H781" s="53" t="s">
        <v>139</v>
      </c>
      <c r="I781" s="54">
        <v>3004720</v>
      </c>
      <c r="J781" s="52">
        <v>741000</v>
      </c>
      <c r="K781" s="37">
        <f t="shared" si="13"/>
        <v>4.0549527665317138</v>
      </c>
      <c r="L781">
        <v>2022</v>
      </c>
      <c r="M781" t="s">
        <v>52</v>
      </c>
    </row>
    <row r="782" spans="1:13" x14ac:dyDescent="0.25">
      <c r="A782" s="55" t="s">
        <v>78</v>
      </c>
      <c r="B782" s="53" t="s">
        <v>194</v>
      </c>
      <c r="C782" s="53">
        <v>9401</v>
      </c>
      <c r="D782" s="53" t="s">
        <v>152</v>
      </c>
      <c r="E782" s="53">
        <v>94</v>
      </c>
      <c r="F782" s="53" t="s">
        <v>153</v>
      </c>
      <c r="G782" s="53" t="s">
        <v>154</v>
      </c>
      <c r="H782" s="53" t="s">
        <v>155</v>
      </c>
      <c r="I782" s="54">
        <v>1984883</v>
      </c>
      <c r="J782" s="52">
        <v>217489</v>
      </c>
      <c r="K782" s="37">
        <f t="shared" si="13"/>
        <v>9.1263604136301151</v>
      </c>
      <c r="L782">
        <v>2022</v>
      </c>
      <c r="M782" t="s">
        <v>52</v>
      </c>
    </row>
    <row r="783" spans="1:13" x14ac:dyDescent="0.25">
      <c r="A783" s="55" t="s">
        <v>78</v>
      </c>
      <c r="B783" s="53" t="s">
        <v>194</v>
      </c>
      <c r="C783" s="53">
        <v>1517</v>
      </c>
      <c r="D783" s="53" t="s">
        <v>164</v>
      </c>
      <c r="E783" s="53">
        <v>15</v>
      </c>
      <c r="F783" s="53" t="s">
        <v>165</v>
      </c>
      <c r="G783" s="53" t="s">
        <v>166</v>
      </c>
      <c r="H783" s="53" t="s">
        <v>167</v>
      </c>
      <c r="I783" s="54">
        <v>1485502</v>
      </c>
      <c r="J783" s="52">
        <v>474940</v>
      </c>
      <c r="K783" s="37">
        <f t="shared" si="13"/>
        <v>3.1277677180275405</v>
      </c>
      <c r="L783">
        <v>2022</v>
      </c>
      <c r="M783" t="s">
        <v>52</v>
      </c>
    </row>
    <row r="784" spans="1:13" x14ac:dyDescent="0.25">
      <c r="A784" s="55" t="s">
        <v>23</v>
      </c>
      <c r="B784" s="53" t="s">
        <v>194</v>
      </c>
      <c r="C784" s="53" t="s">
        <v>168</v>
      </c>
      <c r="D784" s="53" t="s">
        <v>169</v>
      </c>
      <c r="E784" s="53" t="s">
        <v>170</v>
      </c>
      <c r="F784" s="53" t="s">
        <v>171</v>
      </c>
      <c r="G784" s="53" t="s">
        <v>138</v>
      </c>
      <c r="H784" s="53" t="s">
        <v>139</v>
      </c>
      <c r="I784" s="54">
        <v>5990869</v>
      </c>
      <c r="J784" s="52">
        <v>1600000</v>
      </c>
      <c r="K784" s="37">
        <f t="shared" si="13"/>
        <v>3.744293125</v>
      </c>
      <c r="L784">
        <v>2022</v>
      </c>
      <c r="M784" t="s">
        <v>52</v>
      </c>
    </row>
    <row r="785" spans="1:13" x14ac:dyDescent="0.25">
      <c r="A785" s="55" t="s">
        <v>23</v>
      </c>
      <c r="B785" s="53" t="s">
        <v>194</v>
      </c>
      <c r="C785" s="53">
        <v>1517</v>
      </c>
      <c r="D785" s="53" t="s">
        <v>164</v>
      </c>
      <c r="E785" s="53">
        <v>15</v>
      </c>
      <c r="F785" s="53" t="s">
        <v>165</v>
      </c>
      <c r="G785" s="53" t="s">
        <v>166</v>
      </c>
      <c r="H785" s="53" t="s">
        <v>167</v>
      </c>
      <c r="I785" s="54">
        <v>2236860</v>
      </c>
      <c r="J785" s="52">
        <v>656600</v>
      </c>
      <c r="K785" s="37">
        <f t="shared" si="13"/>
        <v>3.4067316478830336</v>
      </c>
      <c r="L785">
        <v>2022</v>
      </c>
      <c r="M785" t="s">
        <v>52</v>
      </c>
    </row>
    <row r="786" spans="1:13" x14ac:dyDescent="0.25">
      <c r="A786" s="55" t="s">
        <v>23</v>
      </c>
      <c r="B786" s="53" t="s">
        <v>194</v>
      </c>
      <c r="C786" s="53">
        <v>9401</v>
      </c>
      <c r="D786" s="53" t="s">
        <v>152</v>
      </c>
      <c r="E786" s="53">
        <v>94</v>
      </c>
      <c r="F786" s="53" t="s">
        <v>153</v>
      </c>
      <c r="G786" s="53" t="s">
        <v>154</v>
      </c>
      <c r="H786" s="53" t="s">
        <v>155</v>
      </c>
      <c r="I786" s="54">
        <v>1172800</v>
      </c>
      <c r="J786" s="52">
        <v>94915</v>
      </c>
      <c r="K786" s="37">
        <f t="shared" si="13"/>
        <v>12.356318811568245</v>
      </c>
      <c r="L786">
        <v>2022</v>
      </c>
      <c r="M786" t="s">
        <v>52</v>
      </c>
    </row>
    <row r="787" spans="1:13" x14ac:dyDescent="0.25">
      <c r="A787" s="55" t="s">
        <v>195</v>
      </c>
      <c r="B787" s="53" t="s">
        <v>194</v>
      </c>
      <c r="C787" s="53">
        <v>9401</v>
      </c>
      <c r="D787" s="53" t="s">
        <v>152</v>
      </c>
      <c r="E787" s="53">
        <v>94</v>
      </c>
      <c r="F787" s="53" t="s">
        <v>153</v>
      </c>
      <c r="G787" s="53" t="s">
        <v>154</v>
      </c>
      <c r="H787" s="53" t="s">
        <v>155</v>
      </c>
      <c r="I787" s="54">
        <v>1722560</v>
      </c>
      <c r="J787" s="52">
        <v>202449</v>
      </c>
      <c r="K787" s="37">
        <f t="shared" si="13"/>
        <v>8.5086120455028187</v>
      </c>
      <c r="L787">
        <v>2022</v>
      </c>
      <c r="M787" t="s">
        <v>52</v>
      </c>
    </row>
    <row r="788" spans="1:13" x14ac:dyDescent="0.25">
      <c r="A788" s="55" t="s">
        <v>195</v>
      </c>
      <c r="B788" s="53" t="s">
        <v>194</v>
      </c>
      <c r="C788" s="53">
        <v>1517</v>
      </c>
      <c r="D788" s="53" t="s">
        <v>164</v>
      </c>
      <c r="E788" s="53">
        <v>15</v>
      </c>
      <c r="F788" s="53" t="s">
        <v>165</v>
      </c>
      <c r="G788" s="53" t="s">
        <v>166</v>
      </c>
      <c r="H788" s="53" t="s">
        <v>167</v>
      </c>
      <c r="I788" s="54">
        <v>1472246</v>
      </c>
      <c r="J788" s="52">
        <v>449210</v>
      </c>
      <c r="K788" s="37">
        <f t="shared" si="13"/>
        <v>3.2774114556666145</v>
      </c>
      <c r="L788">
        <v>2022</v>
      </c>
      <c r="M788" t="s">
        <v>52</v>
      </c>
    </row>
    <row r="789" spans="1:13" x14ac:dyDescent="0.25">
      <c r="A789" s="55" t="s">
        <v>22</v>
      </c>
      <c r="B789" s="53" t="s">
        <v>194</v>
      </c>
      <c r="C789" s="53">
        <v>1517</v>
      </c>
      <c r="D789" s="53" t="s">
        <v>164</v>
      </c>
      <c r="E789" s="53">
        <v>15</v>
      </c>
      <c r="F789" s="53" t="s">
        <v>165</v>
      </c>
      <c r="G789" s="53" t="s">
        <v>166</v>
      </c>
      <c r="H789" s="53" t="s">
        <v>167</v>
      </c>
      <c r="I789" s="54">
        <v>1743310</v>
      </c>
      <c r="J789" s="52">
        <v>537700</v>
      </c>
      <c r="K789" s="37">
        <f t="shared" si="13"/>
        <v>3.2421610563511249</v>
      </c>
      <c r="L789">
        <v>2022</v>
      </c>
      <c r="M789" t="s">
        <v>52</v>
      </c>
    </row>
    <row r="790" spans="1:13" x14ac:dyDescent="0.25">
      <c r="A790" s="55" t="s">
        <v>22</v>
      </c>
      <c r="B790" s="53" t="s">
        <v>194</v>
      </c>
      <c r="C790" s="53">
        <v>9401</v>
      </c>
      <c r="D790" s="53" t="s">
        <v>152</v>
      </c>
      <c r="E790" s="53">
        <v>94</v>
      </c>
      <c r="F790" s="53" t="s">
        <v>153</v>
      </c>
      <c r="G790" s="53" t="s">
        <v>154</v>
      </c>
      <c r="H790" s="53" t="s">
        <v>155</v>
      </c>
      <c r="I790" s="54">
        <v>683519</v>
      </c>
      <c r="J790" s="52">
        <v>89522</v>
      </c>
      <c r="K790" s="37">
        <f t="shared" si="13"/>
        <v>7.6352069882263578</v>
      </c>
      <c r="L790">
        <v>2022</v>
      </c>
      <c r="M790" t="s">
        <v>52</v>
      </c>
    </row>
    <row r="791" spans="1:13" x14ac:dyDescent="0.25">
      <c r="A791" s="55" t="s">
        <v>77</v>
      </c>
      <c r="B791" s="53" t="s">
        <v>194</v>
      </c>
      <c r="C791" s="53">
        <v>1517</v>
      </c>
      <c r="D791" s="53" t="s">
        <v>164</v>
      </c>
      <c r="E791" s="53">
        <v>15</v>
      </c>
      <c r="F791" s="53" t="s">
        <v>165</v>
      </c>
      <c r="G791" s="53" t="s">
        <v>166</v>
      </c>
      <c r="H791" s="53" t="s">
        <v>167</v>
      </c>
      <c r="I791" s="54">
        <v>1744196</v>
      </c>
      <c r="J791" s="52">
        <v>547970</v>
      </c>
      <c r="K791" s="37">
        <f t="shared" si="13"/>
        <v>3.1830136686314945</v>
      </c>
      <c r="L791">
        <v>2022</v>
      </c>
      <c r="M791" t="s">
        <v>52</v>
      </c>
    </row>
    <row r="792" spans="1:13" x14ac:dyDescent="0.25">
      <c r="A792" s="55" t="s">
        <v>77</v>
      </c>
      <c r="B792" s="53" t="s">
        <v>194</v>
      </c>
      <c r="C792" s="53">
        <v>9401</v>
      </c>
      <c r="D792" s="53" t="s">
        <v>152</v>
      </c>
      <c r="E792" s="53">
        <v>94</v>
      </c>
      <c r="F792" s="53" t="s">
        <v>153</v>
      </c>
      <c r="G792" s="53" t="s">
        <v>154</v>
      </c>
      <c r="H792" s="53" t="s">
        <v>155</v>
      </c>
      <c r="I792" s="54">
        <v>1620867</v>
      </c>
      <c r="J792" s="52">
        <v>162061</v>
      </c>
      <c r="K792" s="37">
        <f t="shared" si="13"/>
        <v>10.001585822622346</v>
      </c>
      <c r="L792">
        <v>2022</v>
      </c>
      <c r="M792" t="s">
        <v>52</v>
      </c>
    </row>
    <row r="793" spans="1:13" x14ac:dyDescent="0.25">
      <c r="A793" s="55" t="s">
        <v>76</v>
      </c>
      <c r="B793" s="53" t="s">
        <v>194</v>
      </c>
      <c r="C793" s="53">
        <v>1517</v>
      </c>
      <c r="D793" s="53" t="s">
        <v>164</v>
      </c>
      <c r="E793" s="53">
        <v>15</v>
      </c>
      <c r="F793" s="53" t="s">
        <v>165</v>
      </c>
      <c r="G793" s="53" t="s">
        <v>166</v>
      </c>
      <c r="H793" s="53" t="s">
        <v>167</v>
      </c>
      <c r="I793" s="54">
        <v>1907822</v>
      </c>
      <c r="J793" s="52">
        <v>609330</v>
      </c>
      <c r="K793" s="37">
        <f t="shared" si="13"/>
        <v>3.1310160340045625</v>
      </c>
      <c r="L793">
        <v>2022</v>
      </c>
      <c r="M793" t="s">
        <v>52</v>
      </c>
    </row>
    <row r="794" spans="1:13" x14ac:dyDescent="0.25">
      <c r="A794" s="55" t="s">
        <v>76</v>
      </c>
      <c r="B794" s="53" t="s">
        <v>194</v>
      </c>
      <c r="C794" s="53">
        <v>9401</v>
      </c>
      <c r="D794" s="53" t="s">
        <v>152</v>
      </c>
      <c r="E794" s="53">
        <v>94</v>
      </c>
      <c r="F794" s="53" t="s">
        <v>153</v>
      </c>
      <c r="G794" s="53" t="s">
        <v>154</v>
      </c>
      <c r="H794" s="53" t="s">
        <v>155</v>
      </c>
      <c r="I794" s="54">
        <v>1469556</v>
      </c>
      <c r="J794" s="52">
        <v>170458</v>
      </c>
      <c r="K794" s="37">
        <f t="shared" si="13"/>
        <v>8.6212204765983405</v>
      </c>
      <c r="L794">
        <v>2022</v>
      </c>
      <c r="M794" t="s">
        <v>52</v>
      </c>
    </row>
    <row r="795" spans="1:13" x14ac:dyDescent="0.25">
      <c r="A795" s="55" t="s">
        <v>75</v>
      </c>
      <c r="B795" s="53" t="s">
        <v>194</v>
      </c>
      <c r="C795" s="53">
        <v>9401</v>
      </c>
      <c r="D795" s="53" t="s">
        <v>152</v>
      </c>
      <c r="E795" s="53">
        <v>94</v>
      </c>
      <c r="F795" s="53" t="s">
        <v>153</v>
      </c>
      <c r="G795" s="53" t="s">
        <v>154</v>
      </c>
      <c r="H795" s="53" t="s">
        <v>155</v>
      </c>
      <c r="I795" s="54">
        <v>1849364</v>
      </c>
      <c r="J795" s="52">
        <v>212860</v>
      </c>
      <c r="K795" s="37">
        <f t="shared" si="13"/>
        <v>8.6881706285821672</v>
      </c>
      <c r="L795">
        <v>2022</v>
      </c>
      <c r="M795" t="s">
        <v>52</v>
      </c>
    </row>
    <row r="796" spans="1:13" x14ac:dyDescent="0.25">
      <c r="A796" s="55" t="s">
        <v>75</v>
      </c>
      <c r="B796" s="53" t="s">
        <v>194</v>
      </c>
      <c r="C796" s="53">
        <v>1517</v>
      </c>
      <c r="D796" s="53" t="s">
        <v>164</v>
      </c>
      <c r="E796" s="53">
        <v>15</v>
      </c>
      <c r="F796" s="53" t="s">
        <v>165</v>
      </c>
      <c r="G796" s="53" t="s">
        <v>166</v>
      </c>
      <c r="H796" s="53" t="s">
        <v>167</v>
      </c>
      <c r="I796" s="54">
        <v>971081</v>
      </c>
      <c r="J796" s="52">
        <v>295010</v>
      </c>
      <c r="K796" s="37">
        <f t="shared" si="13"/>
        <v>3.2916884173417849</v>
      </c>
      <c r="L796">
        <v>2022</v>
      </c>
      <c r="M796" t="s">
        <v>52</v>
      </c>
    </row>
    <row r="797" spans="1:13" x14ac:dyDescent="0.25">
      <c r="A797" s="55" t="s">
        <v>73</v>
      </c>
      <c r="B797" s="53" t="s">
        <v>194</v>
      </c>
      <c r="C797" s="53">
        <v>9401</v>
      </c>
      <c r="D797" s="53" t="s">
        <v>152</v>
      </c>
      <c r="E797" s="53">
        <v>94</v>
      </c>
      <c r="F797" s="53" t="s">
        <v>153</v>
      </c>
      <c r="G797" s="53" t="s">
        <v>154</v>
      </c>
      <c r="H797" s="53" t="s">
        <v>155</v>
      </c>
      <c r="I797" s="54">
        <v>2733463</v>
      </c>
      <c r="J797" s="52">
        <v>307614</v>
      </c>
      <c r="K797" s="37">
        <f t="shared" si="13"/>
        <v>8.886016241133369</v>
      </c>
      <c r="L797">
        <v>2022</v>
      </c>
      <c r="M797" t="s">
        <v>52</v>
      </c>
    </row>
    <row r="798" spans="1:13" x14ac:dyDescent="0.25">
      <c r="A798" s="55" t="s">
        <v>73</v>
      </c>
      <c r="B798" s="53" t="s">
        <v>194</v>
      </c>
      <c r="C798" s="53">
        <v>1517</v>
      </c>
      <c r="D798" s="53" t="s">
        <v>164</v>
      </c>
      <c r="E798" s="53">
        <v>15</v>
      </c>
      <c r="F798" s="53" t="s">
        <v>165</v>
      </c>
      <c r="G798" s="53" t="s">
        <v>166</v>
      </c>
      <c r="H798" s="53" t="s">
        <v>167</v>
      </c>
      <c r="I798" s="54">
        <v>1698819</v>
      </c>
      <c r="J798" s="52">
        <v>514630</v>
      </c>
      <c r="K798" s="37">
        <f t="shared" si="13"/>
        <v>3.3010492975535821</v>
      </c>
      <c r="L798">
        <v>2022</v>
      </c>
      <c r="M798" t="s">
        <v>52</v>
      </c>
    </row>
    <row r="799" spans="1:13" x14ac:dyDescent="0.25">
      <c r="A799" s="55" t="s">
        <v>81</v>
      </c>
      <c r="B799" s="53" t="s">
        <v>194</v>
      </c>
      <c r="C799" s="53" t="s">
        <v>168</v>
      </c>
      <c r="D799" s="53" t="s">
        <v>169</v>
      </c>
      <c r="E799" s="53" t="s">
        <v>170</v>
      </c>
      <c r="F799" s="53" t="s">
        <v>171</v>
      </c>
      <c r="G799" s="53" t="s">
        <v>138</v>
      </c>
      <c r="H799" s="53" t="s">
        <v>139</v>
      </c>
      <c r="I799" s="54">
        <v>4103648</v>
      </c>
      <c r="J799" s="52">
        <v>959750</v>
      </c>
      <c r="K799" s="37">
        <f t="shared" si="13"/>
        <v>4.2757468090648603</v>
      </c>
      <c r="L799">
        <v>2022</v>
      </c>
      <c r="M799" t="s">
        <v>52</v>
      </c>
    </row>
    <row r="800" spans="1:13" x14ac:dyDescent="0.25">
      <c r="A800" s="55" t="s">
        <v>81</v>
      </c>
      <c r="B800" s="53" t="s">
        <v>194</v>
      </c>
      <c r="C800" s="53">
        <v>1517</v>
      </c>
      <c r="D800" s="53" t="s">
        <v>164</v>
      </c>
      <c r="E800" s="53">
        <v>15</v>
      </c>
      <c r="F800" s="53" t="s">
        <v>165</v>
      </c>
      <c r="G800" s="53" t="s">
        <v>166</v>
      </c>
      <c r="H800" s="53" t="s">
        <v>167</v>
      </c>
      <c r="I800" s="54">
        <v>3058757</v>
      </c>
      <c r="J800" s="52">
        <v>948480</v>
      </c>
      <c r="K800" s="37">
        <f t="shared" si="13"/>
        <v>3.224904057017544</v>
      </c>
      <c r="L800">
        <v>2022</v>
      </c>
      <c r="M800" t="s">
        <v>52</v>
      </c>
    </row>
    <row r="801" spans="1:13" x14ac:dyDescent="0.25">
      <c r="A801" s="55" t="s">
        <v>81</v>
      </c>
      <c r="B801" s="53" t="s">
        <v>194</v>
      </c>
      <c r="C801" s="53">
        <v>9401</v>
      </c>
      <c r="D801" s="53" t="s">
        <v>152</v>
      </c>
      <c r="E801" s="53">
        <v>94</v>
      </c>
      <c r="F801" s="53" t="s">
        <v>153</v>
      </c>
      <c r="G801" s="53" t="s">
        <v>154</v>
      </c>
      <c r="H801" s="53" t="s">
        <v>155</v>
      </c>
      <c r="I801" s="54">
        <v>2358406</v>
      </c>
      <c r="J801" s="52">
        <v>269795</v>
      </c>
      <c r="K801" s="37">
        <f t="shared" si="13"/>
        <v>8.741474082173502</v>
      </c>
      <c r="L801">
        <v>2022</v>
      </c>
      <c r="M801" t="s">
        <v>52</v>
      </c>
    </row>
    <row r="802" spans="1:13" x14ac:dyDescent="0.25">
      <c r="A802" s="55" t="s">
        <v>80</v>
      </c>
      <c r="B802" s="53" t="s">
        <v>194</v>
      </c>
      <c r="C802" s="53" t="s">
        <v>168</v>
      </c>
      <c r="D802" s="53" t="s">
        <v>169</v>
      </c>
      <c r="E802" s="53" t="s">
        <v>170</v>
      </c>
      <c r="F802" s="53" t="s">
        <v>171</v>
      </c>
      <c r="G802" s="53" t="s">
        <v>138</v>
      </c>
      <c r="H802" s="53" t="s">
        <v>139</v>
      </c>
      <c r="I802" s="54">
        <v>5905206</v>
      </c>
      <c r="J802" s="52">
        <v>1396250</v>
      </c>
      <c r="K802" s="37">
        <f t="shared" si="13"/>
        <v>4.2293328558639214</v>
      </c>
      <c r="L802">
        <v>2022</v>
      </c>
      <c r="M802" t="s">
        <v>52</v>
      </c>
    </row>
    <row r="803" spans="1:13" x14ac:dyDescent="0.25">
      <c r="A803" s="55" t="s">
        <v>80</v>
      </c>
      <c r="B803" s="53" t="s">
        <v>194</v>
      </c>
      <c r="C803" s="53">
        <v>1517</v>
      </c>
      <c r="D803" s="53" t="s">
        <v>164</v>
      </c>
      <c r="E803" s="53">
        <v>15</v>
      </c>
      <c r="F803" s="53" t="s">
        <v>165</v>
      </c>
      <c r="G803" s="53" t="s">
        <v>166</v>
      </c>
      <c r="H803" s="53" t="s">
        <v>167</v>
      </c>
      <c r="I803" s="54">
        <v>2014335</v>
      </c>
      <c r="J803" s="52">
        <v>618240</v>
      </c>
      <c r="K803" s="37">
        <f t="shared" si="13"/>
        <v>3.2581764363354035</v>
      </c>
      <c r="L803">
        <v>2022</v>
      </c>
      <c r="M803" t="s">
        <v>52</v>
      </c>
    </row>
    <row r="804" spans="1:13" x14ac:dyDescent="0.25">
      <c r="A804" s="55" t="s">
        <v>80</v>
      </c>
      <c r="B804" s="53" t="s">
        <v>194</v>
      </c>
      <c r="C804" s="53">
        <v>9401</v>
      </c>
      <c r="D804" s="53" t="s">
        <v>152</v>
      </c>
      <c r="E804" s="53">
        <v>94</v>
      </c>
      <c r="F804" s="53" t="s">
        <v>153</v>
      </c>
      <c r="G804" s="53" t="s">
        <v>154</v>
      </c>
      <c r="H804" s="53" t="s">
        <v>155</v>
      </c>
      <c r="I804" s="54">
        <v>1388078</v>
      </c>
      <c r="J804" s="52">
        <v>144887</v>
      </c>
      <c r="K804" s="37">
        <f t="shared" si="13"/>
        <v>9.5804178428706503</v>
      </c>
      <c r="L804">
        <v>2022</v>
      </c>
      <c r="M804" t="s">
        <v>52</v>
      </c>
    </row>
    <row r="805" spans="1:13" x14ac:dyDescent="0.25">
      <c r="A805" s="55" t="s">
        <v>79</v>
      </c>
      <c r="B805" s="53" t="s">
        <v>194</v>
      </c>
      <c r="C805" s="53" t="s">
        <v>168</v>
      </c>
      <c r="D805" s="53" t="s">
        <v>169</v>
      </c>
      <c r="E805" s="53" t="s">
        <v>170</v>
      </c>
      <c r="F805" s="53" t="s">
        <v>171</v>
      </c>
      <c r="G805" s="53" t="s">
        <v>138</v>
      </c>
      <c r="H805" s="53" t="s">
        <v>139</v>
      </c>
      <c r="I805" s="54">
        <v>4103292</v>
      </c>
      <c r="J805" s="52">
        <v>1009250</v>
      </c>
      <c r="K805" s="37">
        <f t="shared" si="13"/>
        <v>4.0656844191231114</v>
      </c>
      <c r="L805">
        <v>2022</v>
      </c>
      <c r="M805" t="s">
        <v>52</v>
      </c>
    </row>
    <row r="806" spans="1:13" x14ac:dyDescent="0.25">
      <c r="A806" s="55" t="s">
        <v>79</v>
      </c>
      <c r="B806" s="53" t="s">
        <v>194</v>
      </c>
      <c r="C806" s="53">
        <v>1517</v>
      </c>
      <c r="D806" s="53" t="s">
        <v>164</v>
      </c>
      <c r="E806" s="53">
        <v>15</v>
      </c>
      <c r="F806" s="53" t="s">
        <v>165</v>
      </c>
      <c r="G806" s="53" t="s">
        <v>166</v>
      </c>
      <c r="H806" s="53" t="s">
        <v>167</v>
      </c>
      <c r="I806" s="54">
        <v>1597253</v>
      </c>
      <c r="J806" s="52">
        <v>501590</v>
      </c>
      <c r="K806" s="37">
        <f t="shared" si="13"/>
        <v>3.1843796726410014</v>
      </c>
      <c r="L806">
        <v>2022</v>
      </c>
      <c r="M806" t="s">
        <v>52</v>
      </c>
    </row>
    <row r="807" spans="1:13" x14ac:dyDescent="0.25">
      <c r="A807" s="55" t="s">
        <v>79</v>
      </c>
      <c r="B807" s="53" t="s">
        <v>194</v>
      </c>
      <c r="C807" s="53">
        <v>9401</v>
      </c>
      <c r="D807" s="53" t="s">
        <v>152</v>
      </c>
      <c r="E807" s="53">
        <v>94</v>
      </c>
      <c r="F807" s="53" t="s">
        <v>153</v>
      </c>
      <c r="G807" s="53" t="s">
        <v>154</v>
      </c>
      <c r="H807" s="53" t="s">
        <v>155</v>
      </c>
      <c r="I807" s="54">
        <v>1326868</v>
      </c>
      <c r="J807" s="52">
        <v>158414</v>
      </c>
      <c r="K807" s="37">
        <f t="shared" si="13"/>
        <v>8.3759516204375881</v>
      </c>
      <c r="L807">
        <v>2022</v>
      </c>
      <c r="M807" t="s">
        <v>52</v>
      </c>
    </row>
    <row r="808" spans="1:13" x14ac:dyDescent="0.25">
      <c r="A808" s="55" t="s">
        <v>74</v>
      </c>
      <c r="B808" s="53" t="s">
        <v>35</v>
      </c>
      <c r="C808" s="53">
        <v>2933</v>
      </c>
      <c r="D808" s="53" t="s">
        <v>120</v>
      </c>
      <c r="E808" s="53">
        <v>29</v>
      </c>
      <c r="F808" s="53" t="s">
        <v>121</v>
      </c>
      <c r="G808" s="53" t="s">
        <v>122</v>
      </c>
      <c r="H808" s="53" t="s">
        <v>123</v>
      </c>
      <c r="I808" s="54">
        <v>67647583</v>
      </c>
      <c r="J808" s="52">
        <v>901184</v>
      </c>
      <c r="K808" s="37">
        <f t="shared" si="13"/>
        <v>75.065228632554508</v>
      </c>
      <c r="L808">
        <v>2022</v>
      </c>
      <c r="M808" t="s">
        <v>52</v>
      </c>
    </row>
    <row r="809" spans="1:13" x14ac:dyDescent="0.25">
      <c r="A809" s="55" t="s">
        <v>74</v>
      </c>
      <c r="B809" s="53" t="s">
        <v>35</v>
      </c>
      <c r="C809" s="53">
        <v>2934</v>
      </c>
      <c r="D809" s="53" t="s">
        <v>196</v>
      </c>
      <c r="E809" s="53">
        <v>29</v>
      </c>
      <c r="F809" s="53" t="s">
        <v>121</v>
      </c>
      <c r="G809" s="53" t="s">
        <v>122</v>
      </c>
      <c r="H809" s="53" t="s">
        <v>123</v>
      </c>
      <c r="I809" s="54">
        <v>8904920</v>
      </c>
      <c r="J809" s="52">
        <v>226120</v>
      </c>
      <c r="K809" s="37">
        <f t="shared" si="13"/>
        <v>39.381390412170532</v>
      </c>
      <c r="L809">
        <v>2022</v>
      </c>
      <c r="M809" t="s">
        <v>52</v>
      </c>
    </row>
    <row r="810" spans="1:13" x14ac:dyDescent="0.25">
      <c r="A810" s="55" t="s">
        <v>74</v>
      </c>
      <c r="B810" s="53" t="s">
        <v>35</v>
      </c>
      <c r="C810" s="53">
        <v>3808</v>
      </c>
      <c r="D810" s="53" t="s">
        <v>124</v>
      </c>
      <c r="E810" s="53">
        <v>38</v>
      </c>
      <c r="F810" s="53" t="s">
        <v>125</v>
      </c>
      <c r="G810" s="53" t="s">
        <v>122</v>
      </c>
      <c r="H810" s="53" t="s">
        <v>123</v>
      </c>
      <c r="I810" s="54">
        <v>951140</v>
      </c>
      <c r="J810" s="52">
        <v>166301</v>
      </c>
      <c r="K810" s="37">
        <f t="shared" si="13"/>
        <v>5.7193883380136015</v>
      </c>
      <c r="L810">
        <v>2022</v>
      </c>
      <c r="M810" t="s">
        <v>52</v>
      </c>
    </row>
    <row r="811" spans="1:13" x14ac:dyDescent="0.25">
      <c r="A811" s="55" t="s">
        <v>78</v>
      </c>
      <c r="B811" s="53" t="s">
        <v>35</v>
      </c>
      <c r="C811" s="53">
        <v>2933</v>
      </c>
      <c r="D811" s="53" t="s">
        <v>120</v>
      </c>
      <c r="E811" s="53">
        <v>29</v>
      </c>
      <c r="F811" s="53" t="s">
        <v>121</v>
      </c>
      <c r="G811" s="53" t="s">
        <v>122</v>
      </c>
      <c r="H811" s="53" t="s">
        <v>123</v>
      </c>
      <c r="I811" s="54">
        <v>77061781</v>
      </c>
      <c r="J811" s="52">
        <v>1101472</v>
      </c>
      <c r="K811" s="37">
        <f t="shared" si="13"/>
        <v>69.962541943871472</v>
      </c>
      <c r="L811">
        <v>2022</v>
      </c>
      <c r="M811" t="s">
        <v>52</v>
      </c>
    </row>
    <row r="812" spans="1:13" x14ac:dyDescent="0.25">
      <c r="A812" s="55" t="s">
        <v>78</v>
      </c>
      <c r="B812" s="53" t="s">
        <v>35</v>
      </c>
      <c r="C812" s="53">
        <v>2934</v>
      </c>
      <c r="D812" s="53" t="s">
        <v>196</v>
      </c>
      <c r="E812" s="53">
        <v>29</v>
      </c>
      <c r="F812" s="53" t="s">
        <v>121</v>
      </c>
      <c r="G812" s="53" t="s">
        <v>122</v>
      </c>
      <c r="H812" s="53" t="s">
        <v>123</v>
      </c>
      <c r="I812" s="54">
        <v>13613879</v>
      </c>
      <c r="J812" s="52">
        <v>987600</v>
      </c>
      <c r="K812" s="37">
        <f t="shared" si="13"/>
        <v>13.784810652085865</v>
      </c>
      <c r="L812">
        <v>2022</v>
      </c>
      <c r="M812" t="s">
        <v>52</v>
      </c>
    </row>
    <row r="813" spans="1:13" x14ac:dyDescent="0.25">
      <c r="A813" s="55" t="s">
        <v>78</v>
      </c>
      <c r="B813" s="53" t="s">
        <v>35</v>
      </c>
      <c r="C813" s="53">
        <v>3808</v>
      </c>
      <c r="D813" s="53" t="s">
        <v>124</v>
      </c>
      <c r="E813" s="53">
        <v>38</v>
      </c>
      <c r="F813" s="53" t="s">
        <v>125</v>
      </c>
      <c r="G813" s="53" t="s">
        <v>122</v>
      </c>
      <c r="H813" s="53" t="s">
        <v>123</v>
      </c>
      <c r="I813" s="54">
        <v>22237639</v>
      </c>
      <c r="J813" s="52">
        <v>1129957</v>
      </c>
      <c r="K813" s="37">
        <f t="shared" si="13"/>
        <v>19.68007543649891</v>
      </c>
      <c r="L813">
        <v>2022</v>
      </c>
      <c r="M813" t="s">
        <v>52</v>
      </c>
    </row>
    <row r="814" spans="1:13" x14ac:dyDescent="0.25">
      <c r="A814" s="55" t="s">
        <v>23</v>
      </c>
      <c r="B814" s="53" t="s">
        <v>35</v>
      </c>
      <c r="C814" s="53">
        <v>2933</v>
      </c>
      <c r="D814" s="53" t="s">
        <v>120</v>
      </c>
      <c r="E814" s="53">
        <v>29</v>
      </c>
      <c r="F814" s="53" t="s">
        <v>121</v>
      </c>
      <c r="G814" s="53" t="s">
        <v>122</v>
      </c>
      <c r="H814" s="53" t="s">
        <v>123</v>
      </c>
      <c r="I814" s="54">
        <v>45854687</v>
      </c>
      <c r="J814" s="52">
        <v>720017</v>
      </c>
      <c r="K814" s="37">
        <f t="shared" si="13"/>
        <v>63.685561590906879</v>
      </c>
      <c r="L814">
        <v>2022</v>
      </c>
      <c r="M814" t="s">
        <v>52</v>
      </c>
    </row>
    <row r="815" spans="1:13" x14ac:dyDescent="0.25">
      <c r="A815" s="55" t="s">
        <v>23</v>
      </c>
      <c r="B815" s="53" t="s">
        <v>35</v>
      </c>
      <c r="C815" s="53">
        <v>2934</v>
      </c>
      <c r="D815" s="53" t="s">
        <v>196</v>
      </c>
      <c r="E815" s="53">
        <v>29</v>
      </c>
      <c r="F815" s="53" t="s">
        <v>121</v>
      </c>
      <c r="G815" s="53" t="s">
        <v>122</v>
      </c>
      <c r="H815" s="53" t="s">
        <v>123</v>
      </c>
      <c r="I815" s="54">
        <v>13440358</v>
      </c>
      <c r="J815" s="52">
        <v>299740</v>
      </c>
      <c r="K815" s="37">
        <f t="shared" si="13"/>
        <v>44.840054714085539</v>
      </c>
      <c r="L815">
        <v>2022</v>
      </c>
      <c r="M815" t="s">
        <v>52</v>
      </c>
    </row>
    <row r="816" spans="1:13" x14ac:dyDescent="0.25">
      <c r="A816" s="55" t="s">
        <v>23</v>
      </c>
      <c r="B816" s="53" t="s">
        <v>35</v>
      </c>
      <c r="C816" s="53">
        <v>3808</v>
      </c>
      <c r="D816" s="53" t="s">
        <v>124</v>
      </c>
      <c r="E816" s="53">
        <v>38</v>
      </c>
      <c r="F816" s="53" t="s">
        <v>125</v>
      </c>
      <c r="G816" s="53" t="s">
        <v>122</v>
      </c>
      <c r="H816" s="53" t="s">
        <v>123</v>
      </c>
      <c r="I816" s="54">
        <v>1962868</v>
      </c>
      <c r="J816" s="52">
        <v>137581</v>
      </c>
      <c r="K816" s="37">
        <f t="shared" si="13"/>
        <v>14.266999076907421</v>
      </c>
      <c r="L816">
        <v>2022</v>
      </c>
      <c r="M816" t="s">
        <v>52</v>
      </c>
    </row>
    <row r="817" spans="1:13" x14ac:dyDescent="0.25">
      <c r="A817" s="55" t="s">
        <v>195</v>
      </c>
      <c r="B817" s="53" t="s">
        <v>35</v>
      </c>
      <c r="C817" s="53">
        <v>2933</v>
      </c>
      <c r="D817" s="53" t="s">
        <v>120</v>
      </c>
      <c r="E817" s="53">
        <v>29</v>
      </c>
      <c r="F817" s="53" t="s">
        <v>121</v>
      </c>
      <c r="G817" s="53" t="s">
        <v>122</v>
      </c>
      <c r="H817" s="53" t="s">
        <v>123</v>
      </c>
      <c r="I817" s="54">
        <v>35647300</v>
      </c>
      <c r="J817" s="52">
        <v>555380</v>
      </c>
      <c r="K817" s="37">
        <f t="shared" si="13"/>
        <v>64.185422593539556</v>
      </c>
      <c r="L817">
        <v>2022</v>
      </c>
      <c r="M817" t="s">
        <v>52</v>
      </c>
    </row>
    <row r="818" spans="1:13" x14ac:dyDescent="0.25">
      <c r="A818" s="55" t="s">
        <v>195</v>
      </c>
      <c r="B818" s="53" t="s">
        <v>35</v>
      </c>
      <c r="C818" s="53">
        <v>2934</v>
      </c>
      <c r="D818" s="53" t="s">
        <v>196</v>
      </c>
      <c r="E818" s="53">
        <v>29</v>
      </c>
      <c r="F818" s="53" t="s">
        <v>121</v>
      </c>
      <c r="G818" s="53" t="s">
        <v>122</v>
      </c>
      <c r="H818" s="53" t="s">
        <v>123</v>
      </c>
      <c r="I818" s="54">
        <v>2389424</v>
      </c>
      <c r="J818" s="52">
        <v>134320</v>
      </c>
      <c r="K818" s="37">
        <f t="shared" si="13"/>
        <v>17.789041095890411</v>
      </c>
      <c r="L818">
        <v>2022</v>
      </c>
      <c r="M818" t="s">
        <v>52</v>
      </c>
    </row>
    <row r="819" spans="1:13" x14ac:dyDescent="0.25">
      <c r="A819" s="55" t="s">
        <v>195</v>
      </c>
      <c r="B819" s="53" t="s">
        <v>35</v>
      </c>
      <c r="C819" s="53">
        <v>3808</v>
      </c>
      <c r="D819" s="53" t="s">
        <v>124</v>
      </c>
      <c r="E819" s="53">
        <v>38</v>
      </c>
      <c r="F819" s="53" t="s">
        <v>125</v>
      </c>
      <c r="G819" s="53" t="s">
        <v>122</v>
      </c>
      <c r="H819" s="53" t="s">
        <v>123</v>
      </c>
      <c r="I819" s="54">
        <v>2968430</v>
      </c>
      <c r="J819" s="52">
        <v>171244</v>
      </c>
      <c r="K819" s="37">
        <f t="shared" si="13"/>
        <v>17.334505150545422</v>
      </c>
      <c r="L819">
        <v>2022</v>
      </c>
      <c r="M819" t="s">
        <v>52</v>
      </c>
    </row>
    <row r="820" spans="1:13" x14ac:dyDescent="0.25">
      <c r="A820" s="55" t="s">
        <v>22</v>
      </c>
      <c r="B820" s="53" t="s">
        <v>35</v>
      </c>
      <c r="C820" s="53">
        <v>2933</v>
      </c>
      <c r="D820" s="53" t="s">
        <v>120</v>
      </c>
      <c r="E820" s="53">
        <v>29</v>
      </c>
      <c r="F820" s="53" t="s">
        <v>121</v>
      </c>
      <c r="G820" s="53" t="s">
        <v>122</v>
      </c>
      <c r="H820" s="53" t="s">
        <v>123</v>
      </c>
      <c r="I820" s="54">
        <v>39235118</v>
      </c>
      <c r="J820" s="52">
        <v>594032</v>
      </c>
      <c r="K820" s="37">
        <f t="shared" si="13"/>
        <v>66.048829019312095</v>
      </c>
      <c r="L820">
        <v>2022</v>
      </c>
      <c r="M820" t="s">
        <v>52</v>
      </c>
    </row>
    <row r="821" spans="1:13" x14ac:dyDescent="0.25">
      <c r="A821" s="55" t="s">
        <v>22</v>
      </c>
      <c r="B821" s="53" t="s">
        <v>35</v>
      </c>
      <c r="C821" s="53">
        <v>2934</v>
      </c>
      <c r="D821" s="53" t="s">
        <v>196</v>
      </c>
      <c r="E821" s="53">
        <v>29</v>
      </c>
      <c r="F821" s="53" t="s">
        <v>121</v>
      </c>
      <c r="G821" s="53" t="s">
        <v>122</v>
      </c>
      <c r="H821" s="53" t="s">
        <v>123</v>
      </c>
      <c r="I821" s="54">
        <v>6886084</v>
      </c>
      <c r="J821" s="52">
        <v>298580</v>
      </c>
      <c r="K821" s="37">
        <f t="shared" si="13"/>
        <v>23.062777145153728</v>
      </c>
      <c r="L821">
        <v>2022</v>
      </c>
      <c r="M821" t="s">
        <v>52</v>
      </c>
    </row>
    <row r="822" spans="1:13" x14ac:dyDescent="0.25">
      <c r="A822" s="55" t="s">
        <v>22</v>
      </c>
      <c r="B822" s="53" t="s">
        <v>35</v>
      </c>
      <c r="C822" s="53">
        <v>3808</v>
      </c>
      <c r="D822" s="53" t="s">
        <v>124</v>
      </c>
      <c r="E822" s="53">
        <v>38</v>
      </c>
      <c r="F822" s="53" t="s">
        <v>125</v>
      </c>
      <c r="G822" s="53" t="s">
        <v>122</v>
      </c>
      <c r="H822" s="53" t="s">
        <v>123</v>
      </c>
      <c r="I822" s="54">
        <v>7671852</v>
      </c>
      <c r="J822" s="52">
        <v>619536</v>
      </c>
      <c r="K822" s="37">
        <f t="shared" si="13"/>
        <v>12.383222282482373</v>
      </c>
      <c r="L822">
        <v>2022</v>
      </c>
      <c r="M822" t="s">
        <v>52</v>
      </c>
    </row>
    <row r="823" spans="1:13" x14ac:dyDescent="0.25">
      <c r="A823" s="55" t="s">
        <v>77</v>
      </c>
      <c r="B823" s="53" t="s">
        <v>35</v>
      </c>
      <c r="C823" s="53">
        <v>2933</v>
      </c>
      <c r="D823" s="53" t="s">
        <v>120</v>
      </c>
      <c r="E823" s="53">
        <v>29</v>
      </c>
      <c r="F823" s="53" t="s">
        <v>121</v>
      </c>
      <c r="G823" s="53" t="s">
        <v>122</v>
      </c>
      <c r="H823" s="53" t="s">
        <v>123</v>
      </c>
      <c r="I823" s="54">
        <v>85639860</v>
      </c>
      <c r="J823" s="52">
        <v>1366530</v>
      </c>
      <c r="K823" s="37">
        <f t="shared" si="13"/>
        <v>62.669579153037255</v>
      </c>
      <c r="L823">
        <v>2022</v>
      </c>
      <c r="M823" t="s">
        <v>52</v>
      </c>
    </row>
    <row r="824" spans="1:13" x14ac:dyDescent="0.25">
      <c r="A824" s="55" t="s">
        <v>77</v>
      </c>
      <c r="B824" s="53" t="s">
        <v>35</v>
      </c>
      <c r="C824" s="53">
        <v>2934</v>
      </c>
      <c r="D824" s="53" t="s">
        <v>196</v>
      </c>
      <c r="E824" s="53">
        <v>29</v>
      </c>
      <c r="F824" s="53" t="s">
        <v>121</v>
      </c>
      <c r="G824" s="53" t="s">
        <v>122</v>
      </c>
      <c r="H824" s="53" t="s">
        <v>123</v>
      </c>
      <c r="I824" s="54">
        <v>5296964</v>
      </c>
      <c r="J824" s="52">
        <v>485140</v>
      </c>
      <c r="K824" s="37">
        <f t="shared" si="13"/>
        <v>10.91842354784186</v>
      </c>
      <c r="L824">
        <v>2022</v>
      </c>
      <c r="M824" t="s">
        <v>52</v>
      </c>
    </row>
    <row r="825" spans="1:13" x14ac:dyDescent="0.25">
      <c r="A825" s="55" t="s">
        <v>77</v>
      </c>
      <c r="B825" s="53" t="s">
        <v>35</v>
      </c>
      <c r="C825" s="53">
        <v>3808</v>
      </c>
      <c r="D825" s="53" t="s">
        <v>124</v>
      </c>
      <c r="E825" s="53">
        <v>38</v>
      </c>
      <c r="F825" s="53" t="s">
        <v>125</v>
      </c>
      <c r="G825" s="53" t="s">
        <v>122</v>
      </c>
      <c r="H825" s="53" t="s">
        <v>123</v>
      </c>
      <c r="I825" s="54">
        <v>16937295</v>
      </c>
      <c r="J825" s="52">
        <v>1342844</v>
      </c>
      <c r="K825" s="37">
        <f t="shared" si="13"/>
        <v>12.61300270172857</v>
      </c>
      <c r="L825">
        <v>2022</v>
      </c>
      <c r="M825" t="s">
        <v>52</v>
      </c>
    </row>
    <row r="826" spans="1:13" x14ac:dyDescent="0.25">
      <c r="A826" s="55" t="s">
        <v>76</v>
      </c>
      <c r="B826" s="53" t="s">
        <v>35</v>
      </c>
      <c r="C826" s="53">
        <v>2933</v>
      </c>
      <c r="D826" s="53" t="s">
        <v>120</v>
      </c>
      <c r="E826" s="53">
        <v>29</v>
      </c>
      <c r="F826" s="53" t="s">
        <v>121</v>
      </c>
      <c r="G826" s="53" t="s">
        <v>122</v>
      </c>
      <c r="H826" s="53" t="s">
        <v>123</v>
      </c>
      <c r="I826" s="54">
        <v>61061422</v>
      </c>
      <c r="J826" s="52">
        <v>942079</v>
      </c>
      <c r="K826" s="37">
        <f t="shared" si="13"/>
        <v>64.815606759093455</v>
      </c>
      <c r="L826">
        <v>2022</v>
      </c>
      <c r="M826" t="s">
        <v>52</v>
      </c>
    </row>
    <row r="827" spans="1:13" x14ac:dyDescent="0.25">
      <c r="A827" s="55" t="s">
        <v>76</v>
      </c>
      <c r="B827" s="53" t="s">
        <v>35</v>
      </c>
      <c r="C827" s="53">
        <v>2934</v>
      </c>
      <c r="D827" s="53" t="s">
        <v>196</v>
      </c>
      <c r="E827" s="53">
        <v>29</v>
      </c>
      <c r="F827" s="53" t="s">
        <v>121</v>
      </c>
      <c r="G827" s="53" t="s">
        <v>122</v>
      </c>
      <c r="H827" s="53" t="s">
        <v>123</v>
      </c>
      <c r="I827" s="54">
        <v>4374725</v>
      </c>
      <c r="J827" s="52">
        <v>198980</v>
      </c>
      <c r="K827" s="37">
        <f t="shared" si="13"/>
        <v>21.985752336918285</v>
      </c>
      <c r="L827">
        <v>2022</v>
      </c>
      <c r="M827" t="s">
        <v>52</v>
      </c>
    </row>
    <row r="828" spans="1:13" x14ac:dyDescent="0.25">
      <c r="A828" s="55" t="s">
        <v>76</v>
      </c>
      <c r="B828" s="53" t="s">
        <v>35</v>
      </c>
      <c r="C828" s="53">
        <v>3808</v>
      </c>
      <c r="D828" s="53" t="s">
        <v>124</v>
      </c>
      <c r="E828" s="53">
        <v>38</v>
      </c>
      <c r="F828" s="53" t="s">
        <v>125</v>
      </c>
      <c r="G828" s="53" t="s">
        <v>122</v>
      </c>
      <c r="H828" s="53" t="s">
        <v>123</v>
      </c>
      <c r="I828" s="54">
        <v>12188435</v>
      </c>
      <c r="J828" s="52">
        <v>722215</v>
      </c>
      <c r="K828" s="37">
        <f t="shared" si="13"/>
        <v>16.876463380018414</v>
      </c>
      <c r="L828">
        <v>2022</v>
      </c>
      <c r="M828" t="s">
        <v>52</v>
      </c>
    </row>
    <row r="829" spans="1:13" x14ac:dyDescent="0.25">
      <c r="A829" s="55" t="s">
        <v>75</v>
      </c>
      <c r="B829" s="53" t="s">
        <v>35</v>
      </c>
      <c r="C829" s="53">
        <v>2933</v>
      </c>
      <c r="D829" s="53" t="s">
        <v>120</v>
      </c>
      <c r="E829" s="53">
        <v>29</v>
      </c>
      <c r="F829" s="53" t="s">
        <v>121</v>
      </c>
      <c r="G829" s="53" t="s">
        <v>122</v>
      </c>
      <c r="H829" s="53" t="s">
        <v>123</v>
      </c>
      <c r="I829" s="54">
        <v>64695446</v>
      </c>
      <c r="J829" s="52">
        <v>1263481</v>
      </c>
      <c r="K829" s="37">
        <f t="shared" si="13"/>
        <v>51.204130493454194</v>
      </c>
      <c r="L829">
        <v>2022</v>
      </c>
      <c r="M829" t="s">
        <v>52</v>
      </c>
    </row>
    <row r="830" spans="1:13" x14ac:dyDescent="0.25">
      <c r="A830" s="55" t="s">
        <v>75</v>
      </c>
      <c r="B830" s="53" t="s">
        <v>35</v>
      </c>
      <c r="C830" s="53">
        <v>2934</v>
      </c>
      <c r="D830" s="53" t="s">
        <v>196</v>
      </c>
      <c r="E830" s="53">
        <v>29</v>
      </c>
      <c r="F830" s="53" t="s">
        <v>121</v>
      </c>
      <c r="G830" s="53" t="s">
        <v>122</v>
      </c>
      <c r="H830" s="53" t="s">
        <v>123</v>
      </c>
      <c r="I830" s="54">
        <v>9246783</v>
      </c>
      <c r="J830" s="52">
        <v>435905</v>
      </c>
      <c r="K830" s="37">
        <f t="shared" si="13"/>
        <v>21.212839953659628</v>
      </c>
      <c r="L830">
        <v>2022</v>
      </c>
      <c r="M830" t="s">
        <v>52</v>
      </c>
    </row>
    <row r="831" spans="1:13" x14ac:dyDescent="0.25">
      <c r="A831" s="55" t="s">
        <v>75</v>
      </c>
      <c r="B831" s="53" t="s">
        <v>35</v>
      </c>
      <c r="C831" s="53">
        <v>3808</v>
      </c>
      <c r="D831" s="53" t="s">
        <v>124</v>
      </c>
      <c r="E831" s="53">
        <v>38</v>
      </c>
      <c r="F831" s="53" t="s">
        <v>125</v>
      </c>
      <c r="G831" s="53" t="s">
        <v>122</v>
      </c>
      <c r="H831" s="53" t="s">
        <v>123</v>
      </c>
      <c r="I831" s="54">
        <v>9375171</v>
      </c>
      <c r="J831" s="52">
        <v>678813</v>
      </c>
      <c r="K831" s="37">
        <f t="shared" si="13"/>
        <v>13.811124713286281</v>
      </c>
      <c r="L831">
        <v>2022</v>
      </c>
      <c r="M831" t="s">
        <v>52</v>
      </c>
    </row>
    <row r="832" spans="1:13" x14ac:dyDescent="0.25">
      <c r="A832" s="55" t="s">
        <v>73</v>
      </c>
      <c r="B832" s="53" t="s">
        <v>35</v>
      </c>
      <c r="C832" s="53">
        <v>2933</v>
      </c>
      <c r="D832" s="53" t="s">
        <v>120</v>
      </c>
      <c r="E832" s="53">
        <v>29</v>
      </c>
      <c r="F832" s="53" t="s">
        <v>121</v>
      </c>
      <c r="G832" s="53" t="s">
        <v>122</v>
      </c>
      <c r="H832" s="53" t="s">
        <v>123</v>
      </c>
      <c r="I832" s="54">
        <v>73257902</v>
      </c>
      <c r="J832" s="52">
        <v>929869</v>
      </c>
      <c r="K832" s="37">
        <f t="shared" si="13"/>
        <v>78.78303502966547</v>
      </c>
      <c r="L832">
        <v>2022</v>
      </c>
      <c r="M832" t="s">
        <v>52</v>
      </c>
    </row>
    <row r="833" spans="1:13" x14ac:dyDescent="0.25">
      <c r="A833" s="55" t="s">
        <v>73</v>
      </c>
      <c r="B833" s="53" t="s">
        <v>35</v>
      </c>
      <c r="C833" s="53">
        <v>2934</v>
      </c>
      <c r="D833" s="53" t="s">
        <v>196</v>
      </c>
      <c r="E833" s="53">
        <v>29</v>
      </c>
      <c r="F833" s="53" t="s">
        <v>121</v>
      </c>
      <c r="G833" s="53" t="s">
        <v>122</v>
      </c>
      <c r="H833" s="53" t="s">
        <v>123</v>
      </c>
      <c r="I833" s="54">
        <v>7879016</v>
      </c>
      <c r="J833" s="52">
        <v>224360</v>
      </c>
      <c r="K833" s="37">
        <f t="shared" si="13"/>
        <v>35.117739347477269</v>
      </c>
      <c r="L833">
        <v>2022</v>
      </c>
      <c r="M833" t="s">
        <v>52</v>
      </c>
    </row>
    <row r="834" spans="1:13" x14ac:dyDescent="0.25">
      <c r="A834" s="55" t="s">
        <v>73</v>
      </c>
      <c r="B834" s="53" t="s">
        <v>35</v>
      </c>
      <c r="C834" s="53">
        <v>3808</v>
      </c>
      <c r="D834" s="53" t="s">
        <v>124</v>
      </c>
      <c r="E834" s="53">
        <v>38</v>
      </c>
      <c r="F834" s="53" t="s">
        <v>125</v>
      </c>
      <c r="G834" s="53" t="s">
        <v>122</v>
      </c>
      <c r="H834" s="53" t="s">
        <v>123</v>
      </c>
      <c r="I834" s="54">
        <v>3314146</v>
      </c>
      <c r="J834" s="52">
        <v>244980</v>
      </c>
      <c r="K834" s="37">
        <f t="shared" si="13"/>
        <v>13.528230875989877</v>
      </c>
      <c r="L834">
        <v>2022</v>
      </c>
      <c r="M834" t="s">
        <v>52</v>
      </c>
    </row>
    <row r="835" spans="1:13" x14ac:dyDescent="0.25">
      <c r="A835" s="55" t="s">
        <v>81</v>
      </c>
      <c r="B835" s="53" t="s">
        <v>35</v>
      </c>
      <c r="C835" s="53">
        <v>2933</v>
      </c>
      <c r="D835" s="53" t="s">
        <v>120</v>
      </c>
      <c r="E835" s="53">
        <v>29</v>
      </c>
      <c r="F835" s="53" t="s">
        <v>121</v>
      </c>
      <c r="G835" s="53" t="s">
        <v>122</v>
      </c>
      <c r="H835" s="53" t="s">
        <v>123</v>
      </c>
      <c r="I835" s="54">
        <v>70791933</v>
      </c>
      <c r="J835" s="52">
        <v>958831</v>
      </c>
      <c r="K835" s="37">
        <f t="shared" ref="K835:K898" si="14">I835/J835</f>
        <v>73.831502110382331</v>
      </c>
      <c r="L835">
        <v>2022</v>
      </c>
      <c r="M835" t="s">
        <v>52</v>
      </c>
    </row>
    <row r="836" spans="1:13" x14ac:dyDescent="0.25">
      <c r="A836" s="55" t="s">
        <v>81</v>
      </c>
      <c r="B836" s="53" t="s">
        <v>35</v>
      </c>
      <c r="C836" s="53">
        <v>2934</v>
      </c>
      <c r="D836" s="53" t="s">
        <v>196</v>
      </c>
      <c r="E836" s="53">
        <v>29</v>
      </c>
      <c r="F836" s="53" t="s">
        <v>121</v>
      </c>
      <c r="G836" s="53" t="s">
        <v>122</v>
      </c>
      <c r="H836" s="53" t="s">
        <v>123</v>
      </c>
      <c r="I836" s="54">
        <v>6065528</v>
      </c>
      <c r="J836" s="52">
        <v>182720</v>
      </c>
      <c r="K836" s="37">
        <f t="shared" si="14"/>
        <v>33.195753064798602</v>
      </c>
      <c r="L836">
        <v>2022</v>
      </c>
      <c r="M836" t="s">
        <v>52</v>
      </c>
    </row>
    <row r="837" spans="1:13" x14ac:dyDescent="0.25">
      <c r="A837" s="55" t="s">
        <v>81</v>
      </c>
      <c r="B837" s="53" t="s">
        <v>35</v>
      </c>
      <c r="C837" s="53">
        <v>3808</v>
      </c>
      <c r="D837" s="53" t="s">
        <v>124</v>
      </c>
      <c r="E837" s="53">
        <v>38</v>
      </c>
      <c r="F837" s="53" t="s">
        <v>125</v>
      </c>
      <c r="G837" s="53" t="s">
        <v>122</v>
      </c>
      <c r="H837" s="53" t="s">
        <v>123</v>
      </c>
      <c r="I837" s="54">
        <v>8302471</v>
      </c>
      <c r="J837" s="52">
        <v>637938</v>
      </c>
      <c r="K837" s="37">
        <f t="shared" si="14"/>
        <v>13.014542165539599</v>
      </c>
      <c r="L837">
        <v>2022</v>
      </c>
      <c r="M837" t="s">
        <v>52</v>
      </c>
    </row>
    <row r="838" spans="1:13" x14ac:dyDescent="0.25">
      <c r="A838" s="55" t="s">
        <v>80</v>
      </c>
      <c r="B838" s="53" t="s">
        <v>35</v>
      </c>
      <c r="C838" s="53">
        <v>2933</v>
      </c>
      <c r="D838" s="53" t="s">
        <v>120</v>
      </c>
      <c r="E838" s="53">
        <v>29</v>
      </c>
      <c r="F838" s="53" t="s">
        <v>121</v>
      </c>
      <c r="G838" s="53" t="s">
        <v>122</v>
      </c>
      <c r="H838" s="53" t="s">
        <v>123</v>
      </c>
      <c r="I838" s="54">
        <v>75486722</v>
      </c>
      <c r="J838" s="52">
        <v>1102917</v>
      </c>
      <c r="K838" s="37">
        <f t="shared" si="14"/>
        <v>68.442794879397084</v>
      </c>
      <c r="L838">
        <v>2022</v>
      </c>
      <c r="M838" t="s">
        <v>52</v>
      </c>
    </row>
    <row r="839" spans="1:13" x14ac:dyDescent="0.25">
      <c r="A839" s="55" t="s">
        <v>80</v>
      </c>
      <c r="B839" s="53" t="s">
        <v>35</v>
      </c>
      <c r="C839" s="53">
        <v>2934</v>
      </c>
      <c r="D839" s="53" t="s">
        <v>196</v>
      </c>
      <c r="E839" s="53">
        <v>29</v>
      </c>
      <c r="F839" s="53" t="s">
        <v>121</v>
      </c>
      <c r="G839" s="53" t="s">
        <v>122</v>
      </c>
      <c r="H839" s="53" t="s">
        <v>123</v>
      </c>
      <c r="I839" s="54">
        <v>5740190</v>
      </c>
      <c r="J839" s="52">
        <v>150720</v>
      </c>
      <c r="K839" s="37">
        <f t="shared" si="14"/>
        <v>38.08512473460722</v>
      </c>
      <c r="L839">
        <v>2022</v>
      </c>
      <c r="M839" t="s">
        <v>52</v>
      </c>
    </row>
    <row r="840" spans="1:13" x14ac:dyDescent="0.25">
      <c r="A840" s="55" t="s">
        <v>80</v>
      </c>
      <c r="B840" s="53" t="s">
        <v>35</v>
      </c>
      <c r="C840" s="53">
        <v>3808</v>
      </c>
      <c r="D840" s="53" t="s">
        <v>124</v>
      </c>
      <c r="E840" s="53">
        <v>38</v>
      </c>
      <c r="F840" s="53" t="s">
        <v>125</v>
      </c>
      <c r="G840" s="53" t="s">
        <v>122</v>
      </c>
      <c r="H840" s="53" t="s">
        <v>123</v>
      </c>
      <c r="I840" s="54">
        <v>16341945</v>
      </c>
      <c r="J840" s="52">
        <v>964323</v>
      </c>
      <c r="K840" s="37">
        <f t="shared" si="14"/>
        <v>16.946546955739933</v>
      </c>
      <c r="L840">
        <v>2022</v>
      </c>
      <c r="M840" t="s">
        <v>52</v>
      </c>
    </row>
    <row r="841" spans="1:13" x14ac:dyDescent="0.25">
      <c r="A841" s="55" t="s">
        <v>79</v>
      </c>
      <c r="B841" s="53" t="s">
        <v>35</v>
      </c>
      <c r="C841" s="53">
        <v>2933</v>
      </c>
      <c r="D841" s="53" t="s">
        <v>120</v>
      </c>
      <c r="E841" s="53">
        <v>29</v>
      </c>
      <c r="F841" s="53" t="s">
        <v>121</v>
      </c>
      <c r="G841" s="53" t="s">
        <v>122</v>
      </c>
      <c r="H841" s="53" t="s">
        <v>123</v>
      </c>
      <c r="I841" s="54">
        <v>60284420</v>
      </c>
      <c r="J841" s="52">
        <v>1038282</v>
      </c>
      <c r="K841" s="37">
        <f t="shared" si="14"/>
        <v>58.061701926836832</v>
      </c>
      <c r="L841">
        <v>2022</v>
      </c>
      <c r="M841" t="s">
        <v>52</v>
      </c>
    </row>
    <row r="842" spans="1:13" x14ac:dyDescent="0.25">
      <c r="A842" s="55" t="s">
        <v>79</v>
      </c>
      <c r="B842" s="53" t="s">
        <v>35</v>
      </c>
      <c r="C842" s="53">
        <v>2934</v>
      </c>
      <c r="D842" s="53" t="s">
        <v>196</v>
      </c>
      <c r="E842" s="53">
        <v>29</v>
      </c>
      <c r="F842" s="53" t="s">
        <v>121</v>
      </c>
      <c r="G842" s="53" t="s">
        <v>122</v>
      </c>
      <c r="H842" s="53" t="s">
        <v>123</v>
      </c>
      <c r="I842" s="54">
        <v>14525036</v>
      </c>
      <c r="J842" s="52">
        <v>602600</v>
      </c>
      <c r="K842" s="37">
        <f t="shared" si="14"/>
        <v>24.103942914039163</v>
      </c>
      <c r="L842">
        <v>2022</v>
      </c>
      <c r="M842" t="s">
        <v>52</v>
      </c>
    </row>
    <row r="843" spans="1:13" x14ac:dyDescent="0.25">
      <c r="A843" s="55" t="s">
        <v>79</v>
      </c>
      <c r="B843" s="53" t="s">
        <v>35</v>
      </c>
      <c r="C843" s="53">
        <v>3808</v>
      </c>
      <c r="D843" s="53" t="s">
        <v>124</v>
      </c>
      <c r="E843" s="53">
        <v>38</v>
      </c>
      <c r="F843" s="53" t="s">
        <v>125</v>
      </c>
      <c r="G843" s="53" t="s">
        <v>122</v>
      </c>
      <c r="H843" s="53" t="s">
        <v>123</v>
      </c>
      <c r="I843" s="54">
        <v>13931815</v>
      </c>
      <c r="J843" s="52">
        <v>707455</v>
      </c>
      <c r="K843" s="37">
        <f t="shared" si="14"/>
        <v>19.692863857065113</v>
      </c>
      <c r="L843">
        <v>2022</v>
      </c>
      <c r="M843" t="s">
        <v>52</v>
      </c>
    </row>
    <row r="844" spans="1:13" x14ac:dyDescent="0.25">
      <c r="A844" s="55" t="s">
        <v>74</v>
      </c>
      <c r="B844" s="53" t="s">
        <v>37</v>
      </c>
      <c r="C844" s="53">
        <v>5407</v>
      </c>
      <c r="D844" s="53" t="s">
        <v>184</v>
      </c>
      <c r="E844" s="53">
        <v>54</v>
      </c>
      <c r="F844" s="53" t="s">
        <v>185</v>
      </c>
      <c r="G844" s="53" t="s">
        <v>161</v>
      </c>
      <c r="H844" s="53" t="s">
        <v>162</v>
      </c>
      <c r="I844" s="54">
        <v>7493</v>
      </c>
      <c r="J844" s="52">
        <v>151</v>
      </c>
      <c r="K844" s="37">
        <f t="shared" si="14"/>
        <v>49.622516556291387</v>
      </c>
      <c r="L844">
        <v>2022</v>
      </c>
      <c r="M844" t="s">
        <v>52</v>
      </c>
    </row>
    <row r="845" spans="1:13" x14ac:dyDescent="0.25">
      <c r="A845" s="55" t="s">
        <v>77</v>
      </c>
      <c r="B845" s="53" t="s">
        <v>37</v>
      </c>
      <c r="C845" s="53">
        <v>5407</v>
      </c>
      <c r="D845" s="53" t="s">
        <v>184</v>
      </c>
      <c r="E845" s="53">
        <v>54</v>
      </c>
      <c r="F845" s="53" t="s">
        <v>185</v>
      </c>
      <c r="G845" s="53" t="s">
        <v>161</v>
      </c>
      <c r="H845" s="53" t="s">
        <v>162</v>
      </c>
      <c r="I845" s="54">
        <v>6224</v>
      </c>
      <c r="J845" s="52">
        <v>69</v>
      </c>
      <c r="K845" s="37">
        <f t="shared" si="14"/>
        <v>90.20289855072464</v>
      </c>
      <c r="L845">
        <v>2022</v>
      </c>
      <c r="M845" t="s">
        <v>52</v>
      </c>
    </row>
    <row r="846" spans="1:13" x14ac:dyDescent="0.25">
      <c r="A846" s="55" t="s">
        <v>76</v>
      </c>
      <c r="B846" s="53" t="s">
        <v>37</v>
      </c>
      <c r="C846" s="53">
        <v>5407</v>
      </c>
      <c r="D846" s="53" t="s">
        <v>184</v>
      </c>
      <c r="E846" s="53">
        <v>54</v>
      </c>
      <c r="F846" s="53" t="s">
        <v>185</v>
      </c>
      <c r="G846" s="53" t="s">
        <v>161</v>
      </c>
      <c r="H846" s="53" t="s">
        <v>162</v>
      </c>
      <c r="I846" s="54">
        <v>9753</v>
      </c>
      <c r="J846" s="52">
        <v>190</v>
      </c>
      <c r="K846" s="37">
        <f t="shared" si="14"/>
        <v>51.331578947368421</v>
      </c>
      <c r="L846">
        <v>2022</v>
      </c>
      <c r="M846" t="s">
        <v>52</v>
      </c>
    </row>
    <row r="847" spans="1:13" x14ac:dyDescent="0.25">
      <c r="A847" s="55" t="s">
        <v>76</v>
      </c>
      <c r="B847" s="53" t="s">
        <v>37</v>
      </c>
      <c r="C847" s="53">
        <v>6306</v>
      </c>
      <c r="D847" s="53" t="s">
        <v>159</v>
      </c>
      <c r="E847" s="53">
        <v>63</v>
      </c>
      <c r="F847" s="53" t="s">
        <v>160</v>
      </c>
      <c r="G847" s="53" t="s">
        <v>161</v>
      </c>
      <c r="H847" s="53" t="s">
        <v>162</v>
      </c>
      <c r="I847" s="54">
        <v>10943</v>
      </c>
      <c r="J847" s="52">
        <v>136</v>
      </c>
      <c r="K847" s="37">
        <f t="shared" si="14"/>
        <v>80.463235294117652</v>
      </c>
      <c r="L847">
        <v>2022</v>
      </c>
      <c r="M847" t="s">
        <v>52</v>
      </c>
    </row>
    <row r="848" spans="1:13" x14ac:dyDescent="0.25">
      <c r="A848" s="55" t="s">
        <v>76</v>
      </c>
      <c r="B848" s="53" t="s">
        <v>37</v>
      </c>
      <c r="C848" s="53">
        <v>9506</v>
      </c>
      <c r="D848" s="53" t="s">
        <v>186</v>
      </c>
      <c r="E848" s="53">
        <v>95</v>
      </c>
      <c r="F848" s="53" t="s">
        <v>187</v>
      </c>
      <c r="G848" s="53" t="s">
        <v>154</v>
      </c>
      <c r="H848" s="53" t="s">
        <v>155</v>
      </c>
      <c r="I848" s="54">
        <v>77367</v>
      </c>
      <c r="J848" s="52">
        <v>1320</v>
      </c>
      <c r="K848" s="37">
        <f t="shared" si="14"/>
        <v>58.611363636363635</v>
      </c>
      <c r="L848">
        <v>2022</v>
      </c>
      <c r="M848" t="s">
        <v>52</v>
      </c>
    </row>
    <row r="849" spans="1:13" x14ac:dyDescent="0.25">
      <c r="A849" s="55" t="s">
        <v>73</v>
      </c>
      <c r="B849" s="53" t="s">
        <v>37</v>
      </c>
      <c r="C849" s="53">
        <v>5407</v>
      </c>
      <c r="D849" s="53" t="s">
        <v>184</v>
      </c>
      <c r="E849" s="53">
        <v>54</v>
      </c>
      <c r="F849" s="53" t="s">
        <v>185</v>
      </c>
      <c r="G849" s="53" t="s">
        <v>161</v>
      </c>
      <c r="H849" s="53" t="s">
        <v>162</v>
      </c>
      <c r="I849" s="54">
        <v>25315</v>
      </c>
      <c r="J849" s="52">
        <v>790</v>
      </c>
      <c r="K849" s="37">
        <f t="shared" si="14"/>
        <v>32.044303797468352</v>
      </c>
      <c r="L849">
        <v>2022</v>
      </c>
      <c r="M849" t="s">
        <v>52</v>
      </c>
    </row>
    <row r="850" spans="1:13" x14ac:dyDescent="0.25">
      <c r="A850" s="55" t="s">
        <v>81</v>
      </c>
      <c r="B850" s="53" t="s">
        <v>37</v>
      </c>
      <c r="C850" s="53">
        <v>5407</v>
      </c>
      <c r="D850" s="53" t="s">
        <v>184</v>
      </c>
      <c r="E850" s="53">
        <v>54</v>
      </c>
      <c r="F850" s="53" t="s">
        <v>185</v>
      </c>
      <c r="G850" s="53" t="s">
        <v>161</v>
      </c>
      <c r="H850" s="53" t="s">
        <v>162</v>
      </c>
      <c r="I850" s="54">
        <v>21353</v>
      </c>
      <c r="J850" s="52">
        <v>839</v>
      </c>
      <c r="K850" s="37">
        <f t="shared" si="14"/>
        <v>25.450536352800952</v>
      </c>
      <c r="L850">
        <v>2022</v>
      </c>
      <c r="M850" t="s">
        <v>52</v>
      </c>
    </row>
    <row r="851" spans="1:13" x14ac:dyDescent="0.25">
      <c r="A851" s="55" t="s">
        <v>80</v>
      </c>
      <c r="B851" s="53" t="s">
        <v>37</v>
      </c>
      <c r="C851" s="53">
        <v>5407</v>
      </c>
      <c r="D851" s="53" t="s">
        <v>184</v>
      </c>
      <c r="E851" s="53">
        <v>54</v>
      </c>
      <c r="F851" s="53" t="s">
        <v>185</v>
      </c>
      <c r="G851" s="53" t="s">
        <v>161</v>
      </c>
      <c r="H851" s="53" t="s">
        <v>162</v>
      </c>
      <c r="I851" s="54">
        <v>41958</v>
      </c>
      <c r="J851" s="52">
        <v>497</v>
      </c>
      <c r="K851" s="37">
        <f t="shared" si="14"/>
        <v>84.422535211267601</v>
      </c>
      <c r="L851">
        <v>2022</v>
      </c>
      <c r="M851" t="s">
        <v>52</v>
      </c>
    </row>
    <row r="852" spans="1:13" x14ac:dyDescent="0.25">
      <c r="A852" s="55" t="s">
        <v>80</v>
      </c>
      <c r="B852" s="53" t="s">
        <v>37</v>
      </c>
      <c r="C852" s="53">
        <v>6306</v>
      </c>
      <c r="D852" s="53" t="s">
        <v>159</v>
      </c>
      <c r="E852" s="53">
        <v>63</v>
      </c>
      <c r="F852" s="53" t="s">
        <v>160</v>
      </c>
      <c r="G852" s="53" t="s">
        <v>161</v>
      </c>
      <c r="H852" s="53" t="s">
        <v>162</v>
      </c>
      <c r="I852" s="54">
        <v>66211</v>
      </c>
      <c r="J852" s="52">
        <v>527</v>
      </c>
      <c r="K852" s="37">
        <f t="shared" si="14"/>
        <v>125.63757115749526</v>
      </c>
      <c r="L852">
        <v>2022</v>
      </c>
      <c r="M852" t="s">
        <v>52</v>
      </c>
    </row>
    <row r="853" spans="1:13" x14ac:dyDescent="0.25">
      <c r="A853" s="55" t="s">
        <v>80</v>
      </c>
      <c r="B853" s="53" t="s">
        <v>37</v>
      </c>
      <c r="C853" s="53">
        <v>9506</v>
      </c>
      <c r="D853" s="53" t="s">
        <v>186</v>
      </c>
      <c r="E853" s="53">
        <v>95</v>
      </c>
      <c r="F853" s="53" t="s">
        <v>187</v>
      </c>
      <c r="G853" s="53" t="s">
        <v>154</v>
      </c>
      <c r="H853" s="53" t="s">
        <v>155</v>
      </c>
      <c r="I853" s="54">
        <v>13729</v>
      </c>
      <c r="J853" s="52">
        <v>120</v>
      </c>
      <c r="K853" s="37">
        <f t="shared" si="14"/>
        <v>114.40833333333333</v>
      </c>
      <c r="L853">
        <v>2022</v>
      </c>
      <c r="M853" t="s">
        <v>52</v>
      </c>
    </row>
    <row r="854" spans="1:13" x14ac:dyDescent="0.25">
      <c r="A854" s="55" t="s">
        <v>74</v>
      </c>
      <c r="B854" s="53" t="s">
        <v>38</v>
      </c>
      <c r="C854" s="53">
        <v>7601</v>
      </c>
      <c r="D854" s="53" t="s">
        <v>172</v>
      </c>
      <c r="E854" s="53">
        <v>76</v>
      </c>
      <c r="F854" s="53" t="s">
        <v>88</v>
      </c>
      <c r="G854" s="53" t="s">
        <v>89</v>
      </c>
      <c r="H854" s="53" t="s">
        <v>90</v>
      </c>
      <c r="I854" s="54">
        <v>0</v>
      </c>
      <c r="J854" s="52">
        <v>0</v>
      </c>
      <c r="K854" s="37" t="e">
        <f t="shared" si="14"/>
        <v>#DIV/0!</v>
      </c>
      <c r="L854">
        <v>2022</v>
      </c>
      <c r="M854" t="s">
        <v>52</v>
      </c>
    </row>
    <row r="855" spans="1:13" x14ac:dyDescent="0.25">
      <c r="A855" s="55" t="s">
        <v>74</v>
      </c>
      <c r="B855" s="53" t="s">
        <v>38</v>
      </c>
      <c r="C855" s="53">
        <v>8708</v>
      </c>
      <c r="D855" s="53" t="s">
        <v>156</v>
      </c>
      <c r="E855" s="53">
        <v>87</v>
      </c>
      <c r="F855" s="53" t="s">
        <v>67</v>
      </c>
      <c r="G855" s="53" t="s">
        <v>64</v>
      </c>
      <c r="H855" s="53" t="s">
        <v>65</v>
      </c>
      <c r="I855" s="54">
        <v>97655</v>
      </c>
      <c r="J855" s="52">
        <v>14919</v>
      </c>
      <c r="K855" s="37">
        <f t="shared" si="14"/>
        <v>6.5456800053622901</v>
      </c>
      <c r="L855">
        <v>2022</v>
      </c>
      <c r="M855" t="s">
        <v>52</v>
      </c>
    </row>
    <row r="856" spans="1:13" x14ac:dyDescent="0.25">
      <c r="A856" s="55" t="s">
        <v>74</v>
      </c>
      <c r="B856" s="53" t="s">
        <v>38</v>
      </c>
      <c r="C856" s="53">
        <v>3105</v>
      </c>
      <c r="D856" s="53" t="s">
        <v>173</v>
      </c>
      <c r="E856" s="53">
        <v>31</v>
      </c>
      <c r="F856" s="53" t="s">
        <v>174</v>
      </c>
      <c r="G856" s="53" t="s">
        <v>122</v>
      </c>
      <c r="H856" s="53" t="s">
        <v>123</v>
      </c>
      <c r="I856" s="54">
        <v>1889662</v>
      </c>
      <c r="J856" s="52">
        <v>1500000</v>
      </c>
      <c r="K856" s="37">
        <f t="shared" si="14"/>
        <v>1.2597746666666667</v>
      </c>
      <c r="L856">
        <v>2022</v>
      </c>
      <c r="M856" t="s">
        <v>52</v>
      </c>
    </row>
    <row r="857" spans="1:13" x14ac:dyDescent="0.25">
      <c r="A857" s="55" t="s">
        <v>74</v>
      </c>
      <c r="B857" s="53" t="s">
        <v>38</v>
      </c>
      <c r="C857" s="53">
        <v>2836</v>
      </c>
      <c r="D857" s="53" t="s">
        <v>175</v>
      </c>
      <c r="E857" s="53">
        <v>28</v>
      </c>
      <c r="F857" s="53" t="s">
        <v>176</v>
      </c>
      <c r="G857" s="53" t="s">
        <v>122</v>
      </c>
      <c r="H857" s="53" t="s">
        <v>123</v>
      </c>
      <c r="I857" s="54">
        <v>4395407</v>
      </c>
      <c r="J857" s="52">
        <v>16250000</v>
      </c>
      <c r="K857" s="37">
        <f t="shared" si="14"/>
        <v>0.27048658461538461</v>
      </c>
      <c r="L857">
        <v>2022</v>
      </c>
      <c r="M857" t="s">
        <v>52</v>
      </c>
    </row>
    <row r="858" spans="1:13" x14ac:dyDescent="0.25">
      <c r="A858" s="55" t="s">
        <v>74</v>
      </c>
      <c r="B858" s="53" t="s">
        <v>38</v>
      </c>
      <c r="C858" s="53">
        <v>3402</v>
      </c>
      <c r="D858" s="53" t="s">
        <v>177</v>
      </c>
      <c r="E858" s="53">
        <v>34</v>
      </c>
      <c r="F858" s="53" t="s">
        <v>178</v>
      </c>
      <c r="G858" s="53" t="s">
        <v>122</v>
      </c>
      <c r="H858" s="53" t="s">
        <v>123</v>
      </c>
      <c r="I858" s="54">
        <v>1302270</v>
      </c>
      <c r="J858" s="52">
        <v>587779</v>
      </c>
      <c r="K858" s="37">
        <f t="shared" si="14"/>
        <v>2.2155776235625977</v>
      </c>
      <c r="L858">
        <v>2022</v>
      </c>
      <c r="M858" t="s">
        <v>52</v>
      </c>
    </row>
    <row r="859" spans="1:13" x14ac:dyDescent="0.25">
      <c r="A859" s="55" t="s">
        <v>74</v>
      </c>
      <c r="B859" s="53" t="s">
        <v>38</v>
      </c>
      <c r="C859" s="53">
        <v>3102</v>
      </c>
      <c r="D859" s="53" t="s">
        <v>179</v>
      </c>
      <c r="E859" s="53">
        <v>31</v>
      </c>
      <c r="F859" s="53" t="s">
        <v>174</v>
      </c>
      <c r="G859" s="53" t="s">
        <v>122</v>
      </c>
      <c r="H859" s="53" t="s">
        <v>123</v>
      </c>
      <c r="I859" s="54">
        <v>3009841</v>
      </c>
      <c r="J859" s="52">
        <v>3300000</v>
      </c>
      <c r="K859" s="37">
        <f t="shared" si="14"/>
        <v>0.91207303030303033</v>
      </c>
      <c r="L859">
        <v>2022</v>
      </c>
      <c r="M859" t="s">
        <v>52</v>
      </c>
    </row>
    <row r="860" spans="1:13" x14ac:dyDescent="0.25">
      <c r="A860" s="55" t="s">
        <v>78</v>
      </c>
      <c r="B860" s="53" t="s">
        <v>38</v>
      </c>
      <c r="C860" s="53">
        <v>7601</v>
      </c>
      <c r="D860" s="53" t="s">
        <v>172</v>
      </c>
      <c r="E860" s="53">
        <v>76</v>
      </c>
      <c r="F860" s="53" t="s">
        <v>88</v>
      </c>
      <c r="G860" s="53" t="s">
        <v>89</v>
      </c>
      <c r="H860" s="53" t="s">
        <v>90</v>
      </c>
      <c r="I860" s="54">
        <v>0</v>
      </c>
      <c r="J860" s="52">
        <v>0</v>
      </c>
      <c r="K860" s="37" t="e">
        <f t="shared" si="14"/>
        <v>#DIV/0!</v>
      </c>
      <c r="L860">
        <v>2022</v>
      </c>
      <c r="M860" t="s">
        <v>52</v>
      </c>
    </row>
    <row r="861" spans="1:13" x14ac:dyDescent="0.25">
      <c r="A861" s="55" t="s">
        <v>78</v>
      </c>
      <c r="B861" s="53" t="s">
        <v>38</v>
      </c>
      <c r="C861" s="53">
        <v>8708</v>
      </c>
      <c r="D861" s="53" t="s">
        <v>156</v>
      </c>
      <c r="E861" s="53">
        <v>87</v>
      </c>
      <c r="F861" s="53" t="s">
        <v>67</v>
      </c>
      <c r="G861" s="53" t="s">
        <v>64</v>
      </c>
      <c r="H861" s="53" t="s">
        <v>65</v>
      </c>
      <c r="I861" s="54">
        <v>175924</v>
      </c>
      <c r="J861" s="52">
        <v>29356</v>
      </c>
      <c r="K861" s="37">
        <f t="shared" si="14"/>
        <v>5.9927783076713448</v>
      </c>
      <c r="L861">
        <v>2022</v>
      </c>
      <c r="M861" t="s">
        <v>52</v>
      </c>
    </row>
    <row r="862" spans="1:13" x14ac:dyDescent="0.25">
      <c r="A862" s="55" t="s">
        <v>78</v>
      </c>
      <c r="B862" s="53" t="s">
        <v>38</v>
      </c>
      <c r="C862" s="53">
        <v>3105</v>
      </c>
      <c r="D862" s="53" t="s">
        <v>173</v>
      </c>
      <c r="E862" s="53">
        <v>31</v>
      </c>
      <c r="F862" s="53" t="s">
        <v>174</v>
      </c>
      <c r="G862" s="53" t="s">
        <v>122</v>
      </c>
      <c r="H862" s="53" t="s">
        <v>123</v>
      </c>
      <c r="I862" s="54">
        <v>9342811</v>
      </c>
      <c r="J862" s="52">
        <v>12347000</v>
      </c>
      <c r="K862" s="37">
        <f t="shared" si="14"/>
        <v>0.75668672552036931</v>
      </c>
      <c r="L862">
        <v>2022</v>
      </c>
      <c r="M862" t="s">
        <v>52</v>
      </c>
    </row>
    <row r="863" spans="1:13" x14ac:dyDescent="0.25">
      <c r="A863" s="55" t="s">
        <v>78</v>
      </c>
      <c r="B863" s="53" t="s">
        <v>38</v>
      </c>
      <c r="C863" s="53">
        <v>2836</v>
      </c>
      <c r="D863" s="53" t="s">
        <v>175</v>
      </c>
      <c r="E863" s="53">
        <v>28</v>
      </c>
      <c r="F863" s="53" t="s">
        <v>176</v>
      </c>
      <c r="G863" s="53" t="s">
        <v>122</v>
      </c>
      <c r="H863" s="53" t="s">
        <v>123</v>
      </c>
      <c r="I863" s="54">
        <v>3171250</v>
      </c>
      <c r="J863" s="52">
        <v>10750000</v>
      </c>
      <c r="K863" s="37">
        <f t="shared" si="14"/>
        <v>0.29499999999999998</v>
      </c>
      <c r="L863">
        <v>2022</v>
      </c>
      <c r="M863" t="s">
        <v>52</v>
      </c>
    </row>
    <row r="864" spans="1:13" x14ac:dyDescent="0.25">
      <c r="A864" s="55" t="s">
        <v>78</v>
      </c>
      <c r="B864" s="53" t="s">
        <v>38</v>
      </c>
      <c r="C864" s="53">
        <v>3402</v>
      </c>
      <c r="D864" s="53" t="s">
        <v>177</v>
      </c>
      <c r="E864" s="53">
        <v>34</v>
      </c>
      <c r="F864" s="53" t="s">
        <v>178</v>
      </c>
      <c r="G864" s="53" t="s">
        <v>122</v>
      </c>
      <c r="H864" s="53" t="s">
        <v>123</v>
      </c>
      <c r="I864" s="54">
        <v>3718093</v>
      </c>
      <c r="J864" s="52">
        <v>1304973</v>
      </c>
      <c r="K864" s="37">
        <f t="shared" si="14"/>
        <v>2.849172358355307</v>
      </c>
      <c r="L864">
        <v>2022</v>
      </c>
      <c r="M864" t="s">
        <v>52</v>
      </c>
    </row>
    <row r="865" spans="1:13" x14ac:dyDescent="0.25">
      <c r="A865" s="55" t="s">
        <v>78</v>
      </c>
      <c r="B865" s="53" t="s">
        <v>38</v>
      </c>
      <c r="C865" s="53">
        <v>3102</v>
      </c>
      <c r="D865" s="53" t="s">
        <v>179</v>
      </c>
      <c r="E865" s="53">
        <v>31</v>
      </c>
      <c r="F865" s="53" t="s">
        <v>174</v>
      </c>
      <c r="G865" s="53" t="s">
        <v>122</v>
      </c>
      <c r="H865" s="53" t="s">
        <v>123</v>
      </c>
      <c r="I865" s="54">
        <v>7970271</v>
      </c>
      <c r="J865" s="52">
        <v>14282111</v>
      </c>
      <c r="K865" s="37">
        <f t="shared" si="14"/>
        <v>0.55805972940554793</v>
      </c>
      <c r="L865">
        <v>2022</v>
      </c>
      <c r="M865" t="s">
        <v>52</v>
      </c>
    </row>
    <row r="866" spans="1:13" x14ac:dyDescent="0.25">
      <c r="A866" s="55" t="s">
        <v>23</v>
      </c>
      <c r="B866" s="53" t="s">
        <v>38</v>
      </c>
      <c r="C866" s="53">
        <v>7601</v>
      </c>
      <c r="D866" s="53" t="s">
        <v>172</v>
      </c>
      <c r="E866" s="53">
        <v>76</v>
      </c>
      <c r="F866" s="53" t="s">
        <v>88</v>
      </c>
      <c r="G866" s="53" t="s">
        <v>89</v>
      </c>
      <c r="H866" s="53" t="s">
        <v>90</v>
      </c>
      <c r="I866" s="54">
        <v>0</v>
      </c>
      <c r="J866" s="52">
        <v>0</v>
      </c>
      <c r="K866" s="37" t="e">
        <f t="shared" si="14"/>
        <v>#DIV/0!</v>
      </c>
      <c r="L866">
        <v>2022</v>
      </c>
      <c r="M866" t="s">
        <v>52</v>
      </c>
    </row>
    <row r="867" spans="1:13" x14ac:dyDescent="0.25">
      <c r="A867" s="55" t="s">
        <v>23</v>
      </c>
      <c r="B867" s="53" t="s">
        <v>38</v>
      </c>
      <c r="C867" s="53">
        <v>8708</v>
      </c>
      <c r="D867" s="53" t="s">
        <v>156</v>
      </c>
      <c r="E867" s="53">
        <v>87</v>
      </c>
      <c r="F867" s="53" t="s">
        <v>67</v>
      </c>
      <c r="G867" s="53" t="s">
        <v>64</v>
      </c>
      <c r="H867" s="53" t="s">
        <v>65</v>
      </c>
      <c r="I867" s="54">
        <v>82141</v>
      </c>
      <c r="J867" s="52">
        <v>10946</v>
      </c>
      <c r="K867" s="37">
        <f t="shared" si="14"/>
        <v>7.504202448382971</v>
      </c>
      <c r="L867">
        <v>2022</v>
      </c>
      <c r="M867" t="s">
        <v>52</v>
      </c>
    </row>
    <row r="868" spans="1:13" x14ac:dyDescent="0.25">
      <c r="A868" s="55" t="s">
        <v>23</v>
      </c>
      <c r="B868" s="53" t="s">
        <v>38</v>
      </c>
      <c r="C868" s="53">
        <v>3105</v>
      </c>
      <c r="D868" s="53" t="s">
        <v>173</v>
      </c>
      <c r="E868" s="53">
        <v>31</v>
      </c>
      <c r="F868" s="53" t="s">
        <v>174</v>
      </c>
      <c r="G868" s="53" t="s">
        <v>122</v>
      </c>
      <c r="H868" s="53" t="s">
        <v>123</v>
      </c>
      <c r="I868" s="54">
        <v>1002499</v>
      </c>
      <c r="J868" s="52">
        <v>517249</v>
      </c>
      <c r="K868" s="37">
        <f t="shared" si="14"/>
        <v>1.9381361781269757</v>
      </c>
      <c r="L868">
        <v>2022</v>
      </c>
      <c r="M868" t="s">
        <v>52</v>
      </c>
    </row>
    <row r="869" spans="1:13" x14ac:dyDescent="0.25">
      <c r="A869" s="55" t="s">
        <v>23</v>
      </c>
      <c r="B869" s="53" t="s">
        <v>38</v>
      </c>
      <c r="C869" s="53">
        <v>2836</v>
      </c>
      <c r="D869" s="53" t="s">
        <v>175</v>
      </c>
      <c r="E869" s="53">
        <v>28</v>
      </c>
      <c r="F869" s="53" t="s">
        <v>176</v>
      </c>
      <c r="G869" s="53" t="s">
        <v>122</v>
      </c>
      <c r="H869" s="53" t="s">
        <v>123</v>
      </c>
      <c r="I869" s="54">
        <v>0</v>
      </c>
      <c r="J869" s="52">
        <v>0</v>
      </c>
      <c r="K869" s="37" t="e">
        <f t="shared" si="14"/>
        <v>#DIV/0!</v>
      </c>
      <c r="L869">
        <v>2022</v>
      </c>
      <c r="M869" t="s">
        <v>52</v>
      </c>
    </row>
    <row r="870" spans="1:13" x14ac:dyDescent="0.25">
      <c r="A870" s="55" t="s">
        <v>23</v>
      </c>
      <c r="B870" s="53" t="s">
        <v>38</v>
      </c>
      <c r="C870" s="53">
        <v>3402</v>
      </c>
      <c r="D870" s="53" t="s">
        <v>177</v>
      </c>
      <c r="E870" s="53">
        <v>34</v>
      </c>
      <c r="F870" s="53" t="s">
        <v>178</v>
      </c>
      <c r="G870" s="53" t="s">
        <v>122</v>
      </c>
      <c r="H870" s="53" t="s">
        <v>123</v>
      </c>
      <c r="I870" s="54">
        <v>2951592</v>
      </c>
      <c r="J870" s="52">
        <v>970741</v>
      </c>
      <c r="K870" s="37">
        <f t="shared" si="14"/>
        <v>3.0405556167917087</v>
      </c>
      <c r="L870">
        <v>2022</v>
      </c>
      <c r="M870" t="s">
        <v>52</v>
      </c>
    </row>
    <row r="871" spans="1:13" x14ac:dyDescent="0.25">
      <c r="A871" s="55" t="s">
        <v>23</v>
      </c>
      <c r="B871" s="53" t="s">
        <v>38</v>
      </c>
      <c r="C871" s="53">
        <v>3102</v>
      </c>
      <c r="D871" s="53" t="s">
        <v>179</v>
      </c>
      <c r="E871" s="53">
        <v>31</v>
      </c>
      <c r="F871" s="53" t="s">
        <v>174</v>
      </c>
      <c r="G871" s="53" t="s">
        <v>122</v>
      </c>
      <c r="H871" s="53" t="s">
        <v>123</v>
      </c>
      <c r="I871" s="54">
        <v>2844188</v>
      </c>
      <c r="J871" s="52">
        <v>5000000</v>
      </c>
      <c r="K871" s="37">
        <f t="shared" si="14"/>
        <v>0.56883760000000005</v>
      </c>
      <c r="L871">
        <v>2022</v>
      </c>
      <c r="M871" t="s">
        <v>52</v>
      </c>
    </row>
    <row r="872" spans="1:13" x14ac:dyDescent="0.25">
      <c r="A872" s="55" t="s">
        <v>195</v>
      </c>
      <c r="B872" s="53" t="s">
        <v>38</v>
      </c>
      <c r="C872" s="53">
        <v>7601</v>
      </c>
      <c r="D872" s="53" t="s">
        <v>172</v>
      </c>
      <c r="E872" s="53">
        <v>76</v>
      </c>
      <c r="F872" s="53" t="s">
        <v>88</v>
      </c>
      <c r="G872" s="53" t="s">
        <v>89</v>
      </c>
      <c r="H872" s="53" t="s">
        <v>90</v>
      </c>
      <c r="I872" s="54">
        <v>0</v>
      </c>
      <c r="J872" s="52">
        <v>0</v>
      </c>
      <c r="K872" s="37" t="e">
        <f t="shared" si="14"/>
        <v>#DIV/0!</v>
      </c>
      <c r="L872">
        <v>2022</v>
      </c>
      <c r="M872" t="s">
        <v>52</v>
      </c>
    </row>
    <row r="873" spans="1:13" x14ac:dyDescent="0.25">
      <c r="A873" s="55" t="s">
        <v>195</v>
      </c>
      <c r="B873" s="53" t="s">
        <v>38</v>
      </c>
      <c r="C873" s="53">
        <v>8708</v>
      </c>
      <c r="D873" s="53" t="s">
        <v>156</v>
      </c>
      <c r="E873" s="53">
        <v>87</v>
      </c>
      <c r="F873" s="53" t="s">
        <v>67</v>
      </c>
      <c r="G873" s="53" t="s">
        <v>64</v>
      </c>
      <c r="H873" s="53" t="s">
        <v>65</v>
      </c>
      <c r="I873" s="54">
        <v>3540568</v>
      </c>
      <c r="J873" s="52">
        <v>599059</v>
      </c>
      <c r="K873" s="37">
        <f t="shared" si="14"/>
        <v>5.9102158551995716</v>
      </c>
      <c r="L873">
        <v>2022</v>
      </c>
      <c r="M873" t="s">
        <v>52</v>
      </c>
    </row>
    <row r="874" spans="1:13" x14ac:dyDescent="0.25">
      <c r="A874" s="55" t="s">
        <v>195</v>
      </c>
      <c r="B874" s="53" t="s">
        <v>38</v>
      </c>
      <c r="C874" s="53">
        <v>3105</v>
      </c>
      <c r="D874" s="53" t="s">
        <v>173</v>
      </c>
      <c r="E874" s="53">
        <v>31</v>
      </c>
      <c r="F874" s="53" t="s">
        <v>174</v>
      </c>
      <c r="G874" s="53" t="s">
        <v>122</v>
      </c>
      <c r="H874" s="53" t="s">
        <v>123</v>
      </c>
      <c r="I874" s="54">
        <v>0</v>
      </c>
      <c r="J874" s="52">
        <v>0</v>
      </c>
      <c r="K874" s="37" t="e">
        <f t="shared" si="14"/>
        <v>#DIV/0!</v>
      </c>
      <c r="L874">
        <v>2022</v>
      </c>
      <c r="M874" t="s">
        <v>52</v>
      </c>
    </row>
    <row r="875" spans="1:13" x14ac:dyDescent="0.25">
      <c r="A875" s="55" t="s">
        <v>195</v>
      </c>
      <c r="B875" s="53" t="s">
        <v>38</v>
      </c>
      <c r="C875" s="53">
        <v>2836</v>
      </c>
      <c r="D875" s="53" t="s">
        <v>175</v>
      </c>
      <c r="E875" s="53">
        <v>28</v>
      </c>
      <c r="F875" s="53" t="s">
        <v>176</v>
      </c>
      <c r="G875" s="53" t="s">
        <v>122</v>
      </c>
      <c r="H875" s="53" t="s">
        <v>123</v>
      </c>
      <c r="I875" s="54">
        <v>964886</v>
      </c>
      <c r="J875" s="52">
        <v>6323000</v>
      </c>
      <c r="K875" s="37">
        <f t="shared" si="14"/>
        <v>0.1525993990194528</v>
      </c>
      <c r="L875">
        <v>2022</v>
      </c>
      <c r="M875" t="s">
        <v>52</v>
      </c>
    </row>
    <row r="876" spans="1:13" x14ac:dyDescent="0.25">
      <c r="A876" s="55" t="s">
        <v>195</v>
      </c>
      <c r="B876" s="53" t="s">
        <v>38</v>
      </c>
      <c r="C876" s="53">
        <v>3402</v>
      </c>
      <c r="D876" s="53" t="s">
        <v>177</v>
      </c>
      <c r="E876" s="53">
        <v>34</v>
      </c>
      <c r="F876" s="53" t="s">
        <v>178</v>
      </c>
      <c r="G876" s="53" t="s">
        <v>122</v>
      </c>
      <c r="H876" s="53" t="s">
        <v>123</v>
      </c>
      <c r="I876" s="54">
        <v>1331984</v>
      </c>
      <c r="J876" s="52">
        <v>646841</v>
      </c>
      <c r="K876" s="37">
        <f t="shared" si="14"/>
        <v>2.0592139335632713</v>
      </c>
      <c r="L876">
        <v>2022</v>
      </c>
      <c r="M876" t="s">
        <v>52</v>
      </c>
    </row>
    <row r="877" spans="1:13" x14ac:dyDescent="0.25">
      <c r="A877" s="55" t="s">
        <v>195</v>
      </c>
      <c r="B877" s="53" t="s">
        <v>38</v>
      </c>
      <c r="C877" s="53">
        <v>3102</v>
      </c>
      <c r="D877" s="53" t="s">
        <v>179</v>
      </c>
      <c r="E877" s="53">
        <v>31</v>
      </c>
      <c r="F877" s="53" t="s">
        <v>174</v>
      </c>
      <c r="G877" s="53" t="s">
        <v>122</v>
      </c>
      <c r="H877" s="53" t="s">
        <v>123</v>
      </c>
      <c r="I877" s="54">
        <v>2502955</v>
      </c>
      <c r="J877" s="52">
        <v>4300000</v>
      </c>
      <c r="K877" s="37">
        <f t="shared" si="14"/>
        <v>0.58208255813953491</v>
      </c>
      <c r="L877">
        <v>2022</v>
      </c>
      <c r="M877" t="s">
        <v>52</v>
      </c>
    </row>
    <row r="878" spans="1:13" x14ac:dyDescent="0.25">
      <c r="A878" s="55" t="s">
        <v>22</v>
      </c>
      <c r="B878" s="53" t="s">
        <v>38</v>
      </c>
      <c r="C878" s="53">
        <v>7601</v>
      </c>
      <c r="D878" s="53" t="s">
        <v>172</v>
      </c>
      <c r="E878" s="53">
        <v>76</v>
      </c>
      <c r="F878" s="53" t="s">
        <v>88</v>
      </c>
      <c r="G878" s="53" t="s">
        <v>89</v>
      </c>
      <c r="H878" s="53" t="s">
        <v>90</v>
      </c>
      <c r="I878" s="54">
        <v>0</v>
      </c>
      <c r="J878" s="52">
        <v>0</v>
      </c>
      <c r="K878" s="37" t="e">
        <f t="shared" si="14"/>
        <v>#DIV/0!</v>
      </c>
      <c r="L878">
        <v>2022</v>
      </c>
      <c r="M878" t="s">
        <v>52</v>
      </c>
    </row>
    <row r="879" spans="1:13" x14ac:dyDescent="0.25">
      <c r="A879" s="55" t="s">
        <v>22</v>
      </c>
      <c r="B879" s="53" t="s">
        <v>38</v>
      </c>
      <c r="C879" s="53">
        <v>8708</v>
      </c>
      <c r="D879" s="53" t="s">
        <v>156</v>
      </c>
      <c r="E879" s="53">
        <v>87</v>
      </c>
      <c r="F879" s="53" t="s">
        <v>67</v>
      </c>
      <c r="G879" s="53" t="s">
        <v>64</v>
      </c>
      <c r="H879" s="53" t="s">
        <v>65</v>
      </c>
      <c r="I879" s="54">
        <v>2573518</v>
      </c>
      <c r="J879" s="52">
        <v>464436</v>
      </c>
      <c r="K879" s="37">
        <f t="shared" si="14"/>
        <v>5.541168212627789</v>
      </c>
      <c r="L879">
        <v>2022</v>
      </c>
      <c r="M879" t="s">
        <v>52</v>
      </c>
    </row>
    <row r="880" spans="1:13" x14ac:dyDescent="0.25">
      <c r="A880" s="55" t="s">
        <v>22</v>
      </c>
      <c r="B880" s="53" t="s">
        <v>38</v>
      </c>
      <c r="C880" s="53">
        <v>3105</v>
      </c>
      <c r="D880" s="53" t="s">
        <v>173</v>
      </c>
      <c r="E880" s="53">
        <v>31</v>
      </c>
      <c r="F880" s="53" t="s">
        <v>174</v>
      </c>
      <c r="G880" s="53" t="s">
        <v>122</v>
      </c>
      <c r="H880" s="53" t="s">
        <v>123</v>
      </c>
      <c r="I880" s="54">
        <v>707495</v>
      </c>
      <c r="J880" s="52">
        <v>1000000</v>
      </c>
      <c r="K880" s="37">
        <f t="shared" si="14"/>
        <v>0.70749499999999999</v>
      </c>
      <c r="L880">
        <v>2022</v>
      </c>
      <c r="M880" t="s">
        <v>52</v>
      </c>
    </row>
    <row r="881" spans="1:13" x14ac:dyDescent="0.25">
      <c r="A881" s="55" t="s">
        <v>22</v>
      </c>
      <c r="B881" s="53" t="s">
        <v>38</v>
      </c>
      <c r="C881" s="53">
        <v>2836</v>
      </c>
      <c r="D881" s="53" t="s">
        <v>175</v>
      </c>
      <c r="E881" s="53">
        <v>28</v>
      </c>
      <c r="F881" s="53" t="s">
        <v>176</v>
      </c>
      <c r="G881" s="53" t="s">
        <v>122</v>
      </c>
      <c r="H881" s="53" t="s">
        <v>123</v>
      </c>
      <c r="I881" s="54">
        <v>1793976</v>
      </c>
      <c r="J881" s="52">
        <v>12500000</v>
      </c>
      <c r="K881" s="37">
        <f t="shared" si="14"/>
        <v>0.14351807999999999</v>
      </c>
      <c r="L881">
        <v>2022</v>
      </c>
      <c r="M881" t="s">
        <v>52</v>
      </c>
    </row>
    <row r="882" spans="1:13" x14ac:dyDescent="0.25">
      <c r="A882" s="55" t="s">
        <v>22</v>
      </c>
      <c r="B882" s="53" t="s">
        <v>38</v>
      </c>
      <c r="C882" s="53">
        <v>3402</v>
      </c>
      <c r="D882" s="53" t="s">
        <v>177</v>
      </c>
      <c r="E882" s="53">
        <v>34</v>
      </c>
      <c r="F882" s="53" t="s">
        <v>178</v>
      </c>
      <c r="G882" s="53" t="s">
        <v>122</v>
      </c>
      <c r="H882" s="53" t="s">
        <v>123</v>
      </c>
      <c r="I882" s="54">
        <v>1627071</v>
      </c>
      <c r="J882" s="52">
        <v>938340</v>
      </c>
      <c r="K882" s="37">
        <f t="shared" si="14"/>
        <v>1.7339887460835093</v>
      </c>
      <c r="L882">
        <v>2022</v>
      </c>
      <c r="M882" t="s">
        <v>52</v>
      </c>
    </row>
    <row r="883" spans="1:13" x14ac:dyDescent="0.25">
      <c r="A883" s="55" t="s">
        <v>22</v>
      </c>
      <c r="B883" s="53" t="s">
        <v>38</v>
      </c>
      <c r="C883" s="53">
        <v>3102</v>
      </c>
      <c r="D883" s="53" t="s">
        <v>179</v>
      </c>
      <c r="E883" s="53">
        <v>31</v>
      </c>
      <c r="F883" s="53" t="s">
        <v>174</v>
      </c>
      <c r="G883" s="53" t="s">
        <v>122</v>
      </c>
      <c r="H883" s="53" t="s">
        <v>123</v>
      </c>
      <c r="I883" s="54">
        <v>0</v>
      </c>
      <c r="J883" s="52">
        <v>0</v>
      </c>
      <c r="K883" s="37" t="e">
        <f t="shared" si="14"/>
        <v>#DIV/0!</v>
      </c>
      <c r="L883">
        <v>2022</v>
      </c>
      <c r="M883" t="s">
        <v>52</v>
      </c>
    </row>
    <row r="884" spans="1:13" x14ac:dyDescent="0.25">
      <c r="A884" s="55" t="s">
        <v>77</v>
      </c>
      <c r="B884" s="53" t="s">
        <v>38</v>
      </c>
      <c r="C884" s="53">
        <v>7601</v>
      </c>
      <c r="D884" s="53" t="s">
        <v>172</v>
      </c>
      <c r="E884" s="53">
        <v>76</v>
      </c>
      <c r="F884" s="53" t="s">
        <v>88</v>
      </c>
      <c r="G884" s="53" t="s">
        <v>89</v>
      </c>
      <c r="H884" s="53" t="s">
        <v>90</v>
      </c>
      <c r="I884" s="54">
        <v>0</v>
      </c>
      <c r="J884" s="52">
        <v>0</v>
      </c>
      <c r="K884" s="37" t="e">
        <f t="shared" si="14"/>
        <v>#DIV/0!</v>
      </c>
      <c r="L884">
        <v>2022</v>
      </c>
      <c r="M884" t="s">
        <v>52</v>
      </c>
    </row>
    <row r="885" spans="1:13" x14ac:dyDescent="0.25">
      <c r="A885" s="55" t="s">
        <v>77</v>
      </c>
      <c r="B885" s="53" t="s">
        <v>38</v>
      </c>
      <c r="C885" s="53">
        <v>8708</v>
      </c>
      <c r="D885" s="53" t="s">
        <v>156</v>
      </c>
      <c r="E885" s="53">
        <v>87</v>
      </c>
      <c r="F885" s="53" t="s">
        <v>67</v>
      </c>
      <c r="G885" s="53" t="s">
        <v>64</v>
      </c>
      <c r="H885" s="53" t="s">
        <v>65</v>
      </c>
      <c r="I885" s="54">
        <v>74798</v>
      </c>
      <c r="J885" s="52">
        <v>12952</v>
      </c>
      <c r="K885" s="37">
        <f t="shared" si="14"/>
        <v>5.7750154416306358</v>
      </c>
      <c r="L885">
        <v>2022</v>
      </c>
      <c r="M885" t="s">
        <v>52</v>
      </c>
    </row>
    <row r="886" spans="1:13" x14ac:dyDescent="0.25">
      <c r="A886" s="55" t="s">
        <v>77</v>
      </c>
      <c r="B886" s="53" t="s">
        <v>38</v>
      </c>
      <c r="C886" s="53">
        <v>3105</v>
      </c>
      <c r="D886" s="53" t="s">
        <v>173</v>
      </c>
      <c r="E886" s="53">
        <v>31</v>
      </c>
      <c r="F886" s="53" t="s">
        <v>174</v>
      </c>
      <c r="G886" s="53" t="s">
        <v>122</v>
      </c>
      <c r="H886" s="53" t="s">
        <v>123</v>
      </c>
      <c r="I886" s="54">
        <v>5750471</v>
      </c>
      <c r="J886" s="52">
        <v>6050000</v>
      </c>
      <c r="K886" s="37">
        <f t="shared" si="14"/>
        <v>0.95049107438016534</v>
      </c>
      <c r="L886">
        <v>2022</v>
      </c>
      <c r="M886" t="s">
        <v>52</v>
      </c>
    </row>
    <row r="887" spans="1:13" x14ac:dyDescent="0.25">
      <c r="A887" s="55" t="s">
        <v>77</v>
      </c>
      <c r="B887" s="53" t="s">
        <v>38</v>
      </c>
      <c r="C887" s="53">
        <v>2836</v>
      </c>
      <c r="D887" s="53" t="s">
        <v>175</v>
      </c>
      <c r="E887" s="53">
        <v>28</v>
      </c>
      <c r="F887" s="53" t="s">
        <v>176</v>
      </c>
      <c r="G887" s="53" t="s">
        <v>122</v>
      </c>
      <c r="H887" s="53" t="s">
        <v>123</v>
      </c>
      <c r="I887" s="54">
        <v>11433657</v>
      </c>
      <c r="J887" s="52">
        <v>37064256</v>
      </c>
      <c r="K887" s="37">
        <f t="shared" si="14"/>
        <v>0.30848203185300682</v>
      </c>
      <c r="L887">
        <v>2022</v>
      </c>
      <c r="M887" t="s">
        <v>52</v>
      </c>
    </row>
    <row r="888" spans="1:13" x14ac:dyDescent="0.25">
      <c r="A888" s="55" t="s">
        <v>77</v>
      </c>
      <c r="B888" s="53" t="s">
        <v>38</v>
      </c>
      <c r="C888" s="53">
        <v>3402</v>
      </c>
      <c r="D888" s="53" t="s">
        <v>177</v>
      </c>
      <c r="E888" s="53">
        <v>34</v>
      </c>
      <c r="F888" s="53" t="s">
        <v>178</v>
      </c>
      <c r="G888" s="53" t="s">
        <v>122</v>
      </c>
      <c r="H888" s="53" t="s">
        <v>123</v>
      </c>
      <c r="I888" s="54">
        <v>2920110</v>
      </c>
      <c r="J888" s="52">
        <v>954973</v>
      </c>
      <c r="K888" s="37">
        <f t="shared" si="14"/>
        <v>3.0577932569821344</v>
      </c>
      <c r="L888">
        <v>2022</v>
      </c>
      <c r="M888" t="s">
        <v>52</v>
      </c>
    </row>
    <row r="889" spans="1:13" x14ac:dyDescent="0.25">
      <c r="A889" s="55" t="s">
        <v>77</v>
      </c>
      <c r="B889" s="53" t="s">
        <v>38</v>
      </c>
      <c r="C889" s="53">
        <v>3102</v>
      </c>
      <c r="D889" s="53" t="s">
        <v>179</v>
      </c>
      <c r="E889" s="53">
        <v>31</v>
      </c>
      <c r="F889" s="53" t="s">
        <v>174</v>
      </c>
      <c r="G889" s="53" t="s">
        <v>122</v>
      </c>
      <c r="H889" s="53" t="s">
        <v>123</v>
      </c>
      <c r="I889" s="54">
        <v>6188374</v>
      </c>
      <c r="J889" s="52">
        <v>9800000</v>
      </c>
      <c r="K889" s="37">
        <f t="shared" si="14"/>
        <v>0.6314667346938776</v>
      </c>
      <c r="L889">
        <v>2022</v>
      </c>
      <c r="M889" t="s">
        <v>52</v>
      </c>
    </row>
    <row r="890" spans="1:13" x14ac:dyDescent="0.25">
      <c r="A890" s="55" t="s">
        <v>76</v>
      </c>
      <c r="B890" s="53" t="s">
        <v>38</v>
      </c>
      <c r="C890" s="53">
        <v>7601</v>
      </c>
      <c r="D890" s="53" t="s">
        <v>172</v>
      </c>
      <c r="E890" s="53">
        <v>76</v>
      </c>
      <c r="F890" s="53" t="s">
        <v>88</v>
      </c>
      <c r="G890" s="53" t="s">
        <v>89</v>
      </c>
      <c r="H890" s="53" t="s">
        <v>90</v>
      </c>
      <c r="I890" s="54">
        <v>0</v>
      </c>
      <c r="J890" s="52">
        <v>0</v>
      </c>
      <c r="K890" s="37" t="e">
        <f t="shared" si="14"/>
        <v>#DIV/0!</v>
      </c>
      <c r="L890">
        <v>2022</v>
      </c>
      <c r="M890" t="s">
        <v>52</v>
      </c>
    </row>
    <row r="891" spans="1:13" x14ac:dyDescent="0.25">
      <c r="A891" s="55" t="s">
        <v>76</v>
      </c>
      <c r="B891" s="53" t="s">
        <v>38</v>
      </c>
      <c r="C891" s="53">
        <v>8708</v>
      </c>
      <c r="D891" s="53" t="s">
        <v>156</v>
      </c>
      <c r="E891" s="53">
        <v>87</v>
      </c>
      <c r="F891" s="53" t="s">
        <v>67</v>
      </c>
      <c r="G891" s="53" t="s">
        <v>64</v>
      </c>
      <c r="H891" s="53" t="s">
        <v>65</v>
      </c>
      <c r="I891" s="54">
        <v>65210</v>
      </c>
      <c r="J891" s="52">
        <v>6189</v>
      </c>
      <c r="K891" s="37">
        <f t="shared" si="14"/>
        <v>10.536435611568912</v>
      </c>
      <c r="L891">
        <v>2022</v>
      </c>
      <c r="M891" t="s">
        <v>52</v>
      </c>
    </row>
    <row r="892" spans="1:13" x14ac:dyDescent="0.25">
      <c r="A892" s="55" t="s">
        <v>76</v>
      </c>
      <c r="B892" s="53" t="s">
        <v>38</v>
      </c>
      <c r="C892" s="53">
        <v>3105</v>
      </c>
      <c r="D892" s="53" t="s">
        <v>173</v>
      </c>
      <c r="E892" s="53">
        <v>31</v>
      </c>
      <c r="F892" s="53" t="s">
        <v>174</v>
      </c>
      <c r="G892" s="53" t="s">
        <v>122</v>
      </c>
      <c r="H892" s="53" t="s">
        <v>123</v>
      </c>
      <c r="I892" s="54">
        <v>3346102</v>
      </c>
      <c r="J892" s="52">
        <v>3450000</v>
      </c>
      <c r="K892" s="37">
        <f t="shared" si="14"/>
        <v>0.9698846376811594</v>
      </c>
      <c r="L892">
        <v>2022</v>
      </c>
      <c r="M892" t="s">
        <v>52</v>
      </c>
    </row>
    <row r="893" spans="1:13" x14ac:dyDescent="0.25">
      <c r="A893" s="55" t="s">
        <v>76</v>
      </c>
      <c r="B893" s="53" t="s">
        <v>38</v>
      </c>
      <c r="C893" s="53">
        <v>2836</v>
      </c>
      <c r="D893" s="53" t="s">
        <v>175</v>
      </c>
      <c r="E893" s="53">
        <v>28</v>
      </c>
      <c r="F893" s="53" t="s">
        <v>176</v>
      </c>
      <c r="G893" s="53" t="s">
        <v>122</v>
      </c>
      <c r="H893" s="53" t="s">
        <v>123</v>
      </c>
      <c r="I893" s="54">
        <v>4937391</v>
      </c>
      <c r="J893" s="52">
        <v>15864390</v>
      </c>
      <c r="K893" s="37">
        <f t="shared" si="14"/>
        <v>0.31122476187234427</v>
      </c>
      <c r="L893">
        <v>2022</v>
      </c>
      <c r="M893" t="s">
        <v>52</v>
      </c>
    </row>
    <row r="894" spans="1:13" x14ac:dyDescent="0.25">
      <c r="A894" s="55" t="s">
        <v>76</v>
      </c>
      <c r="B894" s="53" t="s">
        <v>38</v>
      </c>
      <c r="C894" s="53">
        <v>3402</v>
      </c>
      <c r="D894" s="53" t="s">
        <v>177</v>
      </c>
      <c r="E894" s="53">
        <v>34</v>
      </c>
      <c r="F894" s="53" t="s">
        <v>178</v>
      </c>
      <c r="G894" s="53" t="s">
        <v>122</v>
      </c>
      <c r="H894" s="53" t="s">
        <v>123</v>
      </c>
      <c r="I894" s="54">
        <v>2346116</v>
      </c>
      <c r="J894" s="52">
        <v>766777</v>
      </c>
      <c r="K894" s="37">
        <f t="shared" si="14"/>
        <v>3.0597109720296776</v>
      </c>
      <c r="L894">
        <v>2022</v>
      </c>
      <c r="M894" t="s">
        <v>52</v>
      </c>
    </row>
    <row r="895" spans="1:13" x14ac:dyDescent="0.25">
      <c r="A895" s="55" t="s">
        <v>76</v>
      </c>
      <c r="B895" s="53" t="s">
        <v>38</v>
      </c>
      <c r="C895" s="53">
        <v>3102</v>
      </c>
      <c r="D895" s="53" t="s">
        <v>179</v>
      </c>
      <c r="E895" s="53">
        <v>31</v>
      </c>
      <c r="F895" s="53" t="s">
        <v>174</v>
      </c>
      <c r="G895" s="53" t="s">
        <v>122</v>
      </c>
      <c r="H895" s="53" t="s">
        <v>123</v>
      </c>
      <c r="I895" s="54">
        <v>1940942</v>
      </c>
      <c r="J895" s="52">
        <v>3995541</v>
      </c>
      <c r="K895" s="37">
        <f t="shared" si="14"/>
        <v>0.48577701993297029</v>
      </c>
      <c r="L895">
        <v>2022</v>
      </c>
      <c r="M895" t="s">
        <v>52</v>
      </c>
    </row>
    <row r="896" spans="1:13" x14ac:dyDescent="0.25">
      <c r="A896" s="55" t="s">
        <v>75</v>
      </c>
      <c r="B896" s="53" t="s">
        <v>38</v>
      </c>
      <c r="C896" s="53">
        <v>7601</v>
      </c>
      <c r="D896" s="53" t="s">
        <v>172</v>
      </c>
      <c r="E896" s="53">
        <v>76</v>
      </c>
      <c r="F896" s="53" t="s">
        <v>88</v>
      </c>
      <c r="G896" s="53" t="s">
        <v>89</v>
      </c>
      <c r="H896" s="53" t="s">
        <v>90</v>
      </c>
      <c r="I896" s="54">
        <v>0</v>
      </c>
      <c r="J896" s="52">
        <v>0</v>
      </c>
      <c r="K896" s="37" t="e">
        <f t="shared" si="14"/>
        <v>#DIV/0!</v>
      </c>
      <c r="L896">
        <v>2022</v>
      </c>
      <c r="M896" t="s">
        <v>52</v>
      </c>
    </row>
    <row r="897" spans="1:13" x14ac:dyDescent="0.25">
      <c r="A897" s="55" t="s">
        <v>75</v>
      </c>
      <c r="B897" s="53" t="s">
        <v>38</v>
      </c>
      <c r="C897" s="53">
        <v>8708</v>
      </c>
      <c r="D897" s="53" t="s">
        <v>156</v>
      </c>
      <c r="E897" s="53">
        <v>87</v>
      </c>
      <c r="F897" s="53" t="s">
        <v>67</v>
      </c>
      <c r="G897" s="53" t="s">
        <v>64</v>
      </c>
      <c r="H897" s="53" t="s">
        <v>65</v>
      </c>
      <c r="I897" s="54">
        <v>76282</v>
      </c>
      <c r="J897" s="52">
        <v>13162</v>
      </c>
      <c r="K897" s="37">
        <f t="shared" si="14"/>
        <v>5.7956237653851996</v>
      </c>
      <c r="L897">
        <v>2022</v>
      </c>
      <c r="M897" t="s">
        <v>52</v>
      </c>
    </row>
    <row r="898" spans="1:13" x14ac:dyDescent="0.25">
      <c r="A898" s="55" t="s">
        <v>75</v>
      </c>
      <c r="B898" s="53" t="s">
        <v>38</v>
      </c>
      <c r="C898" s="53">
        <v>3105</v>
      </c>
      <c r="D898" s="53" t="s">
        <v>173</v>
      </c>
      <c r="E898" s="53">
        <v>31</v>
      </c>
      <c r="F898" s="53" t="s">
        <v>174</v>
      </c>
      <c r="G898" s="53" t="s">
        <v>122</v>
      </c>
      <c r="H898" s="53" t="s">
        <v>123</v>
      </c>
      <c r="I898" s="54">
        <v>1659028</v>
      </c>
      <c r="J898" s="52">
        <v>3008000</v>
      </c>
      <c r="K898" s="37">
        <f t="shared" si="14"/>
        <v>0.55153856382978728</v>
      </c>
      <c r="L898">
        <v>2022</v>
      </c>
      <c r="M898" t="s">
        <v>52</v>
      </c>
    </row>
    <row r="899" spans="1:13" x14ac:dyDescent="0.25">
      <c r="A899" s="55" t="s">
        <v>75</v>
      </c>
      <c r="B899" s="53" t="s">
        <v>38</v>
      </c>
      <c r="C899" s="53">
        <v>2836</v>
      </c>
      <c r="D899" s="53" t="s">
        <v>175</v>
      </c>
      <c r="E899" s="53">
        <v>28</v>
      </c>
      <c r="F899" s="53" t="s">
        <v>176</v>
      </c>
      <c r="G899" s="53" t="s">
        <v>122</v>
      </c>
      <c r="H899" s="53" t="s">
        <v>123</v>
      </c>
      <c r="I899" s="54">
        <v>2248735</v>
      </c>
      <c r="J899" s="52">
        <v>7316080</v>
      </c>
      <c r="K899" s="37">
        <f t="shared" ref="K899:K962" si="15">I899/J899</f>
        <v>0.30736883686345695</v>
      </c>
      <c r="L899">
        <v>2022</v>
      </c>
      <c r="M899" t="s">
        <v>52</v>
      </c>
    </row>
    <row r="900" spans="1:13" x14ac:dyDescent="0.25">
      <c r="A900" s="55" t="s">
        <v>75</v>
      </c>
      <c r="B900" s="53" t="s">
        <v>38</v>
      </c>
      <c r="C900" s="53">
        <v>3402</v>
      </c>
      <c r="D900" s="53" t="s">
        <v>177</v>
      </c>
      <c r="E900" s="53">
        <v>34</v>
      </c>
      <c r="F900" s="53" t="s">
        <v>178</v>
      </c>
      <c r="G900" s="53" t="s">
        <v>122</v>
      </c>
      <c r="H900" s="53" t="s">
        <v>123</v>
      </c>
      <c r="I900" s="54">
        <v>3295836</v>
      </c>
      <c r="J900" s="52">
        <v>1479704</v>
      </c>
      <c r="K900" s="37">
        <f t="shared" si="15"/>
        <v>2.2273616885539269</v>
      </c>
      <c r="L900">
        <v>2022</v>
      </c>
      <c r="M900" t="s">
        <v>52</v>
      </c>
    </row>
    <row r="901" spans="1:13" x14ac:dyDescent="0.25">
      <c r="A901" s="55" t="s">
        <v>75</v>
      </c>
      <c r="B901" s="53" t="s">
        <v>38</v>
      </c>
      <c r="C901" s="53">
        <v>3102</v>
      </c>
      <c r="D901" s="53" t="s">
        <v>179</v>
      </c>
      <c r="E901" s="53">
        <v>31</v>
      </c>
      <c r="F901" s="53" t="s">
        <v>174</v>
      </c>
      <c r="G901" s="53" t="s">
        <v>122</v>
      </c>
      <c r="H901" s="53" t="s">
        <v>123</v>
      </c>
      <c r="I901" s="54">
        <v>1684886</v>
      </c>
      <c r="J901" s="52">
        <v>4550000</v>
      </c>
      <c r="K901" s="37">
        <f t="shared" si="15"/>
        <v>0.3703046153846154</v>
      </c>
      <c r="L901">
        <v>2022</v>
      </c>
      <c r="M901" t="s">
        <v>52</v>
      </c>
    </row>
    <row r="902" spans="1:13" x14ac:dyDescent="0.25">
      <c r="A902" s="55" t="s">
        <v>73</v>
      </c>
      <c r="B902" s="53" t="s">
        <v>38</v>
      </c>
      <c r="C902" s="53">
        <v>7601</v>
      </c>
      <c r="D902" s="53" t="s">
        <v>172</v>
      </c>
      <c r="E902" s="53">
        <v>76</v>
      </c>
      <c r="F902" s="53" t="s">
        <v>88</v>
      </c>
      <c r="G902" s="53" t="s">
        <v>89</v>
      </c>
      <c r="H902" s="53" t="s">
        <v>90</v>
      </c>
      <c r="I902" s="54">
        <v>0</v>
      </c>
      <c r="J902" s="52">
        <v>0</v>
      </c>
      <c r="K902" s="37" t="e">
        <f t="shared" si="15"/>
        <v>#DIV/0!</v>
      </c>
      <c r="L902">
        <v>2022</v>
      </c>
      <c r="M902" t="s">
        <v>52</v>
      </c>
    </row>
    <row r="903" spans="1:13" x14ac:dyDescent="0.25">
      <c r="A903" s="55" t="s">
        <v>73</v>
      </c>
      <c r="B903" s="53" t="s">
        <v>38</v>
      </c>
      <c r="C903" s="53">
        <v>8708</v>
      </c>
      <c r="D903" s="53" t="s">
        <v>156</v>
      </c>
      <c r="E903" s="53">
        <v>87</v>
      </c>
      <c r="F903" s="53" t="s">
        <v>67</v>
      </c>
      <c r="G903" s="53" t="s">
        <v>64</v>
      </c>
      <c r="H903" s="53" t="s">
        <v>65</v>
      </c>
      <c r="I903" s="54">
        <v>1052182</v>
      </c>
      <c r="J903" s="52">
        <v>181774</v>
      </c>
      <c r="K903" s="37">
        <f t="shared" si="15"/>
        <v>5.7884075830426793</v>
      </c>
      <c r="L903">
        <v>2022</v>
      </c>
      <c r="M903" t="s">
        <v>52</v>
      </c>
    </row>
    <row r="904" spans="1:13" x14ac:dyDescent="0.25">
      <c r="A904" s="55" t="s">
        <v>73</v>
      </c>
      <c r="B904" s="53" t="s">
        <v>38</v>
      </c>
      <c r="C904" s="53">
        <v>3105</v>
      </c>
      <c r="D904" s="53" t="s">
        <v>173</v>
      </c>
      <c r="E904" s="53">
        <v>31</v>
      </c>
      <c r="F904" s="53" t="s">
        <v>174</v>
      </c>
      <c r="G904" s="53" t="s">
        <v>122</v>
      </c>
      <c r="H904" s="53" t="s">
        <v>123</v>
      </c>
      <c r="I904" s="54">
        <v>4308340</v>
      </c>
      <c r="J904" s="52">
        <v>6750000</v>
      </c>
      <c r="K904" s="37">
        <f t="shared" si="15"/>
        <v>0.63827259259259261</v>
      </c>
      <c r="L904">
        <v>2022</v>
      </c>
      <c r="M904" t="s">
        <v>52</v>
      </c>
    </row>
    <row r="905" spans="1:13" x14ac:dyDescent="0.25">
      <c r="A905" s="55" t="s">
        <v>73</v>
      </c>
      <c r="B905" s="53" t="s">
        <v>38</v>
      </c>
      <c r="C905" s="53">
        <v>2836</v>
      </c>
      <c r="D905" s="53" t="s">
        <v>175</v>
      </c>
      <c r="E905" s="53">
        <v>28</v>
      </c>
      <c r="F905" s="53" t="s">
        <v>176</v>
      </c>
      <c r="G905" s="53" t="s">
        <v>122</v>
      </c>
      <c r="H905" s="53" t="s">
        <v>123</v>
      </c>
      <c r="I905" s="54">
        <v>1471603</v>
      </c>
      <c r="J905" s="52">
        <v>5684000</v>
      </c>
      <c r="K905" s="37">
        <f t="shared" si="15"/>
        <v>0.25890270935960591</v>
      </c>
      <c r="L905">
        <v>2022</v>
      </c>
      <c r="M905" t="s">
        <v>52</v>
      </c>
    </row>
    <row r="906" spans="1:13" x14ac:dyDescent="0.25">
      <c r="A906" s="55" t="s">
        <v>73</v>
      </c>
      <c r="B906" s="53" t="s">
        <v>38</v>
      </c>
      <c r="C906" s="53">
        <v>3402</v>
      </c>
      <c r="D906" s="53" t="s">
        <v>177</v>
      </c>
      <c r="E906" s="53">
        <v>34</v>
      </c>
      <c r="F906" s="53" t="s">
        <v>178</v>
      </c>
      <c r="G906" s="53" t="s">
        <v>122</v>
      </c>
      <c r="H906" s="53" t="s">
        <v>123</v>
      </c>
      <c r="I906" s="54">
        <v>2196011</v>
      </c>
      <c r="J906" s="52">
        <v>923462</v>
      </c>
      <c r="K906" s="37">
        <f t="shared" si="15"/>
        <v>2.3780198860375412</v>
      </c>
      <c r="L906">
        <v>2022</v>
      </c>
      <c r="M906" t="s">
        <v>52</v>
      </c>
    </row>
    <row r="907" spans="1:13" x14ac:dyDescent="0.25">
      <c r="A907" s="55" t="s">
        <v>73</v>
      </c>
      <c r="B907" s="53" t="s">
        <v>38</v>
      </c>
      <c r="C907" s="53">
        <v>3102</v>
      </c>
      <c r="D907" s="53" t="s">
        <v>179</v>
      </c>
      <c r="E907" s="53">
        <v>31</v>
      </c>
      <c r="F907" s="53" t="s">
        <v>174</v>
      </c>
      <c r="G907" s="53" t="s">
        <v>122</v>
      </c>
      <c r="H907" s="53" t="s">
        <v>123</v>
      </c>
      <c r="I907" s="54">
        <v>263688</v>
      </c>
      <c r="J907" s="52">
        <v>1000000</v>
      </c>
      <c r="K907" s="37">
        <f t="shared" si="15"/>
        <v>0.26368799999999998</v>
      </c>
      <c r="L907">
        <v>2022</v>
      </c>
      <c r="M907" t="s">
        <v>52</v>
      </c>
    </row>
    <row r="908" spans="1:13" x14ac:dyDescent="0.25">
      <c r="A908" s="55" t="s">
        <v>81</v>
      </c>
      <c r="B908" s="53" t="s">
        <v>38</v>
      </c>
      <c r="C908" s="53">
        <v>7601</v>
      </c>
      <c r="D908" s="53" t="s">
        <v>172</v>
      </c>
      <c r="E908" s="53">
        <v>76</v>
      </c>
      <c r="F908" s="53" t="s">
        <v>88</v>
      </c>
      <c r="G908" s="53" t="s">
        <v>89</v>
      </c>
      <c r="H908" s="53" t="s">
        <v>90</v>
      </c>
      <c r="I908" s="54">
        <v>0</v>
      </c>
      <c r="J908" s="52">
        <v>0</v>
      </c>
      <c r="K908" s="37" t="e">
        <f t="shared" si="15"/>
        <v>#DIV/0!</v>
      </c>
      <c r="L908">
        <v>2022</v>
      </c>
      <c r="M908" t="s">
        <v>52</v>
      </c>
    </row>
    <row r="909" spans="1:13" x14ac:dyDescent="0.25">
      <c r="A909" s="55" t="s">
        <v>81</v>
      </c>
      <c r="B909" s="53" t="s">
        <v>38</v>
      </c>
      <c r="C909" s="53">
        <v>8708</v>
      </c>
      <c r="D909" s="53" t="s">
        <v>156</v>
      </c>
      <c r="E909" s="53">
        <v>87</v>
      </c>
      <c r="F909" s="53" t="s">
        <v>67</v>
      </c>
      <c r="G909" s="53" t="s">
        <v>64</v>
      </c>
      <c r="H909" s="53" t="s">
        <v>65</v>
      </c>
      <c r="I909" s="54">
        <v>26262</v>
      </c>
      <c r="J909" s="52">
        <v>7967</v>
      </c>
      <c r="K909" s="37">
        <f t="shared" si="15"/>
        <v>3.2963474331617926</v>
      </c>
      <c r="L909">
        <v>2022</v>
      </c>
      <c r="M909" t="s">
        <v>52</v>
      </c>
    </row>
    <row r="910" spans="1:13" x14ac:dyDescent="0.25">
      <c r="A910" s="55" t="s">
        <v>81</v>
      </c>
      <c r="B910" s="53" t="s">
        <v>38</v>
      </c>
      <c r="C910" s="53">
        <v>3105</v>
      </c>
      <c r="D910" s="53" t="s">
        <v>173</v>
      </c>
      <c r="E910" s="53">
        <v>31</v>
      </c>
      <c r="F910" s="53" t="s">
        <v>174</v>
      </c>
      <c r="G910" s="53" t="s">
        <v>122</v>
      </c>
      <c r="H910" s="53" t="s">
        <v>123</v>
      </c>
      <c r="I910" s="54">
        <v>1180794</v>
      </c>
      <c r="J910" s="52">
        <v>617457</v>
      </c>
      <c r="K910" s="37">
        <f t="shared" si="15"/>
        <v>1.9123501717528508</v>
      </c>
      <c r="L910">
        <v>2022</v>
      </c>
      <c r="M910" t="s">
        <v>52</v>
      </c>
    </row>
    <row r="911" spans="1:13" x14ac:dyDescent="0.25">
      <c r="A911" s="55" t="s">
        <v>81</v>
      </c>
      <c r="B911" s="53" t="s">
        <v>38</v>
      </c>
      <c r="C911" s="53">
        <v>2836</v>
      </c>
      <c r="D911" s="53" t="s">
        <v>175</v>
      </c>
      <c r="E911" s="53">
        <v>28</v>
      </c>
      <c r="F911" s="53" t="s">
        <v>176</v>
      </c>
      <c r="G911" s="53" t="s">
        <v>122</v>
      </c>
      <c r="H911" s="53" t="s">
        <v>123</v>
      </c>
      <c r="I911" s="54">
        <v>7182168</v>
      </c>
      <c r="J911" s="52">
        <v>20792939</v>
      </c>
      <c r="K911" s="37">
        <f t="shared" si="15"/>
        <v>0.34541379648158443</v>
      </c>
      <c r="L911">
        <v>2022</v>
      </c>
      <c r="M911" t="s">
        <v>52</v>
      </c>
    </row>
    <row r="912" spans="1:13" x14ac:dyDescent="0.25">
      <c r="A912" s="55" t="s">
        <v>81</v>
      </c>
      <c r="B912" s="53" t="s">
        <v>38</v>
      </c>
      <c r="C912" s="53">
        <v>3402</v>
      </c>
      <c r="D912" s="53" t="s">
        <v>177</v>
      </c>
      <c r="E912" s="53">
        <v>34</v>
      </c>
      <c r="F912" s="53" t="s">
        <v>178</v>
      </c>
      <c r="G912" s="53" t="s">
        <v>122</v>
      </c>
      <c r="H912" s="53" t="s">
        <v>123</v>
      </c>
      <c r="I912" s="54">
        <v>2762473</v>
      </c>
      <c r="J912" s="52">
        <v>1040519</v>
      </c>
      <c r="K912" s="37">
        <f t="shared" si="15"/>
        <v>2.6548991416783356</v>
      </c>
      <c r="L912">
        <v>2022</v>
      </c>
      <c r="M912" t="s">
        <v>52</v>
      </c>
    </row>
    <row r="913" spans="1:13" x14ac:dyDescent="0.25">
      <c r="A913" s="55" t="s">
        <v>81</v>
      </c>
      <c r="B913" s="53" t="s">
        <v>38</v>
      </c>
      <c r="C913" s="53">
        <v>3102</v>
      </c>
      <c r="D913" s="53" t="s">
        <v>179</v>
      </c>
      <c r="E913" s="53">
        <v>31</v>
      </c>
      <c r="F913" s="53" t="s">
        <v>174</v>
      </c>
      <c r="G913" s="53" t="s">
        <v>122</v>
      </c>
      <c r="H913" s="53" t="s">
        <v>123</v>
      </c>
      <c r="I913" s="54">
        <v>653250</v>
      </c>
      <c r="J913" s="52">
        <v>1000000</v>
      </c>
      <c r="K913" s="37">
        <f t="shared" si="15"/>
        <v>0.65325</v>
      </c>
      <c r="L913">
        <v>2022</v>
      </c>
      <c r="M913" t="s">
        <v>52</v>
      </c>
    </row>
    <row r="914" spans="1:13" x14ac:dyDescent="0.25">
      <c r="A914" s="55" t="s">
        <v>80</v>
      </c>
      <c r="B914" s="53" t="s">
        <v>38</v>
      </c>
      <c r="C914" s="53">
        <v>7601</v>
      </c>
      <c r="D914" s="53" t="s">
        <v>172</v>
      </c>
      <c r="E914" s="53">
        <v>76</v>
      </c>
      <c r="F914" s="53" t="s">
        <v>88</v>
      </c>
      <c r="G914" s="53" t="s">
        <v>89</v>
      </c>
      <c r="H914" s="53" t="s">
        <v>90</v>
      </c>
      <c r="I914" s="54">
        <v>0</v>
      </c>
      <c r="J914" s="52">
        <v>0</v>
      </c>
      <c r="K914" s="37" t="e">
        <f t="shared" si="15"/>
        <v>#DIV/0!</v>
      </c>
      <c r="L914">
        <v>2022</v>
      </c>
      <c r="M914" t="s">
        <v>52</v>
      </c>
    </row>
    <row r="915" spans="1:13" x14ac:dyDescent="0.25">
      <c r="A915" s="55" t="s">
        <v>80</v>
      </c>
      <c r="B915" s="53" t="s">
        <v>38</v>
      </c>
      <c r="C915" s="53">
        <v>8708</v>
      </c>
      <c r="D915" s="53" t="s">
        <v>156</v>
      </c>
      <c r="E915" s="53">
        <v>87</v>
      </c>
      <c r="F915" s="53" t="s">
        <v>67</v>
      </c>
      <c r="G915" s="53" t="s">
        <v>64</v>
      </c>
      <c r="H915" s="53" t="s">
        <v>65</v>
      </c>
      <c r="I915" s="54">
        <v>87195</v>
      </c>
      <c r="J915" s="52">
        <v>21893</v>
      </c>
      <c r="K915" s="37">
        <f t="shared" si="15"/>
        <v>3.982779883981181</v>
      </c>
      <c r="L915">
        <v>2022</v>
      </c>
      <c r="M915" t="s">
        <v>52</v>
      </c>
    </row>
    <row r="916" spans="1:13" x14ac:dyDescent="0.25">
      <c r="A916" s="55" t="s">
        <v>80</v>
      </c>
      <c r="B916" s="53" t="s">
        <v>38</v>
      </c>
      <c r="C916" s="53">
        <v>3105</v>
      </c>
      <c r="D916" s="53" t="s">
        <v>173</v>
      </c>
      <c r="E916" s="53">
        <v>31</v>
      </c>
      <c r="F916" s="53" t="s">
        <v>174</v>
      </c>
      <c r="G916" s="53" t="s">
        <v>122</v>
      </c>
      <c r="H916" s="53" t="s">
        <v>123</v>
      </c>
      <c r="I916" s="54">
        <v>2592004</v>
      </c>
      <c r="J916" s="52">
        <v>1529424</v>
      </c>
      <c r="K916" s="37">
        <f t="shared" si="15"/>
        <v>1.6947582880875414</v>
      </c>
      <c r="L916">
        <v>2022</v>
      </c>
      <c r="M916" t="s">
        <v>52</v>
      </c>
    </row>
    <row r="917" spans="1:13" x14ac:dyDescent="0.25">
      <c r="A917" s="55" t="s">
        <v>80</v>
      </c>
      <c r="B917" s="53" t="s">
        <v>38</v>
      </c>
      <c r="C917" s="53">
        <v>2836</v>
      </c>
      <c r="D917" s="53" t="s">
        <v>175</v>
      </c>
      <c r="E917" s="53">
        <v>28</v>
      </c>
      <c r="F917" s="53" t="s">
        <v>176</v>
      </c>
      <c r="G917" s="53" t="s">
        <v>122</v>
      </c>
      <c r="H917" s="53" t="s">
        <v>123</v>
      </c>
      <c r="I917" s="54">
        <v>2160516</v>
      </c>
      <c r="J917" s="52">
        <v>5833370</v>
      </c>
      <c r="K917" s="37">
        <f t="shared" si="15"/>
        <v>0.37037184337698448</v>
      </c>
      <c r="L917">
        <v>2022</v>
      </c>
      <c r="M917" t="s">
        <v>52</v>
      </c>
    </row>
    <row r="918" spans="1:13" x14ac:dyDescent="0.25">
      <c r="A918" s="55" t="s">
        <v>80</v>
      </c>
      <c r="B918" s="53" t="s">
        <v>38</v>
      </c>
      <c r="C918" s="53">
        <v>3402</v>
      </c>
      <c r="D918" s="53" t="s">
        <v>177</v>
      </c>
      <c r="E918" s="53">
        <v>34</v>
      </c>
      <c r="F918" s="53" t="s">
        <v>178</v>
      </c>
      <c r="G918" s="53" t="s">
        <v>122</v>
      </c>
      <c r="H918" s="53" t="s">
        <v>123</v>
      </c>
      <c r="I918" s="54">
        <v>4054221</v>
      </c>
      <c r="J918" s="52">
        <v>1462048</v>
      </c>
      <c r="K918" s="37">
        <f t="shared" si="15"/>
        <v>2.7729739379281666</v>
      </c>
      <c r="L918">
        <v>2022</v>
      </c>
      <c r="M918" t="s">
        <v>52</v>
      </c>
    </row>
    <row r="919" spans="1:13" x14ac:dyDescent="0.25">
      <c r="A919" s="55" t="s">
        <v>80</v>
      </c>
      <c r="B919" s="53" t="s">
        <v>38</v>
      </c>
      <c r="C919" s="53">
        <v>3102</v>
      </c>
      <c r="D919" s="53" t="s">
        <v>179</v>
      </c>
      <c r="E919" s="53">
        <v>31</v>
      </c>
      <c r="F919" s="53" t="s">
        <v>174</v>
      </c>
      <c r="G919" s="53" t="s">
        <v>122</v>
      </c>
      <c r="H919" s="53" t="s">
        <v>123</v>
      </c>
      <c r="I919" s="54">
        <v>4903696</v>
      </c>
      <c r="J919" s="52">
        <v>6300000</v>
      </c>
      <c r="K919" s="37">
        <f t="shared" si="15"/>
        <v>0.77836444444444441</v>
      </c>
      <c r="L919">
        <v>2022</v>
      </c>
      <c r="M919" t="s">
        <v>52</v>
      </c>
    </row>
    <row r="920" spans="1:13" x14ac:dyDescent="0.25">
      <c r="A920" s="55" t="s">
        <v>79</v>
      </c>
      <c r="B920" s="53" t="s">
        <v>38</v>
      </c>
      <c r="C920" s="53">
        <v>7601</v>
      </c>
      <c r="D920" s="53" t="s">
        <v>172</v>
      </c>
      <c r="E920" s="53">
        <v>76</v>
      </c>
      <c r="F920" s="53" t="s">
        <v>88</v>
      </c>
      <c r="G920" s="53" t="s">
        <v>89</v>
      </c>
      <c r="H920" s="53" t="s">
        <v>90</v>
      </c>
      <c r="I920" s="54">
        <v>0</v>
      </c>
      <c r="J920" s="52">
        <v>0</v>
      </c>
      <c r="K920" s="37" t="e">
        <f t="shared" si="15"/>
        <v>#DIV/0!</v>
      </c>
      <c r="L920">
        <v>2022</v>
      </c>
      <c r="M920" t="s">
        <v>52</v>
      </c>
    </row>
    <row r="921" spans="1:13" x14ac:dyDescent="0.25">
      <c r="A921" s="55" t="s">
        <v>79</v>
      </c>
      <c r="B921" s="53" t="s">
        <v>38</v>
      </c>
      <c r="C921" s="53">
        <v>8708</v>
      </c>
      <c r="D921" s="53" t="s">
        <v>156</v>
      </c>
      <c r="E921" s="53">
        <v>87</v>
      </c>
      <c r="F921" s="53" t="s">
        <v>67</v>
      </c>
      <c r="G921" s="53" t="s">
        <v>64</v>
      </c>
      <c r="H921" s="53" t="s">
        <v>65</v>
      </c>
      <c r="I921" s="54">
        <v>289826</v>
      </c>
      <c r="J921" s="52">
        <v>57167</v>
      </c>
      <c r="K921" s="37">
        <f t="shared" si="15"/>
        <v>5.0698130040058071</v>
      </c>
      <c r="L921">
        <v>2022</v>
      </c>
      <c r="M921" t="s">
        <v>52</v>
      </c>
    </row>
    <row r="922" spans="1:13" x14ac:dyDescent="0.25">
      <c r="A922" s="55" t="s">
        <v>79</v>
      </c>
      <c r="B922" s="53" t="s">
        <v>38</v>
      </c>
      <c r="C922" s="53">
        <v>3105</v>
      </c>
      <c r="D922" s="53" t="s">
        <v>173</v>
      </c>
      <c r="E922" s="53">
        <v>31</v>
      </c>
      <c r="F922" s="53" t="s">
        <v>174</v>
      </c>
      <c r="G922" s="53" t="s">
        <v>122</v>
      </c>
      <c r="H922" s="53" t="s">
        <v>123</v>
      </c>
      <c r="I922" s="54">
        <v>13945542</v>
      </c>
      <c r="J922" s="52">
        <v>15120000</v>
      </c>
      <c r="K922" s="37">
        <f t="shared" si="15"/>
        <v>0.92232420634920631</v>
      </c>
      <c r="L922">
        <v>2022</v>
      </c>
      <c r="M922" t="s">
        <v>52</v>
      </c>
    </row>
    <row r="923" spans="1:13" x14ac:dyDescent="0.25">
      <c r="A923" s="55" t="s">
        <v>79</v>
      </c>
      <c r="B923" s="53" t="s">
        <v>38</v>
      </c>
      <c r="C923" s="53">
        <v>2836</v>
      </c>
      <c r="D923" s="53" t="s">
        <v>175</v>
      </c>
      <c r="E923" s="53">
        <v>28</v>
      </c>
      <c r="F923" s="53" t="s">
        <v>176</v>
      </c>
      <c r="G923" s="53" t="s">
        <v>122</v>
      </c>
      <c r="H923" s="53" t="s">
        <v>123</v>
      </c>
      <c r="I923" s="54">
        <v>2380573</v>
      </c>
      <c r="J923" s="52">
        <v>6406490</v>
      </c>
      <c r="K923" s="37">
        <f t="shared" si="15"/>
        <v>0.37158771807963487</v>
      </c>
      <c r="L923">
        <v>2022</v>
      </c>
      <c r="M923" t="s">
        <v>52</v>
      </c>
    </row>
    <row r="924" spans="1:13" x14ac:dyDescent="0.25">
      <c r="A924" s="55" t="s">
        <v>79</v>
      </c>
      <c r="B924" s="53" t="s">
        <v>38</v>
      </c>
      <c r="C924" s="53">
        <v>3402</v>
      </c>
      <c r="D924" s="53" t="s">
        <v>177</v>
      </c>
      <c r="E924" s="53">
        <v>34</v>
      </c>
      <c r="F924" s="53" t="s">
        <v>178</v>
      </c>
      <c r="G924" s="53" t="s">
        <v>122</v>
      </c>
      <c r="H924" s="53" t="s">
        <v>123</v>
      </c>
      <c r="I924" s="54">
        <v>2946848</v>
      </c>
      <c r="J924" s="52">
        <v>1008268</v>
      </c>
      <c r="K924" s="37">
        <f t="shared" si="15"/>
        <v>2.9226832548489092</v>
      </c>
      <c r="L924">
        <v>2022</v>
      </c>
      <c r="M924" t="s">
        <v>52</v>
      </c>
    </row>
    <row r="925" spans="1:13" x14ac:dyDescent="0.25">
      <c r="A925" s="55" t="s">
        <v>79</v>
      </c>
      <c r="B925" s="53" t="s">
        <v>38</v>
      </c>
      <c r="C925" s="53">
        <v>3102</v>
      </c>
      <c r="D925" s="53" t="s">
        <v>179</v>
      </c>
      <c r="E925" s="53">
        <v>31</v>
      </c>
      <c r="F925" s="53" t="s">
        <v>174</v>
      </c>
      <c r="G925" s="53" t="s">
        <v>122</v>
      </c>
      <c r="H925" s="53" t="s">
        <v>123</v>
      </c>
      <c r="I925" s="54">
        <v>4871027</v>
      </c>
      <c r="J925" s="52">
        <v>9235000</v>
      </c>
      <c r="K925" s="37">
        <f t="shared" si="15"/>
        <v>0.52745284244721169</v>
      </c>
      <c r="L925">
        <v>2022</v>
      </c>
      <c r="M925" t="s">
        <v>52</v>
      </c>
    </row>
    <row r="926" spans="1:13" x14ac:dyDescent="0.25">
      <c r="A926" s="55" t="s">
        <v>74</v>
      </c>
      <c r="B926" s="53" t="s">
        <v>61</v>
      </c>
      <c r="C926" s="53">
        <v>8708</v>
      </c>
      <c r="D926" s="53" t="s">
        <v>156</v>
      </c>
      <c r="E926" s="53">
        <v>87</v>
      </c>
      <c r="F926" s="53" t="s">
        <v>67</v>
      </c>
      <c r="G926" s="53" t="s">
        <v>64</v>
      </c>
      <c r="H926" s="53" t="s">
        <v>65</v>
      </c>
      <c r="I926" s="54">
        <v>20180260</v>
      </c>
      <c r="J926" s="52">
        <v>1684529</v>
      </c>
      <c r="K926" s="37">
        <f t="shared" si="15"/>
        <v>11.979764076486662</v>
      </c>
      <c r="L926">
        <v>2022</v>
      </c>
      <c r="M926" t="s">
        <v>52</v>
      </c>
    </row>
    <row r="927" spans="1:13" x14ac:dyDescent="0.25">
      <c r="A927" s="55" t="s">
        <v>74</v>
      </c>
      <c r="B927" s="53" t="s">
        <v>61</v>
      </c>
      <c r="C927" s="53">
        <v>3002</v>
      </c>
      <c r="D927" s="53" t="s">
        <v>180</v>
      </c>
      <c r="E927" s="53">
        <v>30</v>
      </c>
      <c r="F927" s="53" t="s">
        <v>181</v>
      </c>
      <c r="G927" s="53" t="s">
        <v>122</v>
      </c>
      <c r="H927" s="53" t="s">
        <v>123</v>
      </c>
      <c r="I927" s="54">
        <v>4321165</v>
      </c>
      <c r="J927" s="52">
        <v>579</v>
      </c>
      <c r="K927" s="37">
        <f t="shared" si="15"/>
        <v>7463.1519861830739</v>
      </c>
      <c r="L927">
        <v>2022</v>
      </c>
      <c r="M927" t="s">
        <v>52</v>
      </c>
    </row>
    <row r="928" spans="1:13" x14ac:dyDescent="0.25">
      <c r="A928" s="55" t="s">
        <v>74</v>
      </c>
      <c r="B928" s="53" t="s">
        <v>61</v>
      </c>
      <c r="C928" s="53">
        <v>8411</v>
      </c>
      <c r="D928" s="53" t="s">
        <v>182</v>
      </c>
      <c r="E928" s="53">
        <v>84</v>
      </c>
      <c r="F928" s="53" t="s">
        <v>118</v>
      </c>
      <c r="G928" s="53" t="s">
        <v>70</v>
      </c>
      <c r="H928" s="53" t="s">
        <v>71</v>
      </c>
      <c r="I928" s="54">
        <v>17560387</v>
      </c>
      <c r="J928" s="52">
        <v>11931</v>
      </c>
      <c r="K928" s="37">
        <f t="shared" si="15"/>
        <v>1471.8285977705139</v>
      </c>
      <c r="L928">
        <v>2022</v>
      </c>
      <c r="M928" t="s">
        <v>52</v>
      </c>
    </row>
    <row r="929" spans="1:13" x14ac:dyDescent="0.25">
      <c r="A929" s="55" t="s">
        <v>74</v>
      </c>
      <c r="B929" s="53" t="s">
        <v>61</v>
      </c>
      <c r="C929" s="53">
        <v>2931</v>
      </c>
      <c r="D929" s="53" t="s">
        <v>183</v>
      </c>
      <c r="E929" s="53">
        <v>29</v>
      </c>
      <c r="F929" s="53" t="s">
        <v>121</v>
      </c>
      <c r="G929" s="53" t="s">
        <v>122</v>
      </c>
      <c r="H929" s="53" t="s">
        <v>123</v>
      </c>
      <c r="I929" s="54">
        <v>14326160</v>
      </c>
      <c r="J929" s="52">
        <v>2549611</v>
      </c>
      <c r="K929" s="37">
        <f t="shared" si="15"/>
        <v>5.6189591274904291</v>
      </c>
      <c r="L929">
        <v>2022</v>
      </c>
      <c r="M929" t="s">
        <v>52</v>
      </c>
    </row>
    <row r="930" spans="1:13" x14ac:dyDescent="0.25">
      <c r="A930" s="55" t="s">
        <v>78</v>
      </c>
      <c r="B930" s="53" t="s">
        <v>61</v>
      </c>
      <c r="C930" s="53">
        <v>8708</v>
      </c>
      <c r="D930" s="53" t="s">
        <v>156</v>
      </c>
      <c r="E930" s="53">
        <v>87</v>
      </c>
      <c r="F930" s="53" t="s">
        <v>67</v>
      </c>
      <c r="G930" s="53" t="s">
        <v>64</v>
      </c>
      <c r="H930" s="53" t="s">
        <v>65</v>
      </c>
      <c r="I930" s="54">
        <v>43993138</v>
      </c>
      <c r="J930" s="52">
        <v>3638666</v>
      </c>
      <c r="K930" s="37">
        <f t="shared" si="15"/>
        <v>12.090457876595433</v>
      </c>
      <c r="L930">
        <v>2022</v>
      </c>
      <c r="M930" t="s">
        <v>52</v>
      </c>
    </row>
    <row r="931" spans="1:13" x14ac:dyDescent="0.25">
      <c r="A931" s="55" t="s">
        <v>78</v>
      </c>
      <c r="B931" s="53" t="s">
        <v>61</v>
      </c>
      <c r="C931" s="53">
        <v>3002</v>
      </c>
      <c r="D931" s="53" t="s">
        <v>180</v>
      </c>
      <c r="E931" s="53">
        <v>30</v>
      </c>
      <c r="F931" s="53" t="s">
        <v>181</v>
      </c>
      <c r="G931" s="53" t="s">
        <v>122</v>
      </c>
      <c r="H931" s="53" t="s">
        <v>123</v>
      </c>
      <c r="I931" s="54">
        <v>24687067</v>
      </c>
      <c r="J931" s="52">
        <v>1706</v>
      </c>
      <c r="K931" s="37">
        <f t="shared" si="15"/>
        <v>14470.730949589684</v>
      </c>
      <c r="L931">
        <v>2022</v>
      </c>
      <c r="M931" t="s">
        <v>52</v>
      </c>
    </row>
    <row r="932" spans="1:13" x14ac:dyDescent="0.25">
      <c r="A932" s="55" t="s">
        <v>78</v>
      </c>
      <c r="B932" s="53" t="s">
        <v>61</v>
      </c>
      <c r="C932" s="53">
        <v>8411</v>
      </c>
      <c r="D932" s="53" t="s">
        <v>182</v>
      </c>
      <c r="E932" s="53">
        <v>84</v>
      </c>
      <c r="F932" s="53" t="s">
        <v>118</v>
      </c>
      <c r="G932" s="53" t="s">
        <v>70</v>
      </c>
      <c r="H932" s="53" t="s">
        <v>71</v>
      </c>
      <c r="I932" s="54">
        <v>20462419</v>
      </c>
      <c r="J932" s="52">
        <v>13742</v>
      </c>
      <c r="K932" s="37">
        <f t="shared" si="15"/>
        <v>1489.0422791442293</v>
      </c>
      <c r="L932">
        <v>2022</v>
      </c>
      <c r="M932" t="s">
        <v>52</v>
      </c>
    </row>
    <row r="933" spans="1:13" x14ac:dyDescent="0.25">
      <c r="A933" s="55" t="s">
        <v>78</v>
      </c>
      <c r="B933" s="53" t="s">
        <v>61</v>
      </c>
      <c r="C933" s="53">
        <v>2931</v>
      </c>
      <c r="D933" s="53" t="s">
        <v>183</v>
      </c>
      <c r="E933" s="53">
        <v>29</v>
      </c>
      <c r="F933" s="53" t="s">
        <v>121</v>
      </c>
      <c r="G933" s="53" t="s">
        <v>122</v>
      </c>
      <c r="H933" s="53" t="s">
        <v>123</v>
      </c>
      <c r="I933" s="54">
        <v>30640333</v>
      </c>
      <c r="J933" s="52">
        <v>6864892</v>
      </c>
      <c r="K933" s="37">
        <f t="shared" si="15"/>
        <v>4.4633379520027407</v>
      </c>
      <c r="L933">
        <v>2022</v>
      </c>
      <c r="M933" t="s">
        <v>52</v>
      </c>
    </row>
    <row r="934" spans="1:13" x14ac:dyDescent="0.25">
      <c r="A934" s="55" t="s">
        <v>23</v>
      </c>
      <c r="B934" s="53" t="s">
        <v>61</v>
      </c>
      <c r="C934" s="53">
        <v>8708</v>
      </c>
      <c r="D934" s="53" t="s">
        <v>156</v>
      </c>
      <c r="E934" s="53">
        <v>87</v>
      </c>
      <c r="F934" s="53" t="s">
        <v>67</v>
      </c>
      <c r="G934" s="53" t="s">
        <v>64</v>
      </c>
      <c r="H934" s="53" t="s">
        <v>65</v>
      </c>
      <c r="I934" s="54">
        <v>17368048</v>
      </c>
      <c r="J934" s="52">
        <v>1429196</v>
      </c>
      <c r="K934" s="37">
        <f t="shared" si="15"/>
        <v>12.152320605431305</v>
      </c>
      <c r="L934">
        <v>2022</v>
      </c>
      <c r="M934" t="s">
        <v>52</v>
      </c>
    </row>
    <row r="935" spans="1:13" x14ac:dyDescent="0.25">
      <c r="A935" s="55" t="s">
        <v>23</v>
      </c>
      <c r="B935" s="53" t="s">
        <v>61</v>
      </c>
      <c r="C935" s="53">
        <v>3002</v>
      </c>
      <c r="D935" s="53" t="s">
        <v>180</v>
      </c>
      <c r="E935" s="53">
        <v>30</v>
      </c>
      <c r="F935" s="53" t="s">
        <v>181</v>
      </c>
      <c r="G935" s="53" t="s">
        <v>122</v>
      </c>
      <c r="H935" s="53" t="s">
        <v>123</v>
      </c>
      <c r="I935" s="54">
        <v>18785534</v>
      </c>
      <c r="J935" s="52">
        <v>1818</v>
      </c>
      <c r="K935" s="37">
        <f t="shared" si="15"/>
        <v>10333.077007700769</v>
      </c>
      <c r="L935">
        <v>2022</v>
      </c>
      <c r="M935" t="s">
        <v>52</v>
      </c>
    </row>
    <row r="936" spans="1:13" x14ac:dyDescent="0.25">
      <c r="A936" s="55" t="s">
        <v>23</v>
      </c>
      <c r="B936" s="53" t="s">
        <v>61</v>
      </c>
      <c r="C936" s="53">
        <v>8411</v>
      </c>
      <c r="D936" s="53" t="s">
        <v>182</v>
      </c>
      <c r="E936" s="53">
        <v>84</v>
      </c>
      <c r="F936" s="53" t="s">
        <v>118</v>
      </c>
      <c r="G936" s="53" t="s">
        <v>70</v>
      </c>
      <c r="H936" s="53" t="s">
        <v>71</v>
      </c>
      <c r="I936" s="54">
        <v>23272685</v>
      </c>
      <c r="J936" s="52">
        <v>20396</v>
      </c>
      <c r="K936" s="37">
        <f t="shared" si="15"/>
        <v>1141.0416258089822</v>
      </c>
      <c r="L936">
        <v>2022</v>
      </c>
      <c r="M936" t="s">
        <v>52</v>
      </c>
    </row>
    <row r="937" spans="1:13" x14ac:dyDescent="0.25">
      <c r="A937" s="55" t="s">
        <v>23</v>
      </c>
      <c r="B937" s="53" t="s">
        <v>61</v>
      </c>
      <c r="C937" s="53">
        <v>2931</v>
      </c>
      <c r="D937" s="53" t="s">
        <v>183</v>
      </c>
      <c r="E937" s="53">
        <v>29</v>
      </c>
      <c r="F937" s="53" t="s">
        <v>121</v>
      </c>
      <c r="G937" s="53" t="s">
        <v>122</v>
      </c>
      <c r="H937" s="53" t="s">
        <v>123</v>
      </c>
      <c r="I937" s="54">
        <v>37051153</v>
      </c>
      <c r="J937" s="52">
        <v>3857882</v>
      </c>
      <c r="K937" s="37">
        <f t="shared" si="15"/>
        <v>9.6040140678227068</v>
      </c>
      <c r="L937">
        <v>2022</v>
      </c>
      <c r="M937" t="s">
        <v>52</v>
      </c>
    </row>
    <row r="938" spans="1:13" x14ac:dyDescent="0.25">
      <c r="A938" s="55" t="s">
        <v>195</v>
      </c>
      <c r="B938" s="53" t="s">
        <v>61</v>
      </c>
      <c r="C938" s="53">
        <v>8708</v>
      </c>
      <c r="D938" s="53" t="s">
        <v>156</v>
      </c>
      <c r="E938" s="53">
        <v>87</v>
      </c>
      <c r="F938" s="53" t="s">
        <v>67</v>
      </c>
      <c r="G938" s="53" t="s">
        <v>64</v>
      </c>
      <c r="H938" s="53" t="s">
        <v>65</v>
      </c>
      <c r="I938" s="54">
        <v>15194381</v>
      </c>
      <c r="J938" s="52">
        <v>1390546</v>
      </c>
      <c r="K938" s="37">
        <f t="shared" si="15"/>
        <v>10.926917196554447</v>
      </c>
      <c r="L938">
        <v>2022</v>
      </c>
      <c r="M938" t="s">
        <v>52</v>
      </c>
    </row>
    <row r="939" spans="1:13" x14ac:dyDescent="0.25">
      <c r="A939" s="55" t="s">
        <v>195</v>
      </c>
      <c r="B939" s="53" t="s">
        <v>61</v>
      </c>
      <c r="C939" s="53">
        <v>3002</v>
      </c>
      <c r="D939" s="53" t="s">
        <v>180</v>
      </c>
      <c r="E939" s="53">
        <v>30</v>
      </c>
      <c r="F939" s="53" t="s">
        <v>181</v>
      </c>
      <c r="G939" s="53" t="s">
        <v>122</v>
      </c>
      <c r="H939" s="53" t="s">
        <v>123</v>
      </c>
      <c r="I939" s="54">
        <v>24382508</v>
      </c>
      <c r="J939" s="52">
        <v>2009</v>
      </c>
      <c r="K939" s="37">
        <f t="shared" si="15"/>
        <v>12136.639123942259</v>
      </c>
      <c r="L939">
        <v>2022</v>
      </c>
      <c r="M939" t="s">
        <v>52</v>
      </c>
    </row>
    <row r="940" spans="1:13" x14ac:dyDescent="0.25">
      <c r="A940" s="55" t="s">
        <v>195</v>
      </c>
      <c r="B940" s="53" t="s">
        <v>61</v>
      </c>
      <c r="C940" s="53">
        <v>8411</v>
      </c>
      <c r="D940" s="53" t="s">
        <v>182</v>
      </c>
      <c r="E940" s="53">
        <v>84</v>
      </c>
      <c r="F940" s="53" t="s">
        <v>118</v>
      </c>
      <c r="G940" s="53" t="s">
        <v>70</v>
      </c>
      <c r="H940" s="53" t="s">
        <v>71</v>
      </c>
      <c r="I940" s="54">
        <v>5042123</v>
      </c>
      <c r="J940" s="52">
        <v>6507</v>
      </c>
      <c r="K940" s="37">
        <f t="shared" si="15"/>
        <v>774.87674811741203</v>
      </c>
      <c r="L940">
        <v>2022</v>
      </c>
      <c r="M940" t="s">
        <v>52</v>
      </c>
    </row>
    <row r="941" spans="1:13" x14ac:dyDescent="0.25">
      <c r="A941" s="55" t="s">
        <v>195</v>
      </c>
      <c r="B941" s="53" t="s">
        <v>61</v>
      </c>
      <c r="C941" s="53">
        <v>2931</v>
      </c>
      <c r="D941" s="53" t="s">
        <v>183</v>
      </c>
      <c r="E941" s="53">
        <v>29</v>
      </c>
      <c r="F941" s="53" t="s">
        <v>121</v>
      </c>
      <c r="G941" s="53" t="s">
        <v>122</v>
      </c>
      <c r="H941" s="53" t="s">
        <v>123</v>
      </c>
      <c r="I941" s="54">
        <v>24603185</v>
      </c>
      <c r="J941" s="52">
        <v>7696244</v>
      </c>
      <c r="K941" s="37">
        <f t="shared" si="15"/>
        <v>3.1967781946622273</v>
      </c>
      <c r="L941">
        <v>2022</v>
      </c>
      <c r="M941" t="s">
        <v>52</v>
      </c>
    </row>
    <row r="942" spans="1:13" x14ac:dyDescent="0.25">
      <c r="A942" s="55" t="s">
        <v>22</v>
      </c>
      <c r="B942" s="53" t="s">
        <v>61</v>
      </c>
      <c r="C942" s="53">
        <v>8708</v>
      </c>
      <c r="D942" s="53" t="s">
        <v>156</v>
      </c>
      <c r="E942" s="53">
        <v>87</v>
      </c>
      <c r="F942" s="53" t="s">
        <v>67</v>
      </c>
      <c r="G942" s="53" t="s">
        <v>64</v>
      </c>
      <c r="H942" s="53" t="s">
        <v>65</v>
      </c>
      <c r="I942" s="54">
        <v>19972764</v>
      </c>
      <c r="J942" s="52">
        <v>1596945</v>
      </c>
      <c r="K942" s="37">
        <f t="shared" si="15"/>
        <v>12.506857781576699</v>
      </c>
      <c r="L942">
        <v>2022</v>
      </c>
      <c r="M942" t="s">
        <v>52</v>
      </c>
    </row>
    <row r="943" spans="1:13" x14ac:dyDescent="0.25">
      <c r="A943" s="55" t="s">
        <v>22</v>
      </c>
      <c r="B943" s="53" t="s">
        <v>61</v>
      </c>
      <c r="C943" s="53">
        <v>3002</v>
      </c>
      <c r="D943" s="53" t="s">
        <v>180</v>
      </c>
      <c r="E943" s="53">
        <v>30</v>
      </c>
      <c r="F943" s="53" t="s">
        <v>181</v>
      </c>
      <c r="G943" s="53" t="s">
        <v>122</v>
      </c>
      <c r="H943" s="53" t="s">
        <v>123</v>
      </c>
      <c r="I943" s="54">
        <v>3894637</v>
      </c>
      <c r="J943" s="52">
        <v>581</v>
      </c>
      <c r="K943" s="37">
        <f t="shared" si="15"/>
        <v>6703.333907056799</v>
      </c>
      <c r="L943">
        <v>2022</v>
      </c>
      <c r="M943" t="s">
        <v>52</v>
      </c>
    </row>
    <row r="944" spans="1:13" x14ac:dyDescent="0.25">
      <c r="A944" s="55" t="s">
        <v>22</v>
      </c>
      <c r="B944" s="53" t="s">
        <v>61</v>
      </c>
      <c r="C944" s="53">
        <v>8411</v>
      </c>
      <c r="D944" s="53" t="s">
        <v>182</v>
      </c>
      <c r="E944" s="53">
        <v>84</v>
      </c>
      <c r="F944" s="53" t="s">
        <v>118</v>
      </c>
      <c r="G944" s="53" t="s">
        <v>70</v>
      </c>
      <c r="H944" s="53" t="s">
        <v>71</v>
      </c>
      <c r="I944" s="54">
        <v>7248589</v>
      </c>
      <c r="J944" s="52">
        <v>6790</v>
      </c>
      <c r="K944" s="37">
        <f t="shared" si="15"/>
        <v>1067.5388807069219</v>
      </c>
      <c r="L944">
        <v>2022</v>
      </c>
      <c r="M944" t="s">
        <v>52</v>
      </c>
    </row>
    <row r="945" spans="1:13" x14ac:dyDescent="0.25">
      <c r="A945" s="55" t="s">
        <v>22</v>
      </c>
      <c r="B945" s="53" t="s">
        <v>61</v>
      </c>
      <c r="C945" s="53">
        <v>2931</v>
      </c>
      <c r="D945" s="53" t="s">
        <v>183</v>
      </c>
      <c r="E945" s="53">
        <v>29</v>
      </c>
      <c r="F945" s="53" t="s">
        <v>121</v>
      </c>
      <c r="G945" s="53" t="s">
        <v>122</v>
      </c>
      <c r="H945" s="53" t="s">
        <v>123</v>
      </c>
      <c r="I945" s="54">
        <v>16628435</v>
      </c>
      <c r="J945" s="52">
        <v>5181641</v>
      </c>
      <c r="K945" s="37">
        <f t="shared" si="15"/>
        <v>3.209105956973862</v>
      </c>
      <c r="L945">
        <v>2022</v>
      </c>
      <c r="M945" t="s">
        <v>52</v>
      </c>
    </row>
    <row r="946" spans="1:13" x14ac:dyDescent="0.25">
      <c r="A946" s="55" t="s">
        <v>77</v>
      </c>
      <c r="B946" s="53" t="s">
        <v>61</v>
      </c>
      <c r="C946" s="53">
        <v>8708</v>
      </c>
      <c r="D946" s="53" t="s">
        <v>156</v>
      </c>
      <c r="E946" s="53">
        <v>87</v>
      </c>
      <c r="F946" s="53" t="s">
        <v>67</v>
      </c>
      <c r="G946" s="53" t="s">
        <v>64</v>
      </c>
      <c r="H946" s="53" t="s">
        <v>65</v>
      </c>
      <c r="I946" s="54">
        <v>16101972</v>
      </c>
      <c r="J946" s="52">
        <v>1293442</v>
      </c>
      <c r="K946" s="37">
        <f t="shared" si="15"/>
        <v>12.44893238351623</v>
      </c>
      <c r="L946">
        <v>2022</v>
      </c>
      <c r="M946" t="s">
        <v>52</v>
      </c>
    </row>
    <row r="947" spans="1:13" x14ac:dyDescent="0.25">
      <c r="A947" s="55" t="s">
        <v>77</v>
      </c>
      <c r="B947" s="53" t="s">
        <v>61</v>
      </c>
      <c r="C947" s="53">
        <v>3002</v>
      </c>
      <c r="D947" s="53" t="s">
        <v>180</v>
      </c>
      <c r="E947" s="53">
        <v>30</v>
      </c>
      <c r="F947" s="53" t="s">
        <v>181</v>
      </c>
      <c r="G947" s="53" t="s">
        <v>122</v>
      </c>
      <c r="H947" s="53" t="s">
        <v>123</v>
      </c>
      <c r="I947" s="54">
        <v>26691406</v>
      </c>
      <c r="J947" s="52">
        <v>2735</v>
      </c>
      <c r="K947" s="37">
        <f t="shared" si="15"/>
        <v>9759.1978062157214</v>
      </c>
      <c r="L947">
        <v>2022</v>
      </c>
      <c r="M947" t="s">
        <v>52</v>
      </c>
    </row>
    <row r="948" spans="1:13" x14ac:dyDescent="0.25">
      <c r="A948" s="55" t="s">
        <v>77</v>
      </c>
      <c r="B948" s="53" t="s">
        <v>61</v>
      </c>
      <c r="C948" s="53">
        <v>8411</v>
      </c>
      <c r="D948" s="53" t="s">
        <v>182</v>
      </c>
      <c r="E948" s="53">
        <v>84</v>
      </c>
      <c r="F948" s="53" t="s">
        <v>118</v>
      </c>
      <c r="G948" s="53" t="s">
        <v>70</v>
      </c>
      <c r="H948" s="53" t="s">
        <v>71</v>
      </c>
      <c r="I948" s="54">
        <v>21368539</v>
      </c>
      <c r="J948" s="52">
        <v>14562</v>
      </c>
      <c r="K948" s="37">
        <f t="shared" si="15"/>
        <v>1467.4178684246669</v>
      </c>
      <c r="L948">
        <v>2022</v>
      </c>
      <c r="M948" t="s">
        <v>52</v>
      </c>
    </row>
    <row r="949" spans="1:13" x14ac:dyDescent="0.25">
      <c r="A949" s="55" t="s">
        <v>77</v>
      </c>
      <c r="B949" s="53" t="s">
        <v>61</v>
      </c>
      <c r="C949" s="53">
        <v>2931</v>
      </c>
      <c r="D949" s="53" t="s">
        <v>183</v>
      </c>
      <c r="E949" s="53">
        <v>29</v>
      </c>
      <c r="F949" s="53" t="s">
        <v>121</v>
      </c>
      <c r="G949" s="53" t="s">
        <v>122</v>
      </c>
      <c r="H949" s="53" t="s">
        <v>123</v>
      </c>
      <c r="I949" s="54">
        <v>17419953</v>
      </c>
      <c r="J949" s="52">
        <v>4090825</v>
      </c>
      <c r="K949" s="37">
        <f t="shared" si="15"/>
        <v>4.2582982650198922</v>
      </c>
      <c r="L949">
        <v>2022</v>
      </c>
      <c r="M949" t="s">
        <v>52</v>
      </c>
    </row>
    <row r="950" spans="1:13" x14ac:dyDescent="0.25">
      <c r="A950" s="55" t="s">
        <v>76</v>
      </c>
      <c r="B950" s="53" t="s">
        <v>61</v>
      </c>
      <c r="C950" s="53">
        <v>8708</v>
      </c>
      <c r="D950" s="53" t="s">
        <v>156</v>
      </c>
      <c r="E950" s="53">
        <v>87</v>
      </c>
      <c r="F950" s="53" t="s">
        <v>67</v>
      </c>
      <c r="G950" s="53" t="s">
        <v>64</v>
      </c>
      <c r="H950" s="53" t="s">
        <v>65</v>
      </c>
      <c r="I950" s="54">
        <v>29485452</v>
      </c>
      <c r="J950" s="52">
        <v>2134621</v>
      </c>
      <c r="K950" s="37">
        <f t="shared" si="15"/>
        <v>13.812968203723283</v>
      </c>
      <c r="L950">
        <v>2022</v>
      </c>
      <c r="M950" t="s">
        <v>52</v>
      </c>
    </row>
    <row r="951" spans="1:13" x14ac:dyDescent="0.25">
      <c r="A951" s="55" t="s">
        <v>76</v>
      </c>
      <c r="B951" s="53" t="s">
        <v>61</v>
      </c>
      <c r="C951" s="53">
        <v>3002</v>
      </c>
      <c r="D951" s="53" t="s">
        <v>180</v>
      </c>
      <c r="E951" s="53">
        <v>30</v>
      </c>
      <c r="F951" s="53" t="s">
        <v>181</v>
      </c>
      <c r="G951" s="53" t="s">
        <v>122</v>
      </c>
      <c r="H951" s="53" t="s">
        <v>123</v>
      </c>
      <c r="I951" s="54">
        <v>20454651</v>
      </c>
      <c r="J951" s="52">
        <v>1817</v>
      </c>
      <c r="K951" s="37">
        <f t="shared" si="15"/>
        <v>11257.375343973583</v>
      </c>
      <c r="L951">
        <v>2022</v>
      </c>
      <c r="M951" t="s">
        <v>52</v>
      </c>
    </row>
    <row r="952" spans="1:13" x14ac:dyDescent="0.25">
      <c r="A952" s="55" t="s">
        <v>76</v>
      </c>
      <c r="B952" s="53" t="s">
        <v>61</v>
      </c>
      <c r="C952" s="53">
        <v>8411</v>
      </c>
      <c r="D952" s="53" t="s">
        <v>182</v>
      </c>
      <c r="E952" s="53">
        <v>84</v>
      </c>
      <c r="F952" s="53" t="s">
        <v>118</v>
      </c>
      <c r="G952" s="53" t="s">
        <v>70</v>
      </c>
      <c r="H952" s="53" t="s">
        <v>71</v>
      </c>
      <c r="I952" s="54">
        <v>18539845</v>
      </c>
      <c r="J952" s="52">
        <v>16485</v>
      </c>
      <c r="K952" s="37">
        <f t="shared" si="15"/>
        <v>1124.6493782226266</v>
      </c>
      <c r="L952">
        <v>2022</v>
      </c>
      <c r="M952" t="s">
        <v>52</v>
      </c>
    </row>
    <row r="953" spans="1:13" x14ac:dyDescent="0.25">
      <c r="A953" s="55" t="s">
        <v>76</v>
      </c>
      <c r="B953" s="53" t="s">
        <v>61</v>
      </c>
      <c r="C953" s="53">
        <v>2931</v>
      </c>
      <c r="D953" s="53" t="s">
        <v>183</v>
      </c>
      <c r="E953" s="53">
        <v>29</v>
      </c>
      <c r="F953" s="53" t="s">
        <v>121</v>
      </c>
      <c r="G953" s="53" t="s">
        <v>122</v>
      </c>
      <c r="H953" s="53" t="s">
        <v>123</v>
      </c>
      <c r="I953" s="54">
        <v>18642683</v>
      </c>
      <c r="J953" s="52">
        <v>3395575</v>
      </c>
      <c r="K953" s="37">
        <f t="shared" si="15"/>
        <v>5.4902875065342398</v>
      </c>
      <c r="L953">
        <v>2022</v>
      </c>
      <c r="M953" t="s">
        <v>52</v>
      </c>
    </row>
    <row r="954" spans="1:13" x14ac:dyDescent="0.25">
      <c r="A954" s="55" t="s">
        <v>75</v>
      </c>
      <c r="B954" s="53" t="s">
        <v>61</v>
      </c>
      <c r="C954" s="53">
        <v>8708</v>
      </c>
      <c r="D954" s="53" t="s">
        <v>156</v>
      </c>
      <c r="E954" s="53">
        <v>87</v>
      </c>
      <c r="F954" s="53" t="s">
        <v>67</v>
      </c>
      <c r="G954" s="53" t="s">
        <v>64</v>
      </c>
      <c r="H954" s="53" t="s">
        <v>65</v>
      </c>
      <c r="I954" s="54">
        <v>25481954</v>
      </c>
      <c r="J954" s="52">
        <v>2161857</v>
      </c>
      <c r="K954" s="37">
        <f t="shared" si="15"/>
        <v>11.787067322214188</v>
      </c>
      <c r="L954">
        <v>2022</v>
      </c>
      <c r="M954" t="s">
        <v>52</v>
      </c>
    </row>
    <row r="955" spans="1:13" x14ac:dyDescent="0.25">
      <c r="A955" s="55" t="s">
        <v>75</v>
      </c>
      <c r="B955" s="53" t="s">
        <v>61</v>
      </c>
      <c r="C955" s="53">
        <v>3002</v>
      </c>
      <c r="D955" s="53" t="s">
        <v>180</v>
      </c>
      <c r="E955" s="53">
        <v>30</v>
      </c>
      <c r="F955" s="53" t="s">
        <v>181</v>
      </c>
      <c r="G955" s="53" t="s">
        <v>122</v>
      </c>
      <c r="H955" s="53" t="s">
        <v>123</v>
      </c>
      <c r="I955" s="54">
        <v>20209524</v>
      </c>
      <c r="J955" s="52">
        <v>1185</v>
      </c>
      <c r="K955" s="37">
        <f t="shared" si="15"/>
        <v>17054.450632911394</v>
      </c>
      <c r="L955">
        <v>2022</v>
      </c>
      <c r="M955" t="s">
        <v>52</v>
      </c>
    </row>
    <row r="956" spans="1:13" x14ac:dyDescent="0.25">
      <c r="A956" s="55" t="s">
        <v>75</v>
      </c>
      <c r="B956" s="53" t="s">
        <v>61</v>
      </c>
      <c r="C956" s="53">
        <v>8411</v>
      </c>
      <c r="D956" s="53" t="s">
        <v>182</v>
      </c>
      <c r="E956" s="53">
        <v>84</v>
      </c>
      <c r="F956" s="53" t="s">
        <v>118</v>
      </c>
      <c r="G956" s="53" t="s">
        <v>70</v>
      </c>
      <c r="H956" s="53" t="s">
        <v>71</v>
      </c>
      <c r="I956" s="54">
        <v>21691679</v>
      </c>
      <c r="J956" s="52">
        <v>14882</v>
      </c>
      <c r="K956" s="37">
        <f t="shared" si="15"/>
        <v>1457.5782152936433</v>
      </c>
      <c r="L956">
        <v>2022</v>
      </c>
      <c r="M956" t="s">
        <v>52</v>
      </c>
    </row>
    <row r="957" spans="1:13" x14ac:dyDescent="0.25">
      <c r="A957" s="55" t="s">
        <v>75</v>
      </c>
      <c r="B957" s="53" t="s">
        <v>61</v>
      </c>
      <c r="C957" s="53">
        <v>2931</v>
      </c>
      <c r="D957" s="53" t="s">
        <v>183</v>
      </c>
      <c r="E957" s="53">
        <v>29</v>
      </c>
      <c r="F957" s="53" t="s">
        <v>121</v>
      </c>
      <c r="G957" s="53" t="s">
        <v>122</v>
      </c>
      <c r="H957" s="53" t="s">
        <v>123</v>
      </c>
      <c r="I957" s="54">
        <v>11840904</v>
      </c>
      <c r="J957" s="52">
        <v>3502211</v>
      </c>
      <c r="K957" s="37">
        <f t="shared" si="15"/>
        <v>3.3809796154486409</v>
      </c>
      <c r="L957">
        <v>2022</v>
      </c>
      <c r="M957" t="s">
        <v>52</v>
      </c>
    </row>
    <row r="958" spans="1:13" x14ac:dyDescent="0.25">
      <c r="A958" s="55" t="s">
        <v>73</v>
      </c>
      <c r="B958" s="53" t="s">
        <v>61</v>
      </c>
      <c r="C958" s="53">
        <v>8708</v>
      </c>
      <c r="D958" s="53" t="s">
        <v>156</v>
      </c>
      <c r="E958" s="53">
        <v>87</v>
      </c>
      <c r="F958" s="53" t="s">
        <v>67</v>
      </c>
      <c r="G958" s="53" t="s">
        <v>64</v>
      </c>
      <c r="H958" s="53" t="s">
        <v>65</v>
      </c>
      <c r="I958" s="54">
        <v>24612761</v>
      </c>
      <c r="J958" s="52">
        <v>2071601</v>
      </c>
      <c r="K958" s="37">
        <f t="shared" si="15"/>
        <v>11.881033558103129</v>
      </c>
      <c r="L958">
        <v>2022</v>
      </c>
      <c r="M958" t="s">
        <v>52</v>
      </c>
    </row>
    <row r="959" spans="1:13" x14ac:dyDescent="0.25">
      <c r="A959" s="55" t="s">
        <v>73</v>
      </c>
      <c r="B959" s="53" t="s">
        <v>61</v>
      </c>
      <c r="C959" s="53">
        <v>3002</v>
      </c>
      <c r="D959" s="53" t="s">
        <v>180</v>
      </c>
      <c r="E959" s="53">
        <v>30</v>
      </c>
      <c r="F959" s="53" t="s">
        <v>181</v>
      </c>
      <c r="G959" s="53" t="s">
        <v>122</v>
      </c>
      <c r="H959" s="53" t="s">
        <v>123</v>
      </c>
      <c r="I959" s="54">
        <v>22524858</v>
      </c>
      <c r="J959" s="52">
        <v>2975</v>
      </c>
      <c r="K959" s="37">
        <f t="shared" si="15"/>
        <v>7571.3808403361345</v>
      </c>
      <c r="L959">
        <v>2022</v>
      </c>
      <c r="M959" t="s">
        <v>52</v>
      </c>
    </row>
    <row r="960" spans="1:13" x14ac:dyDescent="0.25">
      <c r="A960" s="55" t="s">
        <v>73</v>
      </c>
      <c r="B960" s="53" t="s">
        <v>61</v>
      </c>
      <c r="C960" s="53">
        <v>8411</v>
      </c>
      <c r="D960" s="53" t="s">
        <v>182</v>
      </c>
      <c r="E960" s="53">
        <v>84</v>
      </c>
      <c r="F960" s="53" t="s">
        <v>118</v>
      </c>
      <c r="G960" s="53" t="s">
        <v>70</v>
      </c>
      <c r="H960" s="53" t="s">
        <v>71</v>
      </c>
      <c r="I960" s="54">
        <v>15185840</v>
      </c>
      <c r="J960" s="52">
        <v>14594</v>
      </c>
      <c r="K960" s="37">
        <f t="shared" si="15"/>
        <v>1040.5536521858298</v>
      </c>
      <c r="L960">
        <v>2022</v>
      </c>
      <c r="M960" t="s">
        <v>52</v>
      </c>
    </row>
    <row r="961" spans="1:13" x14ac:dyDescent="0.25">
      <c r="A961" s="55" t="s">
        <v>73</v>
      </c>
      <c r="B961" s="53" t="s">
        <v>61</v>
      </c>
      <c r="C961" s="53">
        <v>2931</v>
      </c>
      <c r="D961" s="53" t="s">
        <v>183</v>
      </c>
      <c r="E961" s="53">
        <v>29</v>
      </c>
      <c r="F961" s="53" t="s">
        <v>121</v>
      </c>
      <c r="G961" s="53" t="s">
        <v>122</v>
      </c>
      <c r="H961" s="53" t="s">
        <v>123</v>
      </c>
      <c r="I961" s="54">
        <v>19199083</v>
      </c>
      <c r="J961" s="52">
        <v>4782678</v>
      </c>
      <c r="K961" s="37">
        <f t="shared" si="15"/>
        <v>4.0142955473899766</v>
      </c>
      <c r="L961">
        <v>2022</v>
      </c>
      <c r="M961" t="s">
        <v>52</v>
      </c>
    </row>
    <row r="962" spans="1:13" x14ac:dyDescent="0.25">
      <c r="A962" s="55" t="s">
        <v>81</v>
      </c>
      <c r="B962" s="53" t="s">
        <v>61</v>
      </c>
      <c r="C962" s="53">
        <v>8708</v>
      </c>
      <c r="D962" s="53" t="s">
        <v>156</v>
      </c>
      <c r="E962" s="53">
        <v>87</v>
      </c>
      <c r="F962" s="53" t="s">
        <v>67</v>
      </c>
      <c r="G962" s="53" t="s">
        <v>64</v>
      </c>
      <c r="H962" s="53" t="s">
        <v>65</v>
      </c>
      <c r="I962" s="54">
        <v>15822350</v>
      </c>
      <c r="J962" s="52">
        <v>1390657</v>
      </c>
      <c r="K962" s="37">
        <f t="shared" si="15"/>
        <v>11.377607850102505</v>
      </c>
      <c r="L962">
        <v>2022</v>
      </c>
      <c r="M962" t="s">
        <v>52</v>
      </c>
    </row>
    <row r="963" spans="1:13" x14ac:dyDescent="0.25">
      <c r="A963" s="55" t="s">
        <v>81</v>
      </c>
      <c r="B963" s="53" t="s">
        <v>61</v>
      </c>
      <c r="C963" s="53">
        <v>3002</v>
      </c>
      <c r="D963" s="53" t="s">
        <v>180</v>
      </c>
      <c r="E963" s="53">
        <v>30</v>
      </c>
      <c r="F963" s="53" t="s">
        <v>181</v>
      </c>
      <c r="G963" s="53" t="s">
        <v>122</v>
      </c>
      <c r="H963" s="53" t="s">
        <v>123</v>
      </c>
      <c r="I963" s="54">
        <v>19695868</v>
      </c>
      <c r="J963" s="52">
        <v>1342</v>
      </c>
      <c r="K963" s="37">
        <f t="shared" ref="K963:K1026" si="16">I963/J963</f>
        <v>14676.503725782415</v>
      </c>
      <c r="L963">
        <v>2022</v>
      </c>
      <c r="M963" t="s">
        <v>52</v>
      </c>
    </row>
    <row r="964" spans="1:13" x14ac:dyDescent="0.25">
      <c r="A964" s="55" t="s">
        <v>81</v>
      </c>
      <c r="B964" s="53" t="s">
        <v>61</v>
      </c>
      <c r="C964" s="53">
        <v>8411</v>
      </c>
      <c r="D964" s="53" t="s">
        <v>182</v>
      </c>
      <c r="E964" s="53">
        <v>84</v>
      </c>
      <c r="F964" s="53" t="s">
        <v>118</v>
      </c>
      <c r="G964" s="53" t="s">
        <v>70</v>
      </c>
      <c r="H964" s="53" t="s">
        <v>71</v>
      </c>
      <c r="I964" s="54">
        <v>21689650</v>
      </c>
      <c r="J964" s="52">
        <v>23031</v>
      </c>
      <c r="K964" s="37">
        <f t="shared" si="16"/>
        <v>941.75893361121962</v>
      </c>
      <c r="L964">
        <v>2022</v>
      </c>
      <c r="M964" t="s">
        <v>52</v>
      </c>
    </row>
    <row r="965" spans="1:13" x14ac:dyDescent="0.25">
      <c r="A965" s="55" t="s">
        <v>81</v>
      </c>
      <c r="B965" s="53" t="s">
        <v>61</v>
      </c>
      <c r="C965" s="53">
        <v>2931</v>
      </c>
      <c r="D965" s="53" t="s">
        <v>183</v>
      </c>
      <c r="E965" s="53">
        <v>29</v>
      </c>
      <c r="F965" s="53" t="s">
        <v>121</v>
      </c>
      <c r="G965" s="53" t="s">
        <v>122</v>
      </c>
      <c r="H965" s="53" t="s">
        <v>123</v>
      </c>
      <c r="I965" s="54">
        <v>21500047</v>
      </c>
      <c r="J965" s="52">
        <v>7081227</v>
      </c>
      <c r="K965" s="37">
        <f t="shared" si="16"/>
        <v>3.0362036127354766</v>
      </c>
      <c r="L965">
        <v>2022</v>
      </c>
      <c r="M965" t="s">
        <v>52</v>
      </c>
    </row>
    <row r="966" spans="1:13" x14ac:dyDescent="0.25">
      <c r="A966" s="55" t="s">
        <v>80</v>
      </c>
      <c r="B966" s="53" t="s">
        <v>61</v>
      </c>
      <c r="C966" s="53">
        <v>8708</v>
      </c>
      <c r="D966" s="53" t="s">
        <v>156</v>
      </c>
      <c r="E966" s="53">
        <v>87</v>
      </c>
      <c r="F966" s="53" t="s">
        <v>67</v>
      </c>
      <c r="G966" s="53" t="s">
        <v>64</v>
      </c>
      <c r="H966" s="53" t="s">
        <v>65</v>
      </c>
      <c r="I966" s="54">
        <v>17737753</v>
      </c>
      <c r="J966" s="52">
        <v>1342609</v>
      </c>
      <c r="K966" s="37">
        <f t="shared" si="16"/>
        <v>13.211406299227846</v>
      </c>
      <c r="L966">
        <v>2022</v>
      </c>
      <c r="M966" t="s">
        <v>52</v>
      </c>
    </row>
    <row r="967" spans="1:13" x14ac:dyDescent="0.25">
      <c r="A967" s="55" t="s">
        <v>80</v>
      </c>
      <c r="B967" s="53" t="s">
        <v>61</v>
      </c>
      <c r="C967" s="53">
        <v>3002</v>
      </c>
      <c r="D967" s="53" t="s">
        <v>180</v>
      </c>
      <c r="E967" s="53">
        <v>30</v>
      </c>
      <c r="F967" s="53" t="s">
        <v>181</v>
      </c>
      <c r="G967" s="53" t="s">
        <v>122</v>
      </c>
      <c r="H967" s="53" t="s">
        <v>123</v>
      </c>
      <c r="I967" s="54">
        <v>24663470</v>
      </c>
      <c r="J967" s="52">
        <v>3056</v>
      </c>
      <c r="K967" s="37">
        <f t="shared" si="16"/>
        <v>8070.5071989528797</v>
      </c>
      <c r="L967">
        <v>2022</v>
      </c>
      <c r="M967" t="s">
        <v>52</v>
      </c>
    </row>
    <row r="968" spans="1:13" x14ac:dyDescent="0.25">
      <c r="A968" s="55" t="s">
        <v>80</v>
      </c>
      <c r="B968" s="53" t="s">
        <v>61</v>
      </c>
      <c r="C968" s="53">
        <v>8411</v>
      </c>
      <c r="D968" s="53" t="s">
        <v>182</v>
      </c>
      <c r="E968" s="53">
        <v>84</v>
      </c>
      <c r="F968" s="53" t="s">
        <v>118</v>
      </c>
      <c r="G968" s="53" t="s">
        <v>70</v>
      </c>
      <c r="H968" s="53" t="s">
        <v>71</v>
      </c>
      <c r="I968" s="54">
        <v>26798325</v>
      </c>
      <c r="J968" s="52">
        <v>29876</v>
      </c>
      <c r="K968" s="37">
        <f t="shared" si="16"/>
        <v>896.98503815771858</v>
      </c>
      <c r="L968">
        <v>2022</v>
      </c>
      <c r="M968" t="s">
        <v>52</v>
      </c>
    </row>
    <row r="969" spans="1:13" x14ac:dyDescent="0.25">
      <c r="A969" s="55" t="s">
        <v>80</v>
      </c>
      <c r="B969" s="53" t="s">
        <v>61</v>
      </c>
      <c r="C969" s="53">
        <v>2931</v>
      </c>
      <c r="D969" s="53" t="s">
        <v>183</v>
      </c>
      <c r="E969" s="53">
        <v>29</v>
      </c>
      <c r="F969" s="53" t="s">
        <v>121</v>
      </c>
      <c r="G969" s="53" t="s">
        <v>122</v>
      </c>
      <c r="H969" s="53" t="s">
        <v>123</v>
      </c>
      <c r="I969" s="54">
        <v>58094441</v>
      </c>
      <c r="J969" s="52">
        <v>8101400</v>
      </c>
      <c r="K969" s="37">
        <f t="shared" si="16"/>
        <v>7.1709137926778084</v>
      </c>
      <c r="L969">
        <v>2022</v>
      </c>
      <c r="M969" t="s">
        <v>52</v>
      </c>
    </row>
    <row r="970" spans="1:13" x14ac:dyDescent="0.25">
      <c r="A970" s="55" t="s">
        <v>79</v>
      </c>
      <c r="B970" s="53" t="s">
        <v>61</v>
      </c>
      <c r="C970" s="53">
        <v>8708</v>
      </c>
      <c r="D970" s="53" t="s">
        <v>156</v>
      </c>
      <c r="E970" s="53">
        <v>87</v>
      </c>
      <c r="F970" s="53" t="s">
        <v>67</v>
      </c>
      <c r="G970" s="53" t="s">
        <v>64</v>
      </c>
      <c r="H970" s="53" t="s">
        <v>65</v>
      </c>
      <c r="I970" s="54">
        <v>12543992</v>
      </c>
      <c r="J970" s="52">
        <v>1083071</v>
      </c>
      <c r="K970" s="37">
        <f t="shared" si="16"/>
        <v>11.581874133828714</v>
      </c>
      <c r="L970">
        <v>2022</v>
      </c>
      <c r="M970" t="s">
        <v>52</v>
      </c>
    </row>
    <row r="971" spans="1:13" x14ac:dyDescent="0.25">
      <c r="A971" s="55" t="s">
        <v>79</v>
      </c>
      <c r="B971" s="53" t="s">
        <v>61</v>
      </c>
      <c r="C971" s="53">
        <v>3002</v>
      </c>
      <c r="D971" s="53" t="s">
        <v>180</v>
      </c>
      <c r="E971" s="53">
        <v>30</v>
      </c>
      <c r="F971" s="53" t="s">
        <v>181</v>
      </c>
      <c r="G971" s="53" t="s">
        <v>122</v>
      </c>
      <c r="H971" s="53" t="s">
        <v>123</v>
      </c>
      <c r="I971" s="54">
        <v>16785357</v>
      </c>
      <c r="J971" s="52">
        <v>1623</v>
      </c>
      <c r="K971" s="37">
        <f t="shared" si="16"/>
        <v>10342.179297597042</v>
      </c>
      <c r="L971">
        <v>2022</v>
      </c>
      <c r="M971" t="s">
        <v>52</v>
      </c>
    </row>
    <row r="972" spans="1:13" x14ac:dyDescent="0.25">
      <c r="A972" s="55" t="s">
        <v>79</v>
      </c>
      <c r="B972" s="53" t="s">
        <v>61</v>
      </c>
      <c r="C972" s="53">
        <v>8411</v>
      </c>
      <c r="D972" s="53" t="s">
        <v>182</v>
      </c>
      <c r="E972" s="53">
        <v>84</v>
      </c>
      <c r="F972" s="53" t="s">
        <v>118</v>
      </c>
      <c r="G972" s="53" t="s">
        <v>70</v>
      </c>
      <c r="H972" s="53" t="s">
        <v>71</v>
      </c>
      <c r="I972" s="54">
        <v>10107575</v>
      </c>
      <c r="J972" s="52">
        <v>7782</v>
      </c>
      <c r="K972" s="37">
        <f t="shared" si="16"/>
        <v>1298.8402724235416</v>
      </c>
      <c r="L972">
        <v>2022</v>
      </c>
      <c r="M972" t="s">
        <v>52</v>
      </c>
    </row>
    <row r="973" spans="1:13" x14ac:dyDescent="0.25">
      <c r="A973" s="55" t="s">
        <v>79</v>
      </c>
      <c r="B973" s="53" t="s">
        <v>61</v>
      </c>
      <c r="C973" s="53">
        <v>2931</v>
      </c>
      <c r="D973" s="53" t="s">
        <v>183</v>
      </c>
      <c r="E973" s="53">
        <v>29</v>
      </c>
      <c r="F973" s="53" t="s">
        <v>121</v>
      </c>
      <c r="G973" s="53" t="s">
        <v>122</v>
      </c>
      <c r="H973" s="53" t="s">
        <v>123</v>
      </c>
      <c r="I973" s="54">
        <v>41859061</v>
      </c>
      <c r="J973" s="52">
        <v>5782936</v>
      </c>
      <c r="K973" s="37">
        <f t="shared" si="16"/>
        <v>7.2383752820366682</v>
      </c>
      <c r="L973">
        <v>2022</v>
      </c>
      <c r="M973" t="s">
        <v>52</v>
      </c>
    </row>
    <row r="974" spans="1:13" x14ac:dyDescent="0.25">
      <c r="A974" s="55" t="s">
        <v>74</v>
      </c>
      <c r="B974" s="53" t="s">
        <v>40</v>
      </c>
      <c r="C974" s="53">
        <v>2709</v>
      </c>
      <c r="D974" s="53" t="s">
        <v>134</v>
      </c>
      <c r="E974" s="53">
        <v>27</v>
      </c>
      <c r="F974" s="53" t="s">
        <v>131</v>
      </c>
      <c r="G974" s="53" t="s">
        <v>132</v>
      </c>
      <c r="H974" s="53" t="s">
        <v>133</v>
      </c>
      <c r="I974" s="54">
        <v>242851045</v>
      </c>
      <c r="J974" s="52">
        <v>271870108</v>
      </c>
      <c r="K974" s="37">
        <f t="shared" si="16"/>
        <v>0.89326129594210479</v>
      </c>
      <c r="L974">
        <v>2022</v>
      </c>
      <c r="M974" t="s">
        <v>52</v>
      </c>
    </row>
    <row r="975" spans="1:13" x14ac:dyDescent="0.25">
      <c r="A975" s="55" t="s">
        <v>74</v>
      </c>
      <c r="B975" s="53" t="s">
        <v>40</v>
      </c>
      <c r="C975" s="53">
        <v>2710</v>
      </c>
      <c r="D975" s="53" t="s">
        <v>130</v>
      </c>
      <c r="E975" s="53">
        <v>27</v>
      </c>
      <c r="F975" s="53" t="s">
        <v>131</v>
      </c>
      <c r="G975" s="53" t="s">
        <v>132</v>
      </c>
      <c r="H975" s="53" t="s">
        <v>133</v>
      </c>
      <c r="I975" s="54">
        <v>103530301</v>
      </c>
      <c r="J975" s="52">
        <v>99085452</v>
      </c>
      <c r="K975" s="37">
        <f t="shared" si="16"/>
        <v>1.0448587447529634</v>
      </c>
      <c r="L975">
        <v>2022</v>
      </c>
      <c r="M975" t="s">
        <v>52</v>
      </c>
    </row>
    <row r="976" spans="1:13" x14ac:dyDescent="0.25">
      <c r="A976" s="55" t="s">
        <v>74</v>
      </c>
      <c r="B976" s="53" t="s">
        <v>40</v>
      </c>
      <c r="C976" s="53">
        <v>1107</v>
      </c>
      <c r="D976" s="53" t="s">
        <v>192</v>
      </c>
      <c r="E976" s="53">
        <v>11</v>
      </c>
      <c r="F976" s="53" t="s">
        <v>193</v>
      </c>
      <c r="G976" s="53" t="s">
        <v>190</v>
      </c>
      <c r="H976" s="53" t="s">
        <v>191</v>
      </c>
      <c r="I976" s="54">
        <v>0</v>
      </c>
      <c r="J976" s="52">
        <v>0</v>
      </c>
      <c r="K976" s="37" t="e">
        <f t="shared" si="16"/>
        <v>#DIV/0!</v>
      </c>
      <c r="L976">
        <v>2022</v>
      </c>
      <c r="M976" t="s">
        <v>52</v>
      </c>
    </row>
    <row r="977" spans="1:13" x14ac:dyDescent="0.25">
      <c r="A977" s="55" t="s">
        <v>74</v>
      </c>
      <c r="B977" s="53" t="s">
        <v>40</v>
      </c>
      <c r="C977" s="53">
        <v>1003</v>
      </c>
      <c r="D977" s="53" t="s">
        <v>188</v>
      </c>
      <c r="E977" s="53">
        <v>10</v>
      </c>
      <c r="F977" s="53" t="s">
        <v>189</v>
      </c>
      <c r="G977" s="53" t="s">
        <v>190</v>
      </c>
      <c r="H977" s="53" t="s">
        <v>191</v>
      </c>
      <c r="I977" s="54">
        <v>0</v>
      </c>
      <c r="J977" s="52">
        <v>0</v>
      </c>
      <c r="K977" s="37" t="e">
        <f t="shared" si="16"/>
        <v>#DIV/0!</v>
      </c>
      <c r="L977">
        <v>2022</v>
      </c>
      <c r="M977" t="s">
        <v>52</v>
      </c>
    </row>
    <row r="978" spans="1:13" x14ac:dyDescent="0.25">
      <c r="A978" s="55" t="s">
        <v>78</v>
      </c>
      <c r="B978" s="53" t="s">
        <v>40</v>
      </c>
      <c r="C978" s="53">
        <v>2709</v>
      </c>
      <c r="D978" s="53" t="s">
        <v>134</v>
      </c>
      <c r="E978" s="53">
        <v>27</v>
      </c>
      <c r="F978" s="53" t="s">
        <v>131</v>
      </c>
      <c r="G978" s="53" t="s">
        <v>132</v>
      </c>
      <c r="H978" s="53" t="s">
        <v>133</v>
      </c>
      <c r="I978" s="54">
        <v>120031336</v>
      </c>
      <c r="J978" s="52">
        <v>144715349</v>
      </c>
      <c r="K978" s="37">
        <f t="shared" si="16"/>
        <v>0.82943058099524747</v>
      </c>
      <c r="L978">
        <v>2022</v>
      </c>
      <c r="M978" t="s">
        <v>52</v>
      </c>
    </row>
    <row r="979" spans="1:13" x14ac:dyDescent="0.25">
      <c r="A979" s="55" t="s">
        <v>78</v>
      </c>
      <c r="B979" s="53" t="s">
        <v>40</v>
      </c>
      <c r="C979" s="53">
        <v>2710</v>
      </c>
      <c r="D979" s="53" t="s">
        <v>130</v>
      </c>
      <c r="E979" s="53">
        <v>27</v>
      </c>
      <c r="F979" s="53" t="s">
        <v>131</v>
      </c>
      <c r="G979" s="53" t="s">
        <v>132</v>
      </c>
      <c r="H979" s="53" t="s">
        <v>133</v>
      </c>
      <c r="I979" s="54">
        <v>538265679</v>
      </c>
      <c r="J979" s="52">
        <v>487170927</v>
      </c>
      <c r="K979" s="37">
        <f t="shared" si="16"/>
        <v>1.1048805443186884</v>
      </c>
      <c r="L979">
        <v>2022</v>
      </c>
      <c r="M979" t="s">
        <v>52</v>
      </c>
    </row>
    <row r="980" spans="1:13" x14ac:dyDescent="0.25">
      <c r="A980" s="55" t="s">
        <v>78</v>
      </c>
      <c r="B980" s="53" t="s">
        <v>40</v>
      </c>
      <c r="C980" s="53">
        <v>1107</v>
      </c>
      <c r="D980" s="53" t="s">
        <v>192</v>
      </c>
      <c r="E980" s="53">
        <v>11</v>
      </c>
      <c r="F980" s="53" t="s">
        <v>193</v>
      </c>
      <c r="G980" s="53" t="s">
        <v>190</v>
      </c>
      <c r="H980" s="53" t="s">
        <v>191</v>
      </c>
      <c r="I980" s="54">
        <v>7178594</v>
      </c>
      <c r="J980" s="52">
        <v>12001437</v>
      </c>
      <c r="K980" s="37">
        <f t="shared" si="16"/>
        <v>0.59814453885813845</v>
      </c>
      <c r="L980">
        <v>2022</v>
      </c>
      <c r="M980" t="s">
        <v>52</v>
      </c>
    </row>
    <row r="981" spans="1:13" x14ac:dyDescent="0.25">
      <c r="A981" s="55" t="s">
        <v>78</v>
      </c>
      <c r="B981" s="53" t="s">
        <v>40</v>
      </c>
      <c r="C981" s="53">
        <v>1003</v>
      </c>
      <c r="D981" s="53" t="s">
        <v>188</v>
      </c>
      <c r="E981" s="53">
        <v>10</v>
      </c>
      <c r="F981" s="53" t="s">
        <v>189</v>
      </c>
      <c r="G981" s="53" t="s">
        <v>190</v>
      </c>
      <c r="H981" s="53" t="s">
        <v>191</v>
      </c>
      <c r="I981" s="54">
        <v>0</v>
      </c>
      <c r="J981" s="52">
        <v>0</v>
      </c>
      <c r="K981" s="37" t="e">
        <f t="shared" si="16"/>
        <v>#DIV/0!</v>
      </c>
      <c r="L981">
        <v>2022</v>
      </c>
      <c r="M981" t="s">
        <v>52</v>
      </c>
    </row>
    <row r="982" spans="1:13" x14ac:dyDescent="0.25">
      <c r="A982" s="55" t="s">
        <v>23</v>
      </c>
      <c r="B982" s="53" t="s">
        <v>40</v>
      </c>
      <c r="C982" s="53">
        <v>2709</v>
      </c>
      <c r="D982" s="53" t="s">
        <v>134</v>
      </c>
      <c r="E982" s="53">
        <v>27</v>
      </c>
      <c r="F982" s="53" t="s">
        <v>131</v>
      </c>
      <c r="G982" s="53" t="s">
        <v>132</v>
      </c>
      <c r="H982" s="53" t="s">
        <v>133</v>
      </c>
      <c r="I982" s="54">
        <v>174994912</v>
      </c>
      <c r="J982" s="52">
        <v>272306000</v>
      </c>
      <c r="K982" s="37">
        <f t="shared" si="16"/>
        <v>0.64264067629798827</v>
      </c>
      <c r="L982">
        <v>2022</v>
      </c>
      <c r="M982" t="s">
        <v>52</v>
      </c>
    </row>
    <row r="983" spans="1:13" x14ac:dyDescent="0.25">
      <c r="A983" s="55" t="s">
        <v>23</v>
      </c>
      <c r="B983" s="53" t="s">
        <v>40</v>
      </c>
      <c r="C983" s="53">
        <v>2710</v>
      </c>
      <c r="D983" s="53" t="s">
        <v>130</v>
      </c>
      <c r="E983" s="53">
        <v>27</v>
      </c>
      <c r="F983" s="53" t="s">
        <v>131</v>
      </c>
      <c r="G983" s="53" t="s">
        <v>132</v>
      </c>
      <c r="H983" s="53" t="s">
        <v>133</v>
      </c>
      <c r="I983" s="54">
        <v>347198153</v>
      </c>
      <c r="J983" s="52">
        <v>368502642</v>
      </c>
      <c r="K983" s="37">
        <f t="shared" si="16"/>
        <v>0.94218633309011668</v>
      </c>
      <c r="L983">
        <v>2022</v>
      </c>
      <c r="M983" t="s">
        <v>52</v>
      </c>
    </row>
    <row r="984" spans="1:13" x14ac:dyDescent="0.25">
      <c r="A984" s="55" t="s">
        <v>23</v>
      </c>
      <c r="B984" s="53" t="s">
        <v>40</v>
      </c>
      <c r="C984" s="53">
        <v>1107</v>
      </c>
      <c r="D984" s="53" t="s">
        <v>192</v>
      </c>
      <c r="E984" s="53">
        <v>11</v>
      </c>
      <c r="F984" s="53" t="s">
        <v>193</v>
      </c>
      <c r="G984" s="53" t="s">
        <v>190</v>
      </c>
      <c r="H984" s="53" t="s">
        <v>191</v>
      </c>
      <c r="I984" s="54">
        <v>0</v>
      </c>
      <c r="J984" s="52">
        <v>0</v>
      </c>
      <c r="K984" s="37" t="e">
        <f t="shared" si="16"/>
        <v>#DIV/0!</v>
      </c>
      <c r="L984">
        <v>2022</v>
      </c>
      <c r="M984" t="s">
        <v>52</v>
      </c>
    </row>
    <row r="985" spans="1:13" x14ac:dyDescent="0.25">
      <c r="A985" s="55" t="s">
        <v>23</v>
      </c>
      <c r="B985" s="53" t="s">
        <v>40</v>
      </c>
      <c r="C985" s="53">
        <v>1003</v>
      </c>
      <c r="D985" s="53" t="s">
        <v>188</v>
      </c>
      <c r="E985" s="53">
        <v>10</v>
      </c>
      <c r="F985" s="53" t="s">
        <v>189</v>
      </c>
      <c r="G985" s="53" t="s">
        <v>190</v>
      </c>
      <c r="H985" s="53" t="s">
        <v>191</v>
      </c>
      <c r="I985" s="54">
        <v>0</v>
      </c>
      <c r="J985" s="52">
        <v>0</v>
      </c>
      <c r="K985" s="37" t="e">
        <f t="shared" si="16"/>
        <v>#DIV/0!</v>
      </c>
      <c r="L985">
        <v>2022</v>
      </c>
      <c r="M985" t="s">
        <v>52</v>
      </c>
    </row>
    <row r="986" spans="1:13" x14ac:dyDescent="0.25">
      <c r="A986" s="55" t="s">
        <v>195</v>
      </c>
      <c r="B986" s="53" t="s">
        <v>40</v>
      </c>
      <c r="C986" s="53">
        <v>2709</v>
      </c>
      <c r="D986" s="53" t="s">
        <v>134</v>
      </c>
      <c r="E986" s="53">
        <v>27</v>
      </c>
      <c r="F986" s="53" t="s">
        <v>131</v>
      </c>
      <c r="G986" s="53" t="s">
        <v>132</v>
      </c>
      <c r="H986" s="53" t="s">
        <v>133</v>
      </c>
      <c r="I986" s="54">
        <v>139710206</v>
      </c>
      <c r="J986" s="52">
        <v>219015683</v>
      </c>
      <c r="K986" s="37">
        <f t="shared" si="16"/>
        <v>0.6379004648721891</v>
      </c>
      <c r="L986">
        <v>2022</v>
      </c>
      <c r="M986" t="s">
        <v>52</v>
      </c>
    </row>
    <row r="987" spans="1:13" x14ac:dyDescent="0.25">
      <c r="A987" s="55" t="s">
        <v>195</v>
      </c>
      <c r="B987" s="53" t="s">
        <v>40</v>
      </c>
      <c r="C987" s="53">
        <v>2710</v>
      </c>
      <c r="D987" s="53" t="s">
        <v>130</v>
      </c>
      <c r="E987" s="53">
        <v>27</v>
      </c>
      <c r="F987" s="53" t="s">
        <v>131</v>
      </c>
      <c r="G987" s="53" t="s">
        <v>132</v>
      </c>
      <c r="H987" s="53" t="s">
        <v>133</v>
      </c>
      <c r="I987" s="54">
        <v>0</v>
      </c>
      <c r="J987" s="52">
        <v>0</v>
      </c>
      <c r="K987" s="37" t="e">
        <f t="shared" si="16"/>
        <v>#DIV/0!</v>
      </c>
      <c r="L987">
        <v>2022</v>
      </c>
      <c r="M987" t="s">
        <v>52</v>
      </c>
    </row>
    <row r="988" spans="1:13" x14ac:dyDescent="0.25">
      <c r="A988" s="55" t="s">
        <v>195</v>
      </c>
      <c r="B988" s="53" t="s">
        <v>40</v>
      </c>
      <c r="C988" s="53">
        <v>1107</v>
      </c>
      <c r="D988" s="53" t="s">
        <v>192</v>
      </c>
      <c r="E988" s="53">
        <v>11</v>
      </c>
      <c r="F988" s="53" t="s">
        <v>193</v>
      </c>
      <c r="G988" s="53" t="s">
        <v>190</v>
      </c>
      <c r="H988" s="53" t="s">
        <v>191</v>
      </c>
      <c r="I988" s="54">
        <v>7978443</v>
      </c>
      <c r="J988" s="52">
        <v>15163183</v>
      </c>
      <c r="K988" s="37">
        <f t="shared" si="16"/>
        <v>0.52617204448432764</v>
      </c>
      <c r="L988">
        <v>2022</v>
      </c>
      <c r="M988" t="s">
        <v>52</v>
      </c>
    </row>
    <row r="989" spans="1:13" x14ac:dyDescent="0.25">
      <c r="A989" s="55" t="s">
        <v>195</v>
      </c>
      <c r="B989" s="53" t="s">
        <v>40</v>
      </c>
      <c r="C989" s="53">
        <v>1003</v>
      </c>
      <c r="D989" s="53" t="s">
        <v>188</v>
      </c>
      <c r="E989" s="53">
        <v>10</v>
      </c>
      <c r="F989" s="53" t="s">
        <v>189</v>
      </c>
      <c r="G989" s="53" t="s">
        <v>190</v>
      </c>
      <c r="H989" s="53" t="s">
        <v>191</v>
      </c>
      <c r="I989" s="54">
        <v>0</v>
      </c>
      <c r="J989" s="52">
        <v>0</v>
      </c>
      <c r="K989" s="37" t="e">
        <f t="shared" si="16"/>
        <v>#DIV/0!</v>
      </c>
      <c r="L989">
        <v>2022</v>
      </c>
      <c r="M989" t="s">
        <v>52</v>
      </c>
    </row>
    <row r="990" spans="1:13" x14ac:dyDescent="0.25">
      <c r="A990" s="55" t="s">
        <v>22</v>
      </c>
      <c r="B990" s="53" t="s">
        <v>40</v>
      </c>
      <c r="C990" s="53">
        <v>2709</v>
      </c>
      <c r="D990" s="53" t="s">
        <v>134</v>
      </c>
      <c r="E990" s="53">
        <v>27</v>
      </c>
      <c r="F990" s="53" t="s">
        <v>131</v>
      </c>
      <c r="G990" s="53" t="s">
        <v>132</v>
      </c>
      <c r="H990" s="53" t="s">
        <v>133</v>
      </c>
      <c r="I990" s="54">
        <v>102661774</v>
      </c>
      <c r="J990" s="52">
        <v>164105788</v>
      </c>
      <c r="K990" s="37">
        <f t="shared" si="16"/>
        <v>0.62558289534553158</v>
      </c>
      <c r="L990">
        <v>2022</v>
      </c>
      <c r="M990" t="s">
        <v>52</v>
      </c>
    </row>
    <row r="991" spans="1:13" x14ac:dyDescent="0.25">
      <c r="A991" s="55" t="s">
        <v>22</v>
      </c>
      <c r="B991" s="53" t="s">
        <v>40</v>
      </c>
      <c r="C991" s="53">
        <v>2710</v>
      </c>
      <c r="D991" s="53" t="s">
        <v>130</v>
      </c>
      <c r="E991" s="53">
        <v>27</v>
      </c>
      <c r="F991" s="53" t="s">
        <v>131</v>
      </c>
      <c r="G991" s="53" t="s">
        <v>132</v>
      </c>
      <c r="H991" s="53" t="s">
        <v>133</v>
      </c>
      <c r="I991" s="54">
        <v>0</v>
      </c>
      <c r="J991" s="52">
        <v>0</v>
      </c>
      <c r="K991" s="37" t="e">
        <f t="shared" si="16"/>
        <v>#DIV/0!</v>
      </c>
      <c r="L991">
        <v>2022</v>
      </c>
      <c r="M991" t="s">
        <v>52</v>
      </c>
    </row>
    <row r="992" spans="1:13" x14ac:dyDescent="0.25">
      <c r="A992" s="55" t="s">
        <v>22</v>
      </c>
      <c r="B992" s="53" t="s">
        <v>40</v>
      </c>
      <c r="C992" s="53">
        <v>1107</v>
      </c>
      <c r="D992" s="53" t="s">
        <v>192</v>
      </c>
      <c r="E992" s="53">
        <v>11</v>
      </c>
      <c r="F992" s="53" t="s">
        <v>193</v>
      </c>
      <c r="G992" s="53" t="s">
        <v>190</v>
      </c>
      <c r="H992" s="53" t="s">
        <v>191</v>
      </c>
      <c r="I992" s="54">
        <v>4718776</v>
      </c>
      <c r="J992" s="52">
        <v>9000000</v>
      </c>
      <c r="K992" s="37">
        <f t="shared" si="16"/>
        <v>0.52430844444444447</v>
      </c>
      <c r="L992">
        <v>2022</v>
      </c>
      <c r="M992" t="s">
        <v>52</v>
      </c>
    </row>
    <row r="993" spans="1:13" x14ac:dyDescent="0.25">
      <c r="A993" s="55" t="s">
        <v>22</v>
      </c>
      <c r="B993" s="53" t="s">
        <v>40</v>
      </c>
      <c r="C993" s="53">
        <v>1003</v>
      </c>
      <c r="D993" s="53" t="s">
        <v>188</v>
      </c>
      <c r="E993" s="53">
        <v>10</v>
      </c>
      <c r="F993" s="53" t="s">
        <v>189</v>
      </c>
      <c r="G993" s="53" t="s">
        <v>190</v>
      </c>
      <c r="H993" s="53" t="s">
        <v>191</v>
      </c>
      <c r="I993" s="54">
        <v>0</v>
      </c>
      <c r="J993" s="52">
        <v>0</v>
      </c>
      <c r="K993" s="37" t="e">
        <f t="shared" si="16"/>
        <v>#DIV/0!</v>
      </c>
      <c r="L993">
        <v>2022</v>
      </c>
      <c r="M993" t="s">
        <v>52</v>
      </c>
    </row>
    <row r="994" spans="1:13" x14ac:dyDescent="0.25">
      <c r="A994" s="55" t="s">
        <v>77</v>
      </c>
      <c r="B994" s="53" t="s">
        <v>40</v>
      </c>
      <c r="C994" s="53">
        <v>2709</v>
      </c>
      <c r="D994" s="53" t="s">
        <v>134</v>
      </c>
      <c r="E994" s="53">
        <v>27</v>
      </c>
      <c r="F994" s="53" t="s">
        <v>131</v>
      </c>
      <c r="G994" s="53" t="s">
        <v>132</v>
      </c>
      <c r="H994" s="53" t="s">
        <v>133</v>
      </c>
      <c r="I994" s="54">
        <v>279629733</v>
      </c>
      <c r="J994" s="52">
        <v>308442760</v>
      </c>
      <c r="K994" s="37">
        <f t="shared" si="16"/>
        <v>0.90658549741935912</v>
      </c>
      <c r="L994">
        <v>2022</v>
      </c>
      <c r="M994" t="s">
        <v>52</v>
      </c>
    </row>
    <row r="995" spans="1:13" x14ac:dyDescent="0.25">
      <c r="A995" s="55" t="s">
        <v>77</v>
      </c>
      <c r="B995" s="53" t="s">
        <v>40</v>
      </c>
      <c r="C995" s="53">
        <v>2710</v>
      </c>
      <c r="D995" s="53" t="s">
        <v>130</v>
      </c>
      <c r="E995" s="53">
        <v>27</v>
      </c>
      <c r="F995" s="53" t="s">
        <v>131</v>
      </c>
      <c r="G995" s="53" t="s">
        <v>132</v>
      </c>
      <c r="H995" s="53" t="s">
        <v>133</v>
      </c>
      <c r="I995" s="54">
        <v>170818200</v>
      </c>
      <c r="J995" s="52">
        <v>149408929</v>
      </c>
      <c r="K995" s="37">
        <f t="shared" si="16"/>
        <v>1.1432931160359232</v>
      </c>
      <c r="L995">
        <v>2022</v>
      </c>
      <c r="M995" t="s">
        <v>52</v>
      </c>
    </row>
    <row r="996" spans="1:13" x14ac:dyDescent="0.25">
      <c r="A996" s="55" t="s">
        <v>77</v>
      </c>
      <c r="B996" s="53" t="s">
        <v>40</v>
      </c>
      <c r="C996" s="53">
        <v>1107</v>
      </c>
      <c r="D996" s="53" t="s">
        <v>192</v>
      </c>
      <c r="E996" s="53">
        <v>11</v>
      </c>
      <c r="F996" s="53" t="s">
        <v>193</v>
      </c>
      <c r="G996" s="53" t="s">
        <v>190</v>
      </c>
      <c r="H996" s="53" t="s">
        <v>191</v>
      </c>
      <c r="I996" s="54">
        <v>0</v>
      </c>
      <c r="J996" s="52">
        <v>0</v>
      </c>
      <c r="K996" s="37" t="e">
        <f t="shared" si="16"/>
        <v>#DIV/0!</v>
      </c>
      <c r="L996">
        <v>2022</v>
      </c>
      <c r="M996" t="s">
        <v>52</v>
      </c>
    </row>
    <row r="997" spans="1:13" x14ac:dyDescent="0.25">
      <c r="A997" s="55" t="s">
        <v>77</v>
      </c>
      <c r="B997" s="53" t="s">
        <v>40</v>
      </c>
      <c r="C997" s="53">
        <v>1003</v>
      </c>
      <c r="D997" s="53" t="s">
        <v>188</v>
      </c>
      <c r="E997" s="53">
        <v>10</v>
      </c>
      <c r="F997" s="53" t="s">
        <v>189</v>
      </c>
      <c r="G997" s="53" t="s">
        <v>190</v>
      </c>
      <c r="H997" s="53" t="s">
        <v>191</v>
      </c>
      <c r="I997" s="54">
        <v>2774484</v>
      </c>
      <c r="J997" s="52">
        <v>7903556</v>
      </c>
      <c r="K997" s="37">
        <f t="shared" si="16"/>
        <v>0.35104249277160809</v>
      </c>
      <c r="L997">
        <v>2022</v>
      </c>
      <c r="M997" t="s">
        <v>52</v>
      </c>
    </row>
    <row r="998" spans="1:13" x14ac:dyDescent="0.25">
      <c r="A998" s="55" t="s">
        <v>76</v>
      </c>
      <c r="B998" s="53" t="s">
        <v>40</v>
      </c>
      <c r="C998" s="53">
        <v>2709</v>
      </c>
      <c r="D998" s="53" t="s">
        <v>134</v>
      </c>
      <c r="E998" s="53">
        <v>27</v>
      </c>
      <c r="F998" s="53" t="s">
        <v>131</v>
      </c>
      <c r="G998" s="53" t="s">
        <v>132</v>
      </c>
      <c r="H998" s="53" t="s">
        <v>133</v>
      </c>
      <c r="I998" s="54">
        <v>177145226</v>
      </c>
      <c r="J998" s="52">
        <v>200240762</v>
      </c>
      <c r="K998" s="37">
        <f t="shared" si="16"/>
        <v>0.8846611660417073</v>
      </c>
      <c r="L998">
        <v>2022</v>
      </c>
      <c r="M998" t="s">
        <v>52</v>
      </c>
    </row>
    <row r="999" spans="1:13" x14ac:dyDescent="0.25">
      <c r="A999" s="55" t="s">
        <v>76</v>
      </c>
      <c r="B999" s="53" t="s">
        <v>40</v>
      </c>
      <c r="C999" s="53">
        <v>2710</v>
      </c>
      <c r="D999" s="53" t="s">
        <v>130</v>
      </c>
      <c r="E999" s="53">
        <v>27</v>
      </c>
      <c r="F999" s="53" t="s">
        <v>131</v>
      </c>
      <c r="G999" s="53" t="s">
        <v>132</v>
      </c>
      <c r="H999" s="53" t="s">
        <v>133</v>
      </c>
      <c r="I999" s="54">
        <v>0</v>
      </c>
      <c r="J999" s="52">
        <v>0</v>
      </c>
      <c r="K999" s="37" t="e">
        <f t="shared" si="16"/>
        <v>#DIV/0!</v>
      </c>
      <c r="L999">
        <v>2022</v>
      </c>
      <c r="M999" t="s">
        <v>52</v>
      </c>
    </row>
    <row r="1000" spans="1:13" x14ac:dyDescent="0.25">
      <c r="A1000" s="55" t="s">
        <v>76</v>
      </c>
      <c r="B1000" s="53" t="s">
        <v>40</v>
      </c>
      <c r="C1000" s="53">
        <v>1107</v>
      </c>
      <c r="D1000" s="53" t="s">
        <v>192</v>
      </c>
      <c r="E1000" s="53">
        <v>11</v>
      </c>
      <c r="F1000" s="53" t="s">
        <v>193</v>
      </c>
      <c r="G1000" s="53" t="s">
        <v>190</v>
      </c>
      <c r="H1000" s="53" t="s">
        <v>191</v>
      </c>
      <c r="I1000" s="54">
        <v>0</v>
      </c>
      <c r="J1000" s="52">
        <v>0</v>
      </c>
      <c r="K1000" s="37" t="e">
        <f t="shared" si="16"/>
        <v>#DIV/0!</v>
      </c>
      <c r="L1000">
        <v>2022</v>
      </c>
      <c r="M1000" t="s">
        <v>52</v>
      </c>
    </row>
    <row r="1001" spans="1:13" x14ac:dyDescent="0.25">
      <c r="A1001" s="55" t="s">
        <v>76</v>
      </c>
      <c r="B1001" s="53" t="s">
        <v>40</v>
      </c>
      <c r="C1001" s="53">
        <v>1003</v>
      </c>
      <c r="D1001" s="53" t="s">
        <v>188</v>
      </c>
      <c r="E1001" s="53">
        <v>10</v>
      </c>
      <c r="F1001" s="53" t="s">
        <v>189</v>
      </c>
      <c r="G1001" s="53" t="s">
        <v>190</v>
      </c>
      <c r="H1001" s="53" t="s">
        <v>191</v>
      </c>
      <c r="I1001" s="54">
        <v>0</v>
      </c>
      <c r="J1001" s="52">
        <v>0</v>
      </c>
      <c r="K1001" s="37" t="e">
        <f t="shared" si="16"/>
        <v>#DIV/0!</v>
      </c>
      <c r="L1001">
        <v>2022</v>
      </c>
      <c r="M1001" t="s">
        <v>52</v>
      </c>
    </row>
    <row r="1002" spans="1:13" x14ac:dyDescent="0.25">
      <c r="A1002" s="55" t="s">
        <v>75</v>
      </c>
      <c r="B1002" s="53" t="s">
        <v>40</v>
      </c>
      <c r="C1002" s="53">
        <v>2709</v>
      </c>
      <c r="D1002" s="53" t="s">
        <v>134</v>
      </c>
      <c r="E1002" s="53">
        <v>27</v>
      </c>
      <c r="F1002" s="53" t="s">
        <v>131</v>
      </c>
      <c r="G1002" s="53" t="s">
        <v>132</v>
      </c>
      <c r="H1002" s="53" t="s">
        <v>133</v>
      </c>
      <c r="I1002" s="54">
        <v>218033632</v>
      </c>
      <c r="J1002" s="52">
        <v>274669897</v>
      </c>
      <c r="K1002" s="37">
        <f t="shared" si="16"/>
        <v>0.79380243114155313</v>
      </c>
      <c r="L1002">
        <v>2022</v>
      </c>
      <c r="M1002" t="s">
        <v>52</v>
      </c>
    </row>
    <row r="1003" spans="1:13" x14ac:dyDescent="0.25">
      <c r="A1003" s="55" t="s">
        <v>75</v>
      </c>
      <c r="B1003" s="53" t="s">
        <v>40</v>
      </c>
      <c r="C1003" s="53">
        <v>2710</v>
      </c>
      <c r="D1003" s="53" t="s">
        <v>130</v>
      </c>
      <c r="E1003" s="53">
        <v>27</v>
      </c>
      <c r="F1003" s="53" t="s">
        <v>131</v>
      </c>
      <c r="G1003" s="53" t="s">
        <v>132</v>
      </c>
      <c r="H1003" s="53" t="s">
        <v>133</v>
      </c>
      <c r="I1003" s="54">
        <v>158776165</v>
      </c>
      <c r="J1003" s="52">
        <v>169810859</v>
      </c>
      <c r="K1003" s="37">
        <f t="shared" si="16"/>
        <v>0.93501773640989594</v>
      </c>
      <c r="L1003">
        <v>2022</v>
      </c>
      <c r="M1003" t="s">
        <v>52</v>
      </c>
    </row>
    <row r="1004" spans="1:13" x14ac:dyDescent="0.25">
      <c r="A1004" s="55" t="s">
        <v>75</v>
      </c>
      <c r="B1004" s="53" t="s">
        <v>40</v>
      </c>
      <c r="C1004" s="53">
        <v>1107</v>
      </c>
      <c r="D1004" s="53" t="s">
        <v>192</v>
      </c>
      <c r="E1004" s="53">
        <v>11</v>
      </c>
      <c r="F1004" s="53" t="s">
        <v>193</v>
      </c>
      <c r="G1004" s="53" t="s">
        <v>190</v>
      </c>
      <c r="H1004" s="53" t="s">
        <v>191</v>
      </c>
      <c r="I1004" s="54">
        <v>0</v>
      </c>
      <c r="J1004" s="52">
        <v>0</v>
      </c>
      <c r="K1004" s="37" t="e">
        <f t="shared" si="16"/>
        <v>#DIV/0!</v>
      </c>
      <c r="L1004">
        <v>2022</v>
      </c>
      <c r="M1004" t="s">
        <v>52</v>
      </c>
    </row>
    <row r="1005" spans="1:13" x14ac:dyDescent="0.25">
      <c r="A1005" s="55" t="s">
        <v>75</v>
      </c>
      <c r="B1005" s="53" t="s">
        <v>40</v>
      </c>
      <c r="C1005" s="53">
        <v>1003</v>
      </c>
      <c r="D1005" s="53" t="s">
        <v>188</v>
      </c>
      <c r="E1005" s="53">
        <v>10</v>
      </c>
      <c r="F1005" s="53" t="s">
        <v>189</v>
      </c>
      <c r="G1005" s="53" t="s">
        <v>190</v>
      </c>
      <c r="H1005" s="53" t="s">
        <v>191</v>
      </c>
      <c r="I1005" s="54">
        <v>6659437</v>
      </c>
      <c r="J1005" s="52">
        <v>18930555</v>
      </c>
      <c r="K1005" s="37">
        <f t="shared" si="16"/>
        <v>0.35178244906184736</v>
      </c>
      <c r="L1005">
        <v>2022</v>
      </c>
      <c r="M1005" t="s">
        <v>52</v>
      </c>
    </row>
    <row r="1006" spans="1:13" x14ac:dyDescent="0.25">
      <c r="A1006" s="55" t="s">
        <v>73</v>
      </c>
      <c r="B1006" s="53" t="s">
        <v>40</v>
      </c>
      <c r="C1006" s="53">
        <v>2709</v>
      </c>
      <c r="D1006" s="53" t="s">
        <v>134</v>
      </c>
      <c r="E1006" s="53">
        <v>27</v>
      </c>
      <c r="F1006" s="53" t="s">
        <v>131</v>
      </c>
      <c r="G1006" s="53" t="s">
        <v>132</v>
      </c>
      <c r="H1006" s="53" t="s">
        <v>133</v>
      </c>
      <c r="I1006" s="54">
        <v>35582275</v>
      </c>
      <c r="J1006" s="52">
        <v>52069528</v>
      </c>
      <c r="K1006" s="37">
        <f t="shared" si="16"/>
        <v>0.68336081325722786</v>
      </c>
      <c r="L1006">
        <v>2022</v>
      </c>
      <c r="M1006" t="s">
        <v>52</v>
      </c>
    </row>
    <row r="1007" spans="1:13" x14ac:dyDescent="0.25">
      <c r="A1007" s="55" t="s">
        <v>73</v>
      </c>
      <c r="B1007" s="53" t="s">
        <v>40</v>
      </c>
      <c r="C1007" s="53">
        <v>2710</v>
      </c>
      <c r="D1007" s="53" t="s">
        <v>130</v>
      </c>
      <c r="E1007" s="53">
        <v>27</v>
      </c>
      <c r="F1007" s="53" t="s">
        <v>131</v>
      </c>
      <c r="G1007" s="53" t="s">
        <v>132</v>
      </c>
      <c r="H1007" s="53" t="s">
        <v>133</v>
      </c>
      <c r="I1007" s="54">
        <v>0</v>
      </c>
      <c r="J1007" s="52">
        <v>0</v>
      </c>
      <c r="K1007" s="37" t="e">
        <f t="shared" si="16"/>
        <v>#DIV/0!</v>
      </c>
      <c r="L1007">
        <v>2022</v>
      </c>
      <c r="M1007" t="s">
        <v>52</v>
      </c>
    </row>
    <row r="1008" spans="1:13" x14ac:dyDescent="0.25">
      <c r="A1008" s="55" t="s">
        <v>73</v>
      </c>
      <c r="B1008" s="53" t="s">
        <v>40</v>
      </c>
      <c r="C1008" s="53">
        <v>1107</v>
      </c>
      <c r="D1008" s="53" t="s">
        <v>192</v>
      </c>
      <c r="E1008" s="53">
        <v>11</v>
      </c>
      <c r="F1008" s="53" t="s">
        <v>193</v>
      </c>
      <c r="G1008" s="53" t="s">
        <v>190</v>
      </c>
      <c r="H1008" s="53" t="s">
        <v>191</v>
      </c>
      <c r="I1008" s="54">
        <v>1558233</v>
      </c>
      <c r="J1008" s="52">
        <v>3016861</v>
      </c>
      <c r="K1008" s="37">
        <f t="shared" si="16"/>
        <v>0.51650805257517662</v>
      </c>
      <c r="L1008">
        <v>2022</v>
      </c>
      <c r="M1008" t="s">
        <v>52</v>
      </c>
    </row>
    <row r="1009" spans="1:13" x14ac:dyDescent="0.25">
      <c r="A1009" s="55" t="s">
        <v>73</v>
      </c>
      <c r="B1009" s="53" t="s">
        <v>40</v>
      </c>
      <c r="C1009" s="53">
        <v>1003</v>
      </c>
      <c r="D1009" s="53" t="s">
        <v>188</v>
      </c>
      <c r="E1009" s="53">
        <v>10</v>
      </c>
      <c r="F1009" s="53" t="s">
        <v>189</v>
      </c>
      <c r="G1009" s="53" t="s">
        <v>190</v>
      </c>
      <c r="H1009" s="53" t="s">
        <v>191</v>
      </c>
      <c r="I1009" s="54">
        <v>3685109</v>
      </c>
      <c r="J1009" s="52">
        <v>12000000</v>
      </c>
      <c r="K1009" s="37">
        <f t="shared" si="16"/>
        <v>0.30709241666666665</v>
      </c>
      <c r="L1009">
        <v>2022</v>
      </c>
      <c r="M1009" t="s">
        <v>52</v>
      </c>
    </row>
    <row r="1010" spans="1:13" x14ac:dyDescent="0.25">
      <c r="A1010" s="55" t="s">
        <v>81</v>
      </c>
      <c r="B1010" s="53" t="s">
        <v>40</v>
      </c>
      <c r="C1010" s="53">
        <v>2709</v>
      </c>
      <c r="D1010" s="53" t="s">
        <v>134</v>
      </c>
      <c r="E1010" s="53">
        <v>27</v>
      </c>
      <c r="F1010" s="53" t="s">
        <v>131</v>
      </c>
      <c r="G1010" s="53" t="s">
        <v>132</v>
      </c>
      <c r="H1010" s="53" t="s">
        <v>133</v>
      </c>
      <c r="I1010" s="54">
        <v>0</v>
      </c>
      <c r="J1010" s="52">
        <v>0</v>
      </c>
      <c r="K1010" s="37" t="e">
        <f t="shared" si="16"/>
        <v>#DIV/0!</v>
      </c>
      <c r="L1010">
        <v>2022</v>
      </c>
      <c r="M1010" t="s">
        <v>52</v>
      </c>
    </row>
    <row r="1011" spans="1:13" x14ac:dyDescent="0.25">
      <c r="A1011" s="55" t="s">
        <v>81</v>
      </c>
      <c r="B1011" s="53" t="s">
        <v>40</v>
      </c>
      <c r="C1011" s="53">
        <v>2710</v>
      </c>
      <c r="D1011" s="53" t="s">
        <v>130</v>
      </c>
      <c r="E1011" s="53">
        <v>27</v>
      </c>
      <c r="F1011" s="53" t="s">
        <v>131</v>
      </c>
      <c r="G1011" s="53" t="s">
        <v>132</v>
      </c>
      <c r="H1011" s="53" t="s">
        <v>133</v>
      </c>
      <c r="I1011" s="54">
        <v>139775609</v>
      </c>
      <c r="J1011" s="52">
        <v>129115315</v>
      </c>
      <c r="K1011" s="37">
        <f t="shared" si="16"/>
        <v>1.0825641326902236</v>
      </c>
      <c r="L1011">
        <v>2022</v>
      </c>
      <c r="M1011" t="s">
        <v>52</v>
      </c>
    </row>
    <row r="1012" spans="1:13" x14ac:dyDescent="0.25">
      <c r="A1012" s="55" t="s">
        <v>81</v>
      </c>
      <c r="B1012" s="53" t="s">
        <v>40</v>
      </c>
      <c r="C1012" s="53">
        <v>1107</v>
      </c>
      <c r="D1012" s="53" t="s">
        <v>192</v>
      </c>
      <c r="E1012" s="53">
        <v>11</v>
      </c>
      <c r="F1012" s="53" t="s">
        <v>193</v>
      </c>
      <c r="G1012" s="53" t="s">
        <v>190</v>
      </c>
      <c r="H1012" s="53" t="s">
        <v>191</v>
      </c>
      <c r="I1012" s="54">
        <v>0</v>
      </c>
      <c r="J1012" s="52">
        <v>0</v>
      </c>
      <c r="K1012" s="37" t="e">
        <f t="shared" si="16"/>
        <v>#DIV/0!</v>
      </c>
      <c r="L1012">
        <v>2022</v>
      </c>
      <c r="M1012" t="s">
        <v>52</v>
      </c>
    </row>
    <row r="1013" spans="1:13" x14ac:dyDescent="0.25">
      <c r="A1013" s="55" t="s">
        <v>81</v>
      </c>
      <c r="B1013" s="53" t="s">
        <v>40</v>
      </c>
      <c r="C1013" s="53">
        <v>1003</v>
      </c>
      <c r="D1013" s="53" t="s">
        <v>188</v>
      </c>
      <c r="E1013" s="53">
        <v>10</v>
      </c>
      <c r="F1013" s="53" t="s">
        <v>189</v>
      </c>
      <c r="G1013" s="53" t="s">
        <v>190</v>
      </c>
      <c r="H1013" s="53" t="s">
        <v>191</v>
      </c>
      <c r="I1013" s="54">
        <v>0</v>
      </c>
      <c r="J1013" s="52">
        <v>0</v>
      </c>
      <c r="K1013" s="37" t="e">
        <f t="shared" si="16"/>
        <v>#DIV/0!</v>
      </c>
      <c r="L1013">
        <v>2022</v>
      </c>
      <c r="M1013" t="s">
        <v>52</v>
      </c>
    </row>
    <row r="1014" spans="1:13" x14ac:dyDescent="0.25">
      <c r="A1014" s="55" t="s">
        <v>80</v>
      </c>
      <c r="B1014" s="53" t="s">
        <v>40</v>
      </c>
      <c r="C1014" s="53">
        <v>2709</v>
      </c>
      <c r="D1014" s="53" t="s">
        <v>134</v>
      </c>
      <c r="E1014" s="53">
        <v>27</v>
      </c>
      <c r="F1014" s="53" t="s">
        <v>131</v>
      </c>
      <c r="G1014" s="53" t="s">
        <v>132</v>
      </c>
      <c r="H1014" s="53" t="s">
        <v>133</v>
      </c>
      <c r="I1014" s="54">
        <v>217083474</v>
      </c>
      <c r="J1014" s="52">
        <v>296827548</v>
      </c>
      <c r="K1014" s="37">
        <f t="shared" si="16"/>
        <v>0.73134544102355348</v>
      </c>
      <c r="L1014">
        <v>2022</v>
      </c>
      <c r="M1014" t="s">
        <v>52</v>
      </c>
    </row>
    <row r="1015" spans="1:13" x14ac:dyDescent="0.25">
      <c r="A1015" s="55" t="s">
        <v>80</v>
      </c>
      <c r="B1015" s="53" t="s">
        <v>40</v>
      </c>
      <c r="C1015" s="53">
        <v>2710</v>
      </c>
      <c r="D1015" s="53" t="s">
        <v>130</v>
      </c>
      <c r="E1015" s="53">
        <v>27</v>
      </c>
      <c r="F1015" s="53" t="s">
        <v>131</v>
      </c>
      <c r="G1015" s="53" t="s">
        <v>132</v>
      </c>
      <c r="H1015" s="53" t="s">
        <v>133</v>
      </c>
      <c r="I1015" s="54">
        <v>67966140</v>
      </c>
      <c r="J1015" s="52">
        <v>66137601</v>
      </c>
      <c r="K1015" s="37">
        <f t="shared" si="16"/>
        <v>1.0276474951064525</v>
      </c>
      <c r="L1015">
        <v>2022</v>
      </c>
      <c r="M1015" t="s">
        <v>52</v>
      </c>
    </row>
    <row r="1016" spans="1:13" x14ac:dyDescent="0.25">
      <c r="A1016" s="55" t="s">
        <v>80</v>
      </c>
      <c r="B1016" s="53" t="s">
        <v>40</v>
      </c>
      <c r="C1016" s="53">
        <v>1107</v>
      </c>
      <c r="D1016" s="53" t="s">
        <v>192</v>
      </c>
      <c r="E1016" s="53">
        <v>11</v>
      </c>
      <c r="F1016" s="53" t="s">
        <v>193</v>
      </c>
      <c r="G1016" s="53" t="s">
        <v>190</v>
      </c>
      <c r="H1016" s="53" t="s">
        <v>191</v>
      </c>
      <c r="I1016" s="54">
        <v>0</v>
      </c>
      <c r="J1016" s="52">
        <v>0</v>
      </c>
      <c r="K1016" s="37" t="e">
        <f t="shared" si="16"/>
        <v>#DIV/0!</v>
      </c>
      <c r="L1016">
        <v>2022</v>
      </c>
      <c r="M1016" t="s">
        <v>52</v>
      </c>
    </row>
    <row r="1017" spans="1:13" x14ac:dyDescent="0.25">
      <c r="A1017" s="55" t="s">
        <v>80</v>
      </c>
      <c r="B1017" s="53" t="s">
        <v>40</v>
      </c>
      <c r="C1017" s="53">
        <v>1003</v>
      </c>
      <c r="D1017" s="53" t="s">
        <v>188</v>
      </c>
      <c r="E1017" s="53">
        <v>10</v>
      </c>
      <c r="F1017" s="53" t="s">
        <v>189</v>
      </c>
      <c r="G1017" s="53" t="s">
        <v>190</v>
      </c>
      <c r="H1017" s="53" t="s">
        <v>191</v>
      </c>
      <c r="I1017" s="54">
        <v>2858705</v>
      </c>
      <c r="J1017" s="52">
        <v>8000000</v>
      </c>
      <c r="K1017" s="37">
        <f t="shared" si="16"/>
        <v>0.35733812500000001</v>
      </c>
      <c r="L1017">
        <v>2022</v>
      </c>
      <c r="M1017" t="s">
        <v>52</v>
      </c>
    </row>
    <row r="1018" spans="1:13" x14ac:dyDescent="0.25">
      <c r="A1018" s="55" t="s">
        <v>79</v>
      </c>
      <c r="B1018" s="53" t="s">
        <v>40</v>
      </c>
      <c r="C1018" s="53">
        <v>2709</v>
      </c>
      <c r="D1018" s="53" t="s">
        <v>134</v>
      </c>
      <c r="E1018" s="53">
        <v>27</v>
      </c>
      <c r="F1018" s="53" t="s">
        <v>131</v>
      </c>
      <c r="G1018" s="53" t="s">
        <v>132</v>
      </c>
      <c r="H1018" s="53" t="s">
        <v>133</v>
      </c>
      <c r="I1018" s="54">
        <v>84607557</v>
      </c>
      <c r="J1018" s="52">
        <v>110072216</v>
      </c>
      <c r="K1018" s="37">
        <f t="shared" si="16"/>
        <v>0.76865498010869515</v>
      </c>
      <c r="L1018">
        <v>2022</v>
      </c>
      <c r="M1018" t="s">
        <v>52</v>
      </c>
    </row>
    <row r="1019" spans="1:13" x14ac:dyDescent="0.25">
      <c r="A1019" s="55" t="s">
        <v>79</v>
      </c>
      <c r="B1019" s="53" t="s">
        <v>40</v>
      </c>
      <c r="C1019" s="53">
        <v>2710</v>
      </c>
      <c r="D1019" s="53" t="s">
        <v>130</v>
      </c>
      <c r="E1019" s="53">
        <v>27</v>
      </c>
      <c r="F1019" s="53" t="s">
        <v>131</v>
      </c>
      <c r="G1019" s="53" t="s">
        <v>132</v>
      </c>
      <c r="H1019" s="53" t="s">
        <v>133</v>
      </c>
      <c r="I1019" s="54">
        <v>387770524</v>
      </c>
      <c r="J1019" s="52">
        <v>359599142</v>
      </c>
      <c r="K1019" s="37">
        <f t="shared" si="16"/>
        <v>1.0783410712364825</v>
      </c>
      <c r="L1019">
        <v>2022</v>
      </c>
      <c r="M1019" t="s">
        <v>52</v>
      </c>
    </row>
    <row r="1020" spans="1:13" x14ac:dyDescent="0.25">
      <c r="A1020" s="55" t="s">
        <v>79</v>
      </c>
      <c r="B1020" s="53" t="s">
        <v>40</v>
      </c>
      <c r="C1020" s="53">
        <v>1107</v>
      </c>
      <c r="D1020" s="53" t="s">
        <v>192</v>
      </c>
      <c r="E1020" s="53">
        <v>11</v>
      </c>
      <c r="F1020" s="53" t="s">
        <v>193</v>
      </c>
      <c r="G1020" s="53" t="s">
        <v>190</v>
      </c>
      <c r="H1020" s="53" t="s">
        <v>191</v>
      </c>
      <c r="I1020" s="54">
        <v>0</v>
      </c>
      <c r="J1020" s="52">
        <v>0</v>
      </c>
      <c r="K1020" s="37" t="e">
        <f t="shared" si="16"/>
        <v>#DIV/0!</v>
      </c>
      <c r="L1020">
        <v>2022</v>
      </c>
      <c r="M1020" t="s">
        <v>52</v>
      </c>
    </row>
    <row r="1021" spans="1:13" x14ac:dyDescent="0.25">
      <c r="A1021" s="55" t="s">
        <v>79</v>
      </c>
      <c r="B1021" s="53" t="s">
        <v>40</v>
      </c>
      <c r="C1021" s="53">
        <v>1003</v>
      </c>
      <c r="D1021" s="53" t="s">
        <v>188</v>
      </c>
      <c r="E1021" s="53">
        <v>10</v>
      </c>
      <c r="F1021" s="53" t="s">
        <v>189</v>
      </c>
      <c r="G1021" s="53" t="s">
        <v>190</v>
      </c>
      <c r="H1021" s="53" t="s">
        <v>191</v>
      </c>
      <c r="I1021" s="54">
        <v>0</v>
      </c>
      <c r="J1021" s="52">
        <v>0</v>
      </c>
      <c r="K1021" s="37" t="e">
        <f t="shared" si="16"/>
        <v>#DIV/0!</v>
      </c>
      <c r="L1021">
        <v>2022</v>
      </c>
      <c r="M1021" t="s">
        <v>52</v>
      </c>
    </row>
    <row r="1022" spans="1:13" x14ac:dyDescent="0.25">
      <c r="A1022" s="55" t="s">
        <v>74</v>
      </c>
      <c r="B1022" s="53" t="s">
        <v>115</v>
      </c>
      <c r="C1022" s="53">
        <v>8807</v>
      </c>
      <c r="D1022" s="53" t="s">
        <v>94</v>
      </c>
      <c r="E1022" s="53">
        <v>88</v>
      </c>
      <c r="F1022" s="53" t="s">
        <v>63</v>
      </c>
      <c r="G1022" s="53" t="s">
        <v>64</v>
      </c>
      <c r="H1022" s="53" t="s">
        <v>65</v>
      </c>
      <c r="I1022" s="54">
        <v>28662389</v>
      </c>
      <c r="J1022" s="52">
        <v>1157170</v>
      </c>
      <c r="K1022" s="37">
        <f t="shared" si="16"/>
        <v>24.769384792208577</v>
      </c>
      <c r="L1022">
        <v>2022</v>
      </c>
      <c r="M1022" t="s">
        <v>52</v>
      </c>
    </row>
    <row r="1023" spans="1:13" x14ac:dyDescent="0.25">
      <c r="A1023" s="55" t="s">
        <v>74</v>
      </c>
      <c r="B1023" s="53" t="s">
        <v>115</v>
      </c>
      <c r="C1023" s="53">
        <v>8708</v>
      </c>
      <c r="D1023" s="53" t="s">
        <v>156</v>
      </c>
      <c r="E1023" s="53">
        <v>87</v>
      </c>
      <c r="F1023" s="53" t="s">
        <v>67</v>
      </c>
      <c r="G1023" s="53" t="s">
        <v>64</v>
      </c>
      <c r="H1023" s="53" t="s">
        <v>65</v>
      </c>
      <c r="I1023" s="54">
        <v>13270683</v>
      </c>
      <c r="J1023" s="52">
        <v>2828</v>
      </c>
      <c r="K1023" s="37">
        <f t="shared" si="16"/>
        <v>4692.6036067892501</v>
      </c>
      <c r="L1023">
        <v>2022</v>
      </c>
      <c r="M1023" t="s">
        <v>52</v>
      </c>
    </row>
    <row r="1024" spans="1:13" x14ac:dyDescent="0.25">
      <c r="A1024" s="55" t="s">
        <v>74</v>
      </c>
      <c r="B1024" s="53" t="s">
        <v>115</v>
      </c>
      <c r="C1024" s="53">
        <v>8803</v>
      </c>
      <c r="D1024" s="53" t="s">
        <v>93</v>
      </c>
      <c r="E1024" s="53">
        <v>88</v>
      </c>
      <c r="F1024" s="53" t="s">
        <v>63</v>
      </c>
      <c r="G1024" s="53" t="s">
        <v>64</v>
      </c>
      <c r="H1024" s="53" t="s">
        <v>65</v>
      </c>
      <c r="I1024" s="54">
        <v>1047601</v>
      </c>
      <c r="J1024" s="52">
        <v>105721</v>
      </c>
      <c r="K1024" s="37">
        <f t="shared" si="16"/>
        <v>9.9091098268082973</v>
      </c>
      <c r="L1024">
        <v>2022</v>
      </c>
      <c r="M1024" t="s">
        <v>52</v>
      </c>
    </row>
    <row r="1025" spans="1:13" x14ac:dyDescent="0.25">
      <c r="A1025" s="55" t="s">
        <v>78</v>
      </c>
      <c r="B1025" s="53" t="s">
        <v>115</v>
      </c>
      <c r="C1025" s="53">
        <v>8807</v>
      </c>
      <c r="D1025" s="53" t="s">
        <v>94</v>
      </c>
      <c r="E1025" s="53">
        <v>88</v>
      </c>
      <c r="F1025" s="53" t="s">
        <v>63</v>
      </c>
      <c r="G1025" s="53" t="s">
        <v>64</v>
      </c>
      <c r="H1025" s="53" t="s">
        <v>65</v>
      </c>
      <c r="I1025" s="54">
        <v>43182591</v>
      </c>
      <c r="J1025" s="52">
        <v>928246</v>
      </c>
      <c r="K1025" s="37">
        <f t="shared" si="16"/>
        <v>46.520632461653484</v>
      </c>
      <c r="L1025">
        <v>2022</v>
      </c>
      <c r="M1025" t="s">
        <v>52</v>
      </c>
    </row>
    <row r="1026" spans="1:13" x14ac:dyDescent="0.25">
      <c r="A1026" s="55" t="s">
        <v>78</v>
      </c>
      <c r="B1026" s="53" t="s">
        <v>115</v>
      </c>
      <c r="C1026" s="53">
        <v>8708</v>
      </c>
      <c r="D1026" s="53" t="s">
        <v>156</v>
      </c>
      <c r="E1026" s="53">
        <v>87</v>
      </c>
      <c r="F1026" s="53" t="s">
        <v>67</v>
      </c>
      <c r="G1026" s="53" t="s">
        <v>64</v>
      </c>
      <c r="H1026" s="53" t="s">
        <v>65</v>
      </c>
      <c r="I1026" s="54">
        <v>10091490</v>
      </c>
      <c r="J1026" s="52">
        <v>92010</v>
      </c>
      <c r="K1026" s="37">
        <f t="shared" si="16"/>
        <v>109.67818715357026</v>
      </c>
      <c r="L1026">
        <v>2022</v>
      </c>
      <c r="M1026" t="s">
        <v>52</v>
      </c>
    </row>
    <row r="1027" spans="1:13" x14ac:dyDescent="0.25">
      <c r="A1027" s="55" t="s">
        <v>23</v>
      </c>
      <c r="B1027" s="53" t="s">
        <v>115</v>
      </c>
      <c r="C1027" s="53">
        <v>8807</v>
      </c>
      <c r="D1027" s="53" t="s">
        <v>94</v>
      </c>
      <c r="E1027" s="53">
        <v>88</v>
      </c>
      <c r="F1027" s="53" t="s">
        <v>63</v>
      </c>
      <c r="G1027" s="53" t="s">
        <v>64</v>
      </c>
      <c r="H1027" s="53" t="s">
        <v>65</v>
      </c>
      <c r="I1027" s="54">
        <v>31848451</v>
      </c>
      <c r="J1027" s="52">
        <v>76150</v>
      </c>
      <c r="K1027" s="37">
        <f t="shared" ref="K1027:K1046" si="17">I1027/J1027</f>
        <v>418.23310571240972</v>
      </c>
      <c r="L1027">
        <v>2022</v>
      </c>
      <c r="M1027" t="s">
        <v>52</v>
      </c>
    </row>
    <row r="1028" spans="1:13" x14ac:dyDescent="0.25">
      <c r="A1028" s="55" t="s">
        <v>23</v>
      </c>
      <c r="B1028" s="53" t="s">
        <v>115</v>
      </c>
      <c r="C1028" s="53">
        <v>8708</v>
      </c>
      <c r="D1028" s="53" t="s">
        <v>156</v>
      </c>
      <c r="E1028" s="53">
        <v>87</v>
      </c>
      <c r="F1028" s="53" t="s">
        <v>67</v>
      </c>
      <c r="G1028" s="53" t="s">
        <v>64</v>
      </c>
      <c r="H1028" s="53" t="s">
        <v>65</v>
      </c>
      <c r="I1028" s="54">
        <v>8812196</v>
      </c>
      <c r="J1028" s="52">
        <v>720109</v>
      </c>
      <c r="K1028" s="37">
        <f t="shared" si="17"/>
        <v>12.237308518571494</v>
      </c>
      <c r="L1028">
        <v>2022</v>
      </c>
      <c r="M1028" t="s">
        <v>52</v>
      </c>
    </row>
    <row r="1029" spans="1:13" x14ac:dyDescent="0.25">
      <c r="A1029" s="55" t="s">
        <v>195</v>
      </c>
      <c r="B1029" s="53" t="s">
        <v>115</v>
      </c>
      <c r="C1029" s="53">
        <v>8803</v>
      </c>
      <c r="D1029" s="53" t="s">
        <v>93</v>
      </c>
      <c r="E1029" s="53">
        <v>88</v>
      </c>
      <c r="F1029" s="53" t="s">
        <v>63</v>
      </c>
      <c r="G1029" s="53" t="s">
        <v>64</v>
      </c>
      <c r="H1029" s="53" t="s">
        <v>65</v>
      </c>
      <c r="I1029" s="54">
        <v>26228539</v>
      </c>
      <c r="J1029" s="52">
        <v>738412</v>
      </c>
      <c r="K1029" s="37">
        <f t="shared" si="17"/>
        <v>35.520196042317842</v>
      </c>
      <c r="L1029">
        <v>2022</v>
      </c>
      <c r="M1029" t="s">
        <v>52</v>
      </c>
    </row>
    <row r="1030" spans="1:13" x14ac:dyDescent="0.25">
      <c r="A1030" s="55" t="s">
        <v>195</v>
      </c>
      <c r="B1030" s="53" t="s">
        <v>115</v>
      </c>
      <c r="C1030" s="53">
        <v>8708</v>
      </c>
      <c r="D1030" s="53" t="s">
        <v>156</v>
      </c>
      <c r="E1030" s="53">
        <v>87</v>
      </c>
      <c r="F1030" s="53" t="s">
        <v>67</v>
      </c>
      <c r="G1030" s="53" t="s">
        <v>64</v>
      </c>
      <c r="H1030" s="53" t="s">
        <v>65</v>
      </c>
      <c r="I1030" s="54">
        <v>9236135</v>
      </c>
      <c r="J1030" s="52">
        <v>58410</v>
      </c>
      <c r="K1030" s="37">
        <f t="shared" si="17"/>
        <v>158.12592021914057</v>
      </c>
      <c r="L1030">
        <v>2022</v>
      </c>
      <c r="M1030" t="s">
        <v>52</v>
      </c>
    </row>
    <row r="1031" spans="1:13" x14ac:dyDescent="0.25">
      <c r="A1031" s="55" t="s">
        <v>22</v>
      </c>
      <c r="B1031" s="53" t="s">
        <v>115</v>
      </c>
      <c r="C1031" s="53">
        <v>8803</v>
      </c>
      <c r="D1031" s="53" t="s">
        <v>93</v>
      </c>
      <c r="E1031" s="53">
        <v>88</v>
      </c>
      <c r="F1031" s="53" t="s">
        <v>63</v>
      </c>
      <c r="G1031" s="53" t="s">
        <v>64</v>
      </c>
      <c r="H1031" s="53" t="s">
        <v>65</v>
      </c>
      <c r="I1031" s="54">
        <v>11412905</v>
      </c>
      <c r="J1031" s="52">
        <v>318665</v>
      </c>
      <c r="K1031" s="37">
        <f t="shared" si="17"/>
        <v>35.814742754930727</v>
      </c>
      <c r="L1031">
        <v>2022</v>
      </c>
      <c r="M1031" t="s">
        <v>52</v>
      </c>
    </row>
    <row r="1032" spans="1:13" x14ac:dyDescent="0.25">
      <c r="A1032" s="55" t="s">
        <v>22</v>
      </c>
      <c r="B1032" s="53" t="s">
        <v>115</v>
      </c>
      <c r="C1032" s="53">
        <v>8708</v>
      </c>
      <c r="D1032" s="53" t="s">
        <v>156</v>
      </c>
      <c r="E1032" s="53">
        <v>87</v>
      </c>
      <c r="F1032" s="53" t="s">
        <v>67</v>
      </c>
      <c r="G1032" s="53" t="s">
        <v>64</v>
      </c>
      <c r="H1032" s="53" t="s">
        <v>65</v>
      </c>
      <c r="I1032" s="54">
        <v>3803278</v>
      </c>
      <c r="J1032" s="52">
        <v>49116</v>
      </c>
      <c r="K1032" s="37">
        <f t="shared" si="17"/>
        <v>77.434603795097317</v>
      </c>
      <c r="L1032">
        <v>2022</v>
      </c>
      <c r="M1032" t="s">
        <v>52</v>
      </c>
    </row>
    <row r="1033" spans="1:13" x14ac:dyDescent="0.25">
      <c r="A1033" s="55" t="s">
        <v>77</v>
      </c>
      <c r="B1033" s="53" t="s">
        <v>115</v>
      </c>
      <c r="C1033" s="53">
        <v>8807</v>
      </c>
      <c r="D1033" s="53" t="s">
        <v>94</v>
      </c>
      <c r="E1033" s="53">
        <v>88</v>
      </c>
      <c r="F1033" s="53" t="s">
        <v>63</v>
      </c>
      <c r="G1033" s="53" t="s">
        <v>64</v>
      </c>
      <c r="H1033" s="53" t="s">
        <v>65</v>
      </c>
      <c r="I1033" s="54">
        <v>42360875</v>
      </c>
      <c r="J1033" s="52">
        <v>1276775</v>
      </c>
      <c r="K1033" s="37">
        <f t="shared" si="17"/>
        <v>33.178026668755265</v>
      </c>
      <c r="L1033">
        <v>2022</v>
      </c>
      <c r="M1033" t="s">
        <v>52</v>
      </c>
    </row>
    <row r="1034" spans="1:13" x14ac:dyDescent="0.25">
      <c r="A1034" s="55" t="s">
        <v>77</v>
      </c>
      <c r="B1034" s="53" t="s">
        <v>115</v>
      </c>
      <c r="C1034" s="53">
        <v>8708</v>
      </c>
      <c r="D1034" s="53" t="s">
        <v>156</v>
      </c>
      <c r="E1034" s="53">
        <v>87</v>
      </c>
      <c r="F1034" s="53" t="s">
        <v>67</v>
      </c>
      <c r="G1034" s="53" t="s">
        <v>64</v>
      </c>
      <c r="H1034" s="53" t="s">
        <v>65</v>
      </c>
      <c r="I1034" s="54">
        <v>15001711</v>
      </c>
      <c r="J1034" s="52">
        <v>100453</v>
      </c>
      <c r="K1034" s="37">
        <f t="shared" si="17"/>
        <v>149.34059709515893</v>
      </c>
      <c r="L1034">
        <v>2022</v>
      </c>
      <c r="M1034" t="s">
        <v>52</v>
      </c>
    </row>
    <row r="1035" spans="1:13" x14ac:dyDescent="0.25">
      <c r="A1035" s="55" t="s">
        <v>76</v>
      </c>
      <c r="B1035" s="53" t="s">
        <v>115</v>
      </c>
      <c r="C1035" s="53">
        <v>8807</v>
      </c>
      <c r="D1035" s="53" t="s">
        <v>94</v>
      </c>
      <c r="E1035" s="53">
        <v>88</v>
      </c>
      <c r="F1035" s="53" t="s">
        <v>63</v>
      </c>
      <c r="G1035" s="53" t="s">
        <v>64</v>
      </c>
      <c r="H1035" s="53" t="s">
        <v>65</v>
      </c>
      <c r="I1035" s="54">
        <v>34722336</v>
      </c>
      <c r="J1035" s="52">
        <v>1194177</v>
      </c>
      <c r="K1035" s="37">
        <f t="shared" si="17"/>
        <v>29.076373100470033</v>
      </c>
      <c r="L1035">
        <v>2022</v>
      </c>
      <c r="M1035" t="s">
        <v>52</v>
      </c>
    </row>
    <row r="1036" spans="1:13" x14ac:dyDescent="0.25">
      <c r="A1036" s="55" t="s">
        <v>76</v>
      </c>
      <c r="B1036" s="53" t="s">
        <v>115</v>
      </c>
      <c r="C1036" s="53">
        <v>8708</v>
      </c>
      <c r="D1036" s="53" t="s">
        <v>156</v>
      </c>
      <c r="E1036" s="53">
        <v>87</v>
      </c>
      <c r="F1036" s="53" t="s">
        <v>67</v>
      </c>
      <c r="G1036" s="53" t="s">
        <v>64</v>
      </c>
      <c r="H1036" s="53" t="s">
        <v>65</v>
      </c>
      <c r="I1036" s="54">
        <v>13995739</v>
      </c>
      <c r="J1036" s="52">
        <v>80382</v>
      </c>
      <c r="K1036" s="37">
        <f t="shared" si="17"/>
        <v>174.11533676693787</v>
      </c>
      <c r="L1036">
        <v>2022</v>
      </c>
      <c r="M1036" t="s">
        <v>52</v>
      </c>
    </row>
    <row r="1037" spans="1:13" x14ac:dyDescent="0.25">
      <c r="A1037" s="55" t="s">
        <v>75</v>
      </c>
      <c r="B1037" s="53" t="s">
        <v>115</v>
      </c>
      <c r="C1037" s="53">
        <v>8807</v>
      </c>
      <c r="D1037" s="53" t="s">
        <v>94</v>
      </c>
      <c r="E1037" s="53">
        <v>88</v>
      </c>
      <c r="F1037" s="53" t="s">
        <v>63</v>
      </c>
      <c r="G1037" s="53" t="s">
        <v>64</v>
      </c>
      <c r="H1037" s="53" t="s">
        <v>65</v>
      </c>
      <c r="I1037" s="54">
        <v>42274062</v>
      </c>
      <c r="J1037" s="52">
        <v>1312670</v>
      </c>
      <c r="K1037" s="37">
        <f t="shared" si="17"/>
        <v>32.204637875475179</v>
      </c>
      <c r="L1037">
        <v>2022</v>
      </c>
      <c r="M1037" t="s">
        <v>52</v>
      </c>
    </row>
    <row r="1038" spans="1:13" x14ac:dyDescent="0.25">
      <c r="A1038" s="55" t="s">
        <v>75</v>
      </c>
      <c r="B1038" s="53" t="s">
        <v>115</v>
      </c>
      <c r="C1038" s="53">
        <v>8708</v>
      </c>
      <c r="D1038" s="53" t="s">
        <v>156</v>
      </c>
      <c r="E1038" s="53">
        <v>87</v>
      </c>
      <c r="F1038" s="53" t="s">
        <v>67</v>
      </c>
      <c r="G1038" s="53" t="s">
        <v>64</v>
      </c>
      <c r="H1038" s="53" t="s">
        <v>65</v>
      </c>
      <c r="I1038" s="54">
        <v>15559508</v>
      </c>
      <c r="J1038" s="52">
        <v>72834</v>
      </c>
      <c r="K1038" s="37">
        <f t="shared" si="17"/>
        <v>213.62973336628497</v>
      </c>
      <c r="L1038">
        <v>2022</v>
      </c>
      <c r="M1038" t="s">
        <v>52</v>
      </c>
    </row>
    <row r="1039" spans="1:13" x14ac:dyDescent="0.25">
      <c r="A1039" s="55" t="s">
        <v>73</v>
      </c>
      <c r="B1039" s="53" t="s">
        <v>115</v>
      </c>
      <c r="C1039" s="53">
        <v>8803</v>
      </c>
      <c r="D1039" s="53" t="s">
        <v>93</v>
      </c>
      <c r="E1039" s="53">
        <v>88</v>
      </c>
      <c r="F1039" s="53" t="s">
        <v>63</v>
      </c>
      <c r="G1039" s="53" t="s">
        <v>64</v>
      </c>
      <c r="H1039" s="53" t="s">
        <v>65</v>
      </c>
      <c r="I1039" s="54">
        <v>33088552</v>
      </c>
      <c r="J1039" s="52">
        <v>871632</v>
      </c>
      <c r="K1039" s="37">
        <f t="shared" si="17"/>
        <v>37.961607650935257</v>
      </c>
      <c r="L1039">
        <v>2022</v>
      </c>
      <c r="M1039" t="s">
        <v>52</v>
      </c>
    </row>
    <row r="1040" spans="1:13" x14ac:dyDescent="0.25">
      <c r="A1040" s="55" t="s">
        <v>73</v>
      </c>
      <c r="B1040" s="53" t="s">
        <v>115</v>
      </c>
      <c r="C1040" s="53">
        <v>8708</v>
      </c>
      <c r="D1040" s="53" t="s">
        <v>156</v>
      </c>
      <c r="E1040" s="53">
        <v>87</v>
      </c>
      <c r="F1040" s="53" t="s">
        <v>67</v>
      </c>
      <c r="G1040" s="53" t="s">
        <v>64</v>
      </c>
      <c r="H1040" s="53" t="s">
        <v>65</v>
      </c>
      <c r="I1040" s="54">
        <v>10116700</v>
      </c>
      <c r="J1040" s="52">
        <v>61826</v>
      </c>
      <c r="K1040" s="37">
        <f t="shared" si="17"/>
        <v>163.6318053893184</v>
      </c>
      <c r="L1040">
        <v>2022</v>
      </c>
      <c r="M1040" t="s">
        <v>52</v>
      </c>
    </row>
    <row r="1041" spans="1:13" x14ac:dyDescent="0.25">
      <c r="A1041" s="55" t="s">
        <v>81</v>
      </c>
      <c r="B1041" s="53" t="s">
        <v>115</v>
      </c>
      <c r="C1041" s="53">
        <v>8807</v>
      </c>
      <c r="D1041" s="53" t="s">
        <v>94</v>
      </c>
      <c r="E1041" s="53">
        <v>88</v>
      </c>
      <c r="F1041" s="53" t="s">
        <v>63</v>
      </c>
      <c r="G1041" s="53" t="s">
        <v>64</v>
      </c>
      <c r="H1041" s="53" t="s">
        <v>65</v>
      </c>
      <c r="I1041" s="54">
        <v>36910541</v>
      </c>
      <c r="J1041" s="52">
        <v>84495</v>
      </c>
      <c r="K1041" s="37">
        <f t="shared" si="17"/>
        <v>436.83698443694891</v>
      </c>
      <c r="L1041">
        <v>2022</v>
      </c>
      <c r="M1041" t="s">
        <v>52</v>
      </c>
    </row>
    <row r="1042" spans="1:13" x14ac:dyDescent="0.25">
      <c r="A1042" s="55" t="s">
        <v>81</v>
      </c>
      <c r="B1042" s="53" t="s">
        <v>115</v>
      </c>
      <c r="C1042" s="53">
        <v>8708</v>
      </c>
      <c r="D1042" s="53" t="s">
        <v>156</v>
      </c>
      <c r="E1042" s="53">
        <v>87</v>
      </c>
      <c r="F1042" s="53" t="s">
        <v>67</v>
      </c>
      <c r="G1042" s="53" t="s">
        <v>64</v>
      </c>
      <c r="H1042" s="53" t="s">
        <v>65</v>
      </c>
      <c r="I1042" s="54">
        <v>14459568</v>
      </c>
      <c r="J1042" s="52">
        <v>1147051</v>
      </c>
      <c r="K1042" s="37">
        <f t="shared" si="17"/>
        <v>12.605863209220862</v>
      </c>
      <c r="L1042">
        <v>2022</v>
      </c>
      <c r="M1042" t="s">
        <v>52</v>
      </c>
    </row>
    <row r="1043" spans="1:13" x14ac:dyDescent="0.25">
      <c r="A1043" s="55" t="s">
        <v>80</v>
      </c>
      <c r="B1043" s="53" t="s">
        <v>115</v>
      </c>
      <c r="C1043" s="53">
        <v>8807</v>
      </c>
      <c r="D1043" s="53" t="s">
        <v>94</v>
      </c>
      <c r="E1043" s="53">
        <v>88</v>
      </c>
      <c r="F1043" s="53" t="s">
        <v>63</v>
      </c>
      <c r="G1043" s="53" t="s">
        <v>64</v>
      </c>
      <c r="H1043" s="53" t="s">
        <v>65</v>
      </c>
      <c r="I1043" s="54">
        <v>38075032</v>
      </c>
      <c r="J1043" s="52">
        <v>112986</v>
      </c>
      <c r="K1043" s="37">
        <f t="shared" si="17"/>
        <v>336.98893668242084</v>
      </c>
      <c r="L1043">
        <v>2022</v>
      </c>
      <c r="M1043" t="s">
        <v>52</v>
      </c>
    </row>
    <row r="1044" spans="1:13" x14ac:dyDescent="0.25">
      <c r="A1044" s="55" t="s">
        <v>80</v>
      </c>
      <c r="B1044" s="53" t="s">
        <v>115</v>
      </c>
      <c r="C1044" s="53">
        <v>8708</v>
      </c>
      <c r="D1044" s="53" t="s">
        <v>156</v>
      </c>
      <c r="E1044" s="53">
        <v>87</v>
      </c>
      <c r="F1044" s="53" t="s">
        <v>67</v>
      </c>
      <c r="G1044" s="53" t="s">
        <v>64</v>
      </c>
      <c r="H1044" s="53" t="s">
        <v>65</v>
      </c>
      <c r="I1044" s="54">
        <v>12080400</v>
      </c>
      <c r="J1044" s="52">
        <v>966871</v>
      </c>
      <c r="K1044" s="37">
        <f t="shared" si="17"/>
        <v>12.494324475550513</v>
      </c>
      <c r="L1044">
        <v>2022</v>
      </c>
      <c r="M1044" t="s">
        <v>52</v>
      </c>
    </row>
    <row r="1045" spans="1:13" x14ac:dyDescent="0.25">
      <c r="A1045" s="55" t="s">
        <v>79</v>
      </c>
      <c r="B1045" s="53" t="s">
        <v>115</v>
      </c>
      <c r="C1045" s="53">
        <v>8807</v>
      </c>
      <c r="D1045" s="53" t="s">
        <v>94</v>
      </c>
      <c r="E1045" s="53">
        <v>88</v>
      </c>
      <c r="F1045" s="53" t="s">
        <v>63</v>
      </c>
      <c r="G1045" s="53" t="s">
        <v>64</v>
      </c>
      <c r="H1045" s="53" t="s">
        <v>65</v>
      </c>
      <c r="I1045" s="54">
        <v>41322328</v>
      </c>
      <c r="J1045" s="52">
        <v>840035</v>
      </c>
      <c r="K1045" s="37">
        <f t="shared" si="17"/>
        <v>49.191197985798212</v>
      </c>
      <c r="L1045">
        <v>2022</v>
      </c>
      <c r="M1045" t="s">
        <v>52</v>
      </c>
    </row>
    <row r="1046" spans="1:13" x14ac:dyDescent="0.25">
      <c r="A1046" s="55" t="s">
        <v>79</v>
      </c>
      <c r="B1046" s="53" t="s">
        <v>115</v>
      </c>
      <c r="C1046" s="53">
        <v>8708</v>
      </c>
      <c r="D1046" s="53" t="s">
        <v>156</v>
      </c>
      <c r="E1046" s="53">
        <v>87</v>
      </c>
      <c r="F1046" s="53" t="s">
        <v>67</v>
      </c>
      <c r="G1046" s="53" t="s">
        <v>64</v>
      </c>
      <c r="H1046" s="53" t="s">
        <v>65</v>
      </c>
      <c r="I1046" s="54">
        <v>9390380</v>
      </c>
      <c r="J1046" s="52">
        <v>40600</v>
      </c>
      <c r="K1046" s="37">
        <f t="shared" si="17"/>
        <v>231.29014778325123</v>
      </c>
      <c r="L1046">
        <v>2022</v>
      </c>
      <c r="M1046" t="s">
        <v>52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29E0-314C-484B-A6FB-165020CA8460}">
  <dimension ref="A2:H21"/>
  <sheetViews>
    <sheetView zoomScale="80" zoomScaleNormal="80" workbookViewId="0">
      <selection activeCell="X16" sqref="X16"/>
    </sheetView>
  </sheetViews>
  <sheetFormatPr defaultRowHeight="15" x14ac:dyDescent="0.25"/>
  <cols>
    <col min="1" max="1" width="22.28515625" bestFit="1" customWidth="1"/>
    <col min="2" max="2" width="25.7109375" bestFit="1" customWidth="1"/>
    <col min="3" max="3" width="4.140625" customWidth="1"/>
    <col min="4" max="4" width="22.28515625" bestFit="1" customWidth="1"/>
    <col min="5" max="5" width="30" bestFit="1" customWidth="1"/>
    <col min="7" max="7" width="255.7109375" bestFit="1" customWidth="1"/>
    <col min="8" max="8" width="30" bestFit="1" customWidth="1"/>
  </cols>
  <sheetData>
    <row r="2" spans="1:8" x14ac:dyDescent="0.25">
      <c r="A2">
        <v>1</v>
      </c>
      <c r="D2">
        <v>2</v>
      </c>
      <c r="G2" s="66">
        <v>3</v>
      </c>
    </row>
    <row r="3" spans="1:8" x14ac:dyDescent="0.25">
      <c r="A3" s="24" t="s">
        <v>46</v>
      </c>
      <c r="B3" s="25" t="s">
        <v>197</v>
      </c>
      <c r="D3" s="24" t="s">
        <v>46</v>
      </c>
      <c r="E3" s="25" t="s">
        <v>50</v>
      </c>
      <c r="G3" s="24" t="s">
        <v>46</v>
      </c>
      <c r="H3" s="25" t="s">
        <v>197</v>
      </c>
    </row>
    <row r="4" spans="1:8" x14ac:dyDescent="0.25">
      <c r="A4" s="26" t="s">
        <v>36</v>
      </c>
      <c r="B4" s="29">
        <v>5100082</v>
      </c>
      <c r="D4" s="26" t="s">
        <v>36</v>
      </c>
      <c r="E4" s="32">
        <v>1926525</v>
      </c>
      <c r="G4" s="26" t="s">
        <v>157</v>
      </c>
      <c r="H4" s="29">
        <v>1182476</v>
      </c>
    </row>
    <row r="5" spans="1:8" x14ac:dyDescent="0.25">
      <c r="A5" s="27" t="s">
        <v>35</v>
      </c>
      <c r="B5" s="30">
        <v>25793585</v>
      </c>
      <c r="D5" s="27" t="s">
        <v>35</v>
      </c>
      <c r="E5" s="33">
        <v>784230</v>
      </c>
      <c r="G5" s="27" t="s">
        <v>120</v>
      </c>
      <c r="H5" s="30">
        <v>17427975</v>
      </c>
    </row>
    <row r="6" spans="1:8" x14ac:dyDescent="0.25">
      <c r="A6" s="27" t="s">
        <v>37</v>
      </c>
      <c r="B6" s="30">
        <v>292230959</v>
      </c>
      <c r="D6" s="27" t="s">
        <v>37</v>
      </c>
      <c r="E6" s="33">
        <v>611796664</v>
      </c>
      <c r="G6" s="27" t="s">
        <v>126</v>
      </c>
      <c r="H6" s="30">
        <v>5814519</v>
      </c>
    </row>
    <row r="7" spans="1:8" x14ac:dyDescent="0.25">
      <c r="A7" s="27" t="s">
        <v>82</v>
      </c>
      <c r="B7" s="30">
        <v>36370170</v>
      </c>
      <c r="D7" s="27" t="s">
        <v>82</v>
      </c>
      <c r="E7" s="33">
        <v>86137866</v>
      </c>
      <c r="G7" s="27" t="s">
        <v>124</v>
      </c>
      <c r="H7" s="30">
        <v>29285369</v>
      </c>
    </row>
    <row r="8" spans="1:8" x14ac:dyDescent="0.25">
      <c r="A8" s="27" t="s">
        <v>61</v>
      </c>
      <c r="B8" s="30">
        <v>133694167</v>
      </c>
      <c r="D8" s="27" t="s">
        <v>61</v>
      </c>
      <c r="E8" s="33">
        <v>1558271</v>
      </c>
      <c r="G8" s="28" t="s">
        <v>47</v>
      </c>
      <c r="H8" s="31">
        <v>53710339</v>
      </c>
    </row>
    <row r="9" spans="1:8" x14ac:dyDescent="0.25">
      <c r="A9" s="27" t="s">
        <v>135</v>
      </c>
      <c r="B9" s="30">
        <v>13408</v>
      </c>
      <c r="D9" s="27" t="s">
        <v>135</v>
      </c>
      <c r="E9" s="33">
        <v>1181</v>
      </c>
    </row>
    <row r="10" spans="1:8" x14ac:dyDescent="0.25">
      <c r="A10" s="27" t="s">
        <v>40</v>
      </c>
      <c r="B10" s="30">
        <v>139991870</v>
      </c>
      <c r="D10" s="27" t="s">
        <v>40</v>
      </c>
      <c r="E10" s="33">
        <v>268676394</v>
      </c>
    </row>
    <row r="11" spans="1:8" x14ac:dyDescent="0.25">
      <c r="A11" s="27" t="s">
        <v>115</v>
      </c>
      <c r="B11" s="30">
        <v>25700556</v>
      </c>
      <c r="D11" s="27" t="s">
        <v>115</v>
      </c>
      <c r="E11" s="33">
        <v>2394710</v>
      </c>
    </row>
    <row r="12" spans="1:8" x14ac:dyDescent="0.25">
      <c r="A12" s="28" t="s">
        <v>47</v>
      </c>
      <c r="B12" s="31">
        <v>658894797</v>
      </c>
      <c r="D12" s="28" t="s">
        <v>47</v>
      </c>
      <c r="E12" s="34">
        <v>973275841</v>
      </c>
    </row>
    <row r="14" spans="1:8" x14ac:dyDescent="0.25">
      <c r="G14" s="24" t="s">
        <v>46</v>
      </c>
      <c r="H14" s="25" t="s">
        <v>50</v>
      </c>
    </row>
    <row r="15" spans="1:8" x14ac:dyDescent="0.25">
      <c r="G15" s="26" t="s">
        <v>196</v>
      </c>
      <c r="H15" s="60">
        <v>987600</v>
      </c>
    </row>
    <row r="16" spans="1:8" x14ac:dyDescent="0.25">
      <c r="G16" s="27" t="s">
        <v>157</v>
      </c>
      <c r="H16" s="61">
        <v>834410</v>
      </c>
    </row>
    <row r="17" spans="7:8" x14ac:dyDescent="0.25">
      <c r="G17" s="27" t="s">
        <v>163</v>
      </c>
      <c r="H17" s="61">
        <v>6091568</v>
      </c>
    </row>
    <row r="18" spans="7:8" x14ac:dyDescent="0.25">
      <c r="G18" s="27" t="s">
        <v>120</v>
      </c>
      <c r="H18" s="61">
        <v>2613576</v>
      </c>
    </row>
    <row r="19" spans="7:8" x14ac:dyDescent="0.25">
      <c r="G19" s="27" t="s">
        <v>126</v>
      </c>
      <c r="H19" s="61">
        <v>17006</v>
      </c>
    </row>
    <row r="20" spans="7:8" x14ac:dyDescent="0.25">
      <c r="G20" s="27" t="s">
        <v>124</v>
      </c>
      <c r="H20" s="61">
        <v>3465992</v>
      </c>
    </row>
    <row r="21" spans="7:8" x14ac:dyDescent="0.25">
      <c r="G21" s="28" t="s">
        <v>47</v>
      </c>
      <c r="H21" s="62">
        <v>14010152</v>
      </c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081F-17DE-4188-AD19-BAB1665DA6D0}">
  <dimension ref="A1"/>
  <sheetViews>
    <sheetView showGridLines="0" showRowColHeaders="0" tabSelected="1" zoomScaleNormal="100" workbookViewId="0">
      <selection activeCell="B21" sqref="B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9612-0D77-48BF-8F50-006E9A4277C8}">
  <dimension ref="A1"/>
  <sheetViews>
    <sheetView showGridLines="0" showRowColHeaders="0" zoomScaleNormal="100" workbookViewId="0">
      <selection activeCell="X9" sqref="X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Resultado</vt:lpstr>
      <vt:lpstr>Detalhamento</vt:lpstr>
      <vt:lpstr>Resultado (2)</vt:lpstr>
      <vt:lpstr>ANÁLISE</vt:lpstr>
      <vt:lpstr>Dados Detalhados (2)</vt:lpstr>
      <vt:lpstr>Dados Detalhados</vt:lpstr>
      <vt:lpstr>Análise Detalhada</vt:lpstr>
      <vt:lpstr>DASHBOARD1</vt:lpstr>
      <vt:lpstr>DASHBOARD2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ComexStat</dc:title>
  <dc:subject>ComexStat</dc:subject>
  <dc:creator>ComexStat</dc:creator>
  <cp:keywords>ComexStat</cp:keywords>
  <dc:description>ComexStat</dc:description>
  <cp:lastModifiedBy>MARCOS FELIPE SOUSA RABELO</cp:lastModifiedBy>
  <dcterms:created xsi:type="dcterms:W3CDTF">2023-03-30T23:11:42Z</dcterms:created>
  <dcterms:modified xsi:type="dcterms:W3CDTF">2023-04-02T01:10:13Z</dcterms:modified>
  <cp:category>ComexStat</cp:category>
</cp:coreProperties>
</file>