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Meu Drive\Dissertação\Dissertação\Scripts\Dados\Estimações\"/>
    </mc:Choice>
  </mc:AlternateContent>
  <xr:revisionPtr revIDLastSave="0" documentId="13_ncr:1_{C5BD3345-856D-4285-AE29-EFD4BC5A72E1}" xr6:coauthVersionLast="46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Sheet1" sheetId="1" r:id="rId1"/>
    <sheet name="Planilha1" sheetId="2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P5" i="2" l="1"/>
  <c r="O5" i="2"/>
  <c r="M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" i="1"/>
</calcChain>
</file>

<file path=xl/sharedStrings.xml><?xml version="1.0" encoding="utf-8"?>
<sst xmlns="http://schemas.openxmlformats.org/spreadsheetml/2006/main" count="4069" uniqueCount="2052">
  <si>
    <t>Data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</si>
  <si>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</si>
  <si>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</si>
  <si>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</si>
  <si>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</si>
  <si>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</si>
  <si>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</si>
  <si>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</si>
  <si>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</si>
  <si>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</si>
  <si>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</si>
  <si>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</si>
  <si>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</si>
  <si>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</si>
  <si>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</si>
  <si>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</si>
  <si>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</si>
  <si>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</si>
  <si>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</si>
  <si>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</si>
  <si>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</si>
  <si>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</si>
  <si>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</si>
  <si>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</si>
  <si>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</si>
  <si>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</si>
  <si>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</si>
  <si>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</si>
  <si>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</si>
  <si>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</si>
  <si>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</si>
  <si>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</si>
  <si>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</si>
  <si>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</si>
  <si>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</si>
  <si>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</si>
  <si>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</si>
  <si>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</si>
  <si>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</si>
  <si>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</si>
  <si>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</si>
  <si>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</si>
  <si>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</si>
  <si>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</si>
  <si>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</si>
  <si>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</si>
  <si>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</si>
  <si>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</si>
  <si>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</si>
  <si>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</si>
  <si>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</si>
  <si>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</si>
  <si>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</si>
  <si>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</si>
  <si>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</si>
  <si>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</si>
  <si>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</si>
  <si>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</si>
  <si>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</si>
  <si>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</si>
  <si>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</si>
  <si>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</si>
  <si>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</si>
  <si>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</si>
  <si>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</si>
  <si>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</si>
  <si>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</si>
  <si>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</si>
  <si>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</si>
  <si>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</si>
  <si>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</si>
  <si>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</si>
  <si>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</si>
  <si>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</si>
  <si>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</si>
  <si>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</si>
  <si>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</si>
  <si>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</si>
  <si>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</si>
  <si>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</si>
  <si>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</si>
  <si>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</si>
  <si>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</si>
  <si>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</si>
  <si>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</si>
  <si>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</si>
  <si>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</si>
  <si>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</si>
  <si>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</si>
  <si>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</si>
  <si>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</si>
  <si>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</si>
  <si>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</si>
  <si>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</si>
  <si>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</si>
  <si>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</si>
  <si>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</si>
  <si>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</si>
  <si>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</si>
  <si>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</si>
  <si>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</si>
  <si>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</si>
  <si>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</si>
  <si>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</si>
  <si>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</si>
  <si>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</si>
  <si>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</si>
  <si>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</si>
  <si>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</si>
  <si>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</si>
  <si>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</si>
  <si>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</si>
  <si>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</si>
  <si>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</si>
  <si>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</si>
  <si>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</si>
  <si>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</si>
  <si>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</si>
  <si>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</si>
  <si>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</si>
  <si>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</si>
  <si>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</si>
  <si>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</si>
  <si>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</si>
  <si>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</si>
  <si>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</si>
  <si>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</si>
  <si>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</si>
  <si>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</si>
  <si>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</si>
  <si>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</si>
  <si>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</si>
  <si>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</si>
  <si>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</si>
  <si>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</si>
  <si>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</si>
  <si>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</si>
  <si>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</si>
  <si>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</si>
  <si>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</si>
  <si>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</si>
  <si>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</si>
  <si>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</si>
  <si>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</si>
  <si>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</si>
  <si>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</si>
  <si>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</si>
  <si>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</si>
  <si>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</si>
  <si>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</si>
  <si>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</si>
  <si>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</si>
  <si>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</si>
  <si>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</si>
  <si>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</si>
  <si>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</si>
  <si>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</si>
  <si>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</si>
  <si>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</si>
  <si>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</si>
  <si>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</si>
  <si>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</si>
  <si>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</si>
  <si>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</si>
  <si>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</si>
  <si>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</si>
  <si>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</si>
  <si>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</si>
  <si>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</si>
  <si>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</si>
  <si>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</si>
  <si>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</si>
  <si>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</si>
  <si>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</si>
  <si>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</si>
  <si>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</si>
  <si>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</si>
  <si>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</si>
  <si>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</si>
  <si>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</si>
  <si>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</si>
  <si>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</si>
  <si>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</si>
  <si>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</si>
  <si>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</si>
  <si>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</si>
  <si>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</si>
  <si>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</si>
  <si>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</si>
  <si>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</si>
  <si>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</si>
  <si>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</si>
  <si>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</si>
  <si>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</si>
  <si>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</si>
  <si>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</si>
  <si>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</si>
  <si>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</si>
  <si>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</si>
  <si>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</si>
  <si>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</si>
  <si>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</si>
  <si>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</si>
  <si>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</si>
  <si>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</si>
  <si>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</si>
  <si>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</si>
  <si>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</si>
  <si>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</si>
  <si>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</si>
  <si>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</si>
  <si>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</si>
  <si>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</si>
  <si>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</si>
  <si>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</si>
  <si>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</si>
  <si>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</si>
  <si>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</si>
  <si>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</si>
  <si>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</si>
  <si>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</si>
  <si>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</si>
  <si>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</si>
  <si>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</si>
  <si>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</si>
  <si>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</si>
  <si>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</si>
  <si>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</si>
  <si>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</si>
  <si>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</si>
  <si>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</si>
  <si>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</si>
  <si>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</si>
  <si>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</si>
  <si>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</si>
  <si>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</si>
  <si>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</si>
  <si>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</si>
  <si>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</si>
  <si>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</si>
  <si>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</si>
  <si>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</si>
  <si>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</si>
  <si>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</si>
  <si>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</si>
  <si>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</si>
  <si>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</si>
  <si>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</si>
  <si>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</si>
  <si>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</si>
  <si>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</si>
  <si>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</si>
  <si>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</si>
  <si>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</si>
  <si>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</si>
  <si>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</si>
  <si>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</si>
  <si>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</si>
  <si>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</si>
  <si>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</si>
  <si>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</si>
  <si>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</si>
  <si>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</si>
  <si>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</si>
  <si>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</si>
  <si>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</si>
  <si>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</si>
  <si>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</si>
  <si>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</si>
  <si>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</si>
  <si>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</si>
  <si>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</si>
  <si>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</si>
  <si>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</si>
  <si>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</si>
  <si>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</si>
  <si>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</si>
  <si>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</si>
  <si>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</si>
  <si>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</si>
  <si>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</si>
  <si>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</si>
  <si>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</si>
  <si>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</si>
  <si>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</si>
  <si>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</si>
  <si>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</si>
  <si>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</si>
  <si>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</si>
  <si>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</si>
  <si>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</si>
  <si>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</si>
  <si>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</si>
  <si>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</si>
  <si>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</si>
  <si>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</si>
  <si>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</si>
  <si>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</si>
  <si>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</si>
  <si>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</si>
  <si>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</si>
  <si>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</si>
  <si>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</si>
  <si>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</si>
  <si>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</si>
  <si>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</si>
  <si>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</si>
  <si>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</si>
  <si>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</si>
  <si>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</si>
  <si>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</si>
  <si>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</si>
  <si>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</si>
  <si>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</si>
  <si>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</si>
  <si>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</si>
  <si>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</si>
  <si>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</si>
  <si>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</si>
  <si>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</si>
  <si>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</si>
  <si>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</si>
  <si>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</si>
  <si>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</si>
  <si>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</si>
  <si>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</si>
  <si>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</si>
  <si>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</si>
  <si>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</si>
  <si>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</si>
  <si>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</si>
  <si>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</si>
  <si>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</si>
  <si>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</si>
  <si>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</si>
  <si>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</si>
  <si>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</si>
  <si>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</si>
  <si>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</si>
  <si>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</si>
  <si>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</si>
  <si>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</si>
  <si>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</si>
  <si>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</si>
  <si>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</si>
  <si>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</si>
  <si>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</si>
  <si>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</si>
  <si>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</si>
  <si>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</si>
  <si>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</si>
  <si>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</si>
  <si>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</si>
  <si>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</si>
  <si>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</si>
  <si>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</si>
  <si>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</si>
  <si>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</si>
  <si>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</si>
  <si>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</si>
  <si>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</si>
  <si>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</si>
  <si>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</si>
  <si>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</si>
  <si>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</si>
  <si>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</si>
  <si>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</si>
  <si>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</si>
  <si>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</si>
  <si>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</si>
  <si>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</si>
  <si>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</si>
  <si>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</si>
  <si>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</si>
  <si>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</si>
  <si>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</si>
  <si>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</si>
  <si>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</si>
  <si>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</si>
  <si>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</si>
  <si>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</si>
  <si>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</si>
  <si>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</si>
  <si>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</si>
  <si>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</si>
  <si>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</si>
  <si>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</si>
  <si>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</si>
  <si>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</si>
  <si>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</si>
  <si>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</si>
  <si>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</si>
  <si>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</si>
  <si>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</si>
  <si>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</si>
  <si>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</si>
  <si>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</si>
  <si>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</si>
  <si>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</si>
  <si>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</si>
  <si>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</si>
  <si>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</si>
  <si>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</si>
  <si>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</si>
  <si>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</si>
  <si>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</si>
  <si>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</si>
  <si>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</si>
  <si>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</si>
  <si>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</si>
  <si>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</si>
  <si>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</si>
  <si>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</si>
  <si>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</si>
  <si>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</si>
  <si>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</si>
  <si>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</si>
  <si>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</si>
  <si>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</si>
  <si>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</si>
  <si>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</si>
  <si>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</si>
  <si>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</si>
  <si>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</si>
  <si>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</si>
  <si>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</si>
  <si>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</si>
  <si>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</si>
  <si>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</si>
  <si>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</si>
  <si>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</si>
  <si>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</si>
  <si>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</si>
  <si>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</si>
  <si>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</si>
  <si>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</si>
  <si>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</si>
  <si>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</si>
  <si>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</si>
  <si>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</si>
  <si>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</si>
  <si>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</si>
  <si>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</si>
  <si>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</si>
  <si>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</si>
  <si>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</si>
  <si>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</si>
  <si>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</si>
  <si>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</si>
  <si>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</si>
  <si>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</si>
  <si>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</si>
  <si>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</si>
  <si>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</si>
  <si>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</si>
  <si>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</si>
  <si>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</si>
  <si>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</si>
  <si>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</si>
  <si>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</si>
  <si>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</si>
  <si>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</si>
  <si>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</si>
  <si>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</si>
  <si>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</si>
  <si>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</si>
  <si>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</si>
  <si>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</si>
  <si>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</si>
  <si>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</si>
  <si>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</si>
  <si>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</si>
  <si>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</si>
  <si>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</si>
  <si>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</si>
  <si>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</si>
  <si>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</si>
  <si>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</si>
  <si>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</si>
  <si>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</si>
  <si>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</si>
  <si>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</si>
  <si>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</si>
  <si>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</si>
  <si>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</si>
  <si>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</si>
  <si>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</si>
  <si>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</si>
  <si>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</si>
  <si>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</si>
  <si>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</si>
  <si>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</si>
  <si>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</si>
  <si>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</si>
  <si>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</si>
  <si>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</si>
  <si>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</si>
  <si>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</si>
  <si>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</si>
  <si>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</si>
  <si>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</si>
  <si>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</si>
  <si>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</si>
  <si>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</si>
  <si>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</si>
  <si>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</si>
  <si>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</si>
  <si>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</si>
  <si>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</si>
  <si>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</si>
  <si>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</si>
  <si>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</si>
  <si>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</si>
  <si>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</si>
  <si>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</si>
  <si>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</si>
  <si>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</si>
  <si>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</si>
  <si>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</si>
  <si>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</si>
  <si>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</si>
  <si>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</si>
  <si>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</si>
  <si>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</si>
  <si>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</si>
  <si>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</si>
  <si>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</si>
  <si>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</si>
  <si>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</si>
  <si>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</si>
  <si>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</si>
  <si>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</si>
  <si>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</si>
  <si>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</si>
  <si>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</si>
  <si>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</si>
  <si>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</si>
  <si>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</si>
  <si>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</si>
  <si>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</si>
  <si>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</si>
  <si>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</si>
  <si>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</si>
  <si>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</si>
  <si>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</si>
  <si>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</si>
  <si>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</si>
  <si>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</si>
  <si>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</si>
  <si>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</si>
  <si>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</si>
  <si>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</si>
  <si>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</si>
  <si>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</si>
  <si>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</si>
  <si>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</si>
  <si>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</si>
  <si>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</si>
  <si>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</si>
  <si>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</si>
  <si>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</si>
  <si>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</si>
  <si>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</si>
  <si>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</si>
  <si>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</si>
  <si>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</si>
  <si>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</si>
  <si>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</si>
  <si>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</si>
  <si>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</si>
  <si>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</si>
  <si>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</si>
  <si>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</si>
  <si>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</si>
  <si>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</si>
  <si>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</si>
  <si>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</si>
  <si>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</si>
  <si>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</si>
  <si>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</si>
  <si>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</si>
  <si>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</si>
  <si>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</si>
  <si>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</si>
  <si>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</si>
  <si>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</si>
  <si>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</si>
  <si>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</si>
  <si>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</si>
  <si>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</si>
  <si>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</si>
  <si>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</si>
  <si>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</si>
  <si>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</si>
  <si>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</si>
  <si>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</si>
  <si>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</si>
  <si>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</si>
  <si>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</si>
  <si>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</si>
  <si>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</si>
  <si>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</si>
  <si>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</si>
  <si>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</si>
  <si>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</si>
  <si>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</si>
  <si>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</si>
  <si>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</si>
  <si>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</si>
  <si>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</si>
  <si>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</si>
  <si>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</si>
  <si>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</si>
  <si>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</si>
  <si>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</si>
  <si>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</si>
  <si>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</si>
  <si>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</si>
  <si>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</si>
  <si>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</si>
  <si>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</si>
  <si>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</si>
  <si>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</si>
  <si>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</si>
  <si>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</si>
  <si>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</si>
  <si>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</si>
  <si>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</si>
  <si>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</si>
  <si>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</si>
  <si>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</si>
  <si>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</si>
  <si>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</si>
  <si>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</si>
  <si>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</si>
  <si>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</si>
  <si>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</si>
  <si>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</si>
  <si>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</si>
  <si>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</si>
  <si>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</si>
  <si>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</si>
  <si>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</si>
  <si>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</si>
  <si>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</si>
  <si>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</si>
  <si>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</si>
  <si>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</si>
  <si>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</si>
  <si>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</si>
  <si>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</si>
  <si>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</si>
  <si>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</si>
  <si>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</si>
  <si>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</si>
  <si>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</si>
  <si>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</si>
  <si>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</si>
  <si>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</si>
  <si>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</si>
  <si>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</si>
  <si>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</si>
  <si>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</si>
  <si>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</si>
  <si>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</si>
  <si>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</si>
  <si>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</si>
  <si>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</si>
  <si>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</si>
  <si>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</si>
  <si>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</si>
  <si>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</si>
  <si>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</si>
  <si>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</si>
  <si>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</si>
  <si>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</si>
  <si>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</si>
  <si>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</si>
  <si>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</si>
  <si>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</si>
  <si>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</si>
  <si>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</si>
  <si>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</si>
  <si>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</si>
  <si>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</si>
  <si>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</si>
  <si>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</si>
  <si>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</si>
  <si>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</si>
  <si>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</si>
  <si>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</si>
  <si>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</si>
  <si>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</si>
  <si>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</si>
  <si>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</si>
  <si>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</si>
  <si>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</si>
  <si>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</si>
  <si>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</si>
  <si>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</si>
  <si>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</si>
  <si>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</si>
  <si>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</si>
  <si>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</si>
  <si>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</si>
  <si>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</si>
  <si>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</si>
  <si>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</si>
  <si>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</si>
  <si>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</si>
  <si>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</si>
  <si>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</si>
  <si>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</si>
  <si>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</si>
  <si>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</si>
  <si>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</si>
  <si>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</si>
  <si>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</si>
  <si>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</si>
  <si>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</si>
  <si>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</si>
  <si>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</si>
  <si>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</si>
  <si>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</si>
  <si>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</si>
  <si>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</si>
  <si>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</si>
  <si>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</si>
  <si>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</si>
  <si>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</si>
  <si>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</si>
  <si>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</si>
  <si>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</si>
  <si>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</si>
  <si>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</si>
  <si>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</si>
  <si>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</si>
  <si>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</si>
  <si>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</si>
  <si>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</si>
  <si>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</si>
  <si>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</si>
  <si>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</si>
  <si>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</si>
  <si>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</si>
  <si>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</si>
  <si>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</si>
  <si>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</si>
  <si>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</si>
  <si>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</si>
  <si>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</si>
  <si>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</si>
  <si>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</si>
  <si>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</si>
  <si>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</si>
  <si>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</si>
  <si>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</si>
  <si>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</si>
  <si>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</si>
  <si>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</si>
  <si>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</si>
  <si>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</si>
  <si>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</si>
  <si>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</si>
  <si>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</si>
  <si>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</si>
  <si>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</si>
  <si>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</si>
  <si>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</si>
  <si>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</si>
  <si>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</si>
  <si>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</si>
  <si>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</si>
  <si>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</si>
  <si>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</si>
  <si>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</si>
  <si>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</si>
  <si>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</si>
  <si>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</si>
  <si>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</si>
  <si>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</si>
  <si>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</si>
  <si>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</si>
  <si>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</si>
  <si>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</si>
  <si>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</si>
  <si>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</si>
  <si>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</si>
  <si>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</si>
  <si>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</si>
  <si>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</si>
  <si>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</si>
  <si>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</si>
  <si>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</si>
  <si>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</si>
  <si>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</si>
  <si>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</si>
  <si>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</si>
  <si>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</si>
  <si>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</si>
  <si>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</si>
  <si>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</si>
  <si>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</si>
  <si>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</si>
  <si>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</si>
  <si>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</si>
  <si>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</si>
  <si>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</si>
  <si>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</si>
  <si>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</si>
  <si>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</si>
  <si>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</si>
  <si>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</si>
  <si>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</si>
  <si>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</si>
  <si>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</si>
  <si>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</si>
  <si>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</si>
  <si>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</si>
  <si>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</si>
  <si>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</si>
  <si>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</si>
  <si>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</si>
  <si>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</si>
  <si>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</si>
  <si>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</si>
  <si>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</si>
  <si>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</si>
  <si>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</si>
  <si>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</si>
  <si>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</si>
  <si>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</si>
  <si>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</si>
  <si>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</si>
  <si>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</si>
  <si>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</si>
  <si>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</si>
  <si>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</si>
  <si>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</si>
  <si>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</si>
  <si>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</si>
  <si>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</si>
  <si>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</si>
  <si>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</si>
  <si>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</si>
  <si>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</si>
  <si>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</si>
  <si>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</si>
  <si>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</si>
  <si>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</si>
  <si>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</si>
  <si>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</si>
  <si>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</si>
  <si>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</si>
  <si>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</si>
  <si>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</si>
  <si>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</si>
  <si>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</si>
  <si>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</si>
  <si>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</si>
  <si>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</si>
  <si>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</si>
  <si>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</si>
  <si>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</si>
  <si>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</si>
  <si>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</si>
  <si>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</si>
  <si>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</si>
  <si>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</si>
  <si>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</si>
  <si>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</si>
  <si>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</si>
  <si>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</si>
  <si>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</si>
  <si>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</si>
  <si>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</si>
  <si>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</si>
  <si>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</si>
  <si>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</si>
  <si>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</si>
  <si>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</si>
  <si>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</si>
  <si>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</si>
  <si>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</si>
  <si>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</si>
  <si>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</si>
  <si>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</si>
  <si>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</si>
  <si>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</si>
  <si>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</si>
  <si>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</si>
  <si>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</si>
  <si>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</si>
  <si>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</si>
  <si>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</si>
  <si>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</si>
  <si>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</si>
  <si>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</si>
  <si>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</si>
  <si>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</si>
  <si>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</si>
  <si>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</si>
  <si>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</si>
  <si>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</si>
  <si>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</si>
  <si>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</si>
  <si>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</si>
  <si>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</si>
  <si>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</si>
  <si>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</si>
  <si>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</si>
  <si>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</si>
  <si>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</si>
  <si>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</si>
  <si>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</si>
  <si>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</si>
  <si>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</si>
  <si>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</si>
  <si>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</si>
  <si>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</si>
  <si>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</si>
  <si>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</si>
  <si>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</si>
  <si>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</si>
  <si>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</si>
  <si>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</si>
  <si>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</si>
  <si>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</si>
  <si>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</si>
  <si>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</si>
  <si>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</si>
  <si>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</si>
  <si>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</si>
  <si>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</si>
  <si>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</si>
  <si>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</si>
  <si>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</si>
  <si>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</si>
  <si>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</si>
  <si>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</si>
  <si>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</si>
  <si>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</si>
  <si>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</si>
  <si>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</si>
  <si>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</si>
  <si>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</si>
  <si>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</si>
  <si>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</si>
  <si>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</si>
  <si>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</si>
  <si>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</si>
  <si>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</si>
  <si>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</si>
  <si>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</si>
  <si>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</si>
  <si>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</si>
  <si>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</si>
  <si>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</si>
  <si>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</si>
  <si>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</si>
  <si>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</si>
  <si>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</si>
  <si>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</si>
  <si>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</si>
  <si>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</si>
  <si>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</si>
  <si>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</si>
  <si>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</si>
  <si>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</si>
  <si>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</si>
  <si>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</si>
  <si>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</si>
  <si>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</si>
  <si>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</si>
  <si>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</si>
  <si>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</si>
  <si>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</si>
  <si>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</si>
  <si>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</si>
  <si>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</si>
  <si>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</si>
  <si>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</si>
  <si>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</si>
  <si>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</si>
  <si>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</si>
  <si>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</si>
  <si>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</si>
  <si>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</si>
  <si>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</si>
  <si>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</si>
  <si>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</si>
  <si>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</si>
  <si>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</si>
  <si>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</si>
  <si>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</si>
  <si>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</si>
  <si>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</si>
  <si>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</si>
  <si>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</si>
  <si>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</si>
  <si>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</si>
  <si>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</si>
  <si>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</si>
  <si>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</si>
  <si>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</si>
  <si>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</si>
  <si>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</si>
  <si>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</si>
  <si>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</si>
  <si>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</si>
  <si>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</si>
  <si>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</si>
  <si>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</si>
  <si>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</si>
  <si>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</si>
  <si>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</si>
  <si>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</si>
  <si>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</si>
  <si>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</si>
  <si>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</si>
  <si>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</si>
  <si>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</si>
  <si>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</si>
  <si>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</si>
  <si>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</si>
  <si>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</si>
  <si>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</si>
  <si>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</si>
  <si>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</si>
  <si>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</si>
  <si>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</si>
  <si>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</si>
  <si>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</si>
  <si>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</si>
  <si>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</si>
  <si>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</si>
  <si>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</si>
  <si>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</si>
  <si>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</si>
  <si>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</si>
  <si>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</si>
  <si>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</si>
  <si>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</si>
  <si>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</si>
  <si>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</si>
  <si>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</si>
  <si>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</si>
  <si>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</si>
  <si>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</si>
  <si>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</si>
  <si>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</si>
  <si>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</si>
  <si>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</si>
  <si>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</si>
  <si>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</si>
  <si>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</si>
  <si>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</si>
  <si>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</si>
  <si>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</si>
  <si>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</si>
  <si>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</si>
  <si>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</si>
  <si>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</si>
  <si>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</si>
  <si>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</si>
  <si>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</si>
  <si>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</si>
  <si>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</si>
  <si>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</si>
  <si>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</si>
  <si>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</si>
  <si>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</si>
  <si>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</si>
  <si>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</si>
  <si>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</si>
  <si>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</si>
  <si>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</si>
  <si>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</si>
  <si>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</si>
  <si>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</si>
  <si>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</si>
  <si>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</si>
  <si>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</si>
  <si>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</si>
  <si>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</si>
  <si>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</si>
  <si>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</si>
  <si>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</si>
  <si>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</si>
  <si>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</si>
  <si>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</si>
  <si>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</si>
  <si>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</si>
  <si>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</si>
  <si>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</si>
  <si>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</si>
  <si>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</si>
  <si>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</si>
  <si>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</si>
  <si>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</si>
  <si>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</si>
  <si>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</si>
  <si>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</si>
  <si>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</si>
  <si>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</si>
  <si>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</si>
  <si>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</si>
  <si>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</si>
  <si>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</si>
  <si>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</si>
  <si>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</si>
  <si>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</si>
  <si>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</si>
  <si>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</si>
  <si>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</si>
  <si>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</si>
  <si>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</si>
  <si>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</si>
  <si>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</si>
  <si>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</si>
  <si>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</si>
  <si>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</si>
  <si>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</si>
  <si>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</si>
  <si>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</si>
  <si>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</si>
  <si>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</si>
  <si>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</si>
  <si>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</si>
  <si>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</si>
  <si>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</si>
  <si>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</si>
  <si>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</si>
  <si>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</si>
  <si>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</si>
  <si>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</si>
  <si>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</si>
  <si>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</si>
  <si>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</si>
  <si>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</si>
  <si>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</si>
  <si>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</si>
  <si>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</si>
  <si>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</si>
  <si>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</si>
  <si>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</si>
  <si>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</si>
  <si>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</si>
  <si>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</si>
  <si>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</si>
  <si>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</si>
  <si>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</si>
  <si>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</si>
  <si>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</si>
  <si>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</si>
  <si>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</si>
  <si>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</si>
  <si>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</si>
  <si>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</si>
  <si>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</si>
  <si>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</si>
  <si>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</si>
  <si>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</si>
  <si>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</si>
  <si>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</si>
  <si>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</si>
  <si>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</si>
  <si>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</si>
  <si>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</si>
  <si>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</si>
  <si>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</si>
  <si>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</si>
  <si>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</si>
  <si>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</si>
  <si>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</si>
  <si>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</si>
  <si>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</si>
  <si>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</si>
  <si>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</si>
  <si>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</si>
  <si>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</si>
  <si>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</si>
  <si>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</si>
  <si>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</si>
  <si>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</si>
  <si>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</si>
  <si>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</si>
  <si>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</si>
  <si>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</si>
  <si>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</si>
  <si>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</si>
  <si>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</si>
  <si>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</si>
  <si>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</si>
  <si>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</si>
  <si>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</si>
  <si>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</si>
  <si>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</si>
  <si>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</si>
  <si>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</si>
  <si>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</si>
  <si>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</si>
  <si>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</si>
  <si>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</si>
  <si>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</si>
  <si>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</si>
  <si>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</si>
  <si>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</si>
  <si>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</si>
  <si>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</si>
  <si>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</si>
  <si>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</si>
  <si>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</si>
  <si>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</si>
  <si>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</si>
  <si>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</si>
  <si>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</si>
  <si>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</si>
  <si>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</si>
  <si>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</si>
  <si>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</si>
  <si>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</si>
  <si>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</si>
  <si>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</si>
  <si>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</si>
  <si>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</si>
  <si>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</si>
  <si>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</si>
  <si>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</si>
  <si>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</si>
  <si>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</si>
  <si>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</si>
  <si>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</si>
  <si>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</si>
  <si>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</si>
  <si>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</si>
  <si>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</si>
  <si>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</si>
  <si>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</si>
  <si>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</si>
  <si>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</si>
  <si>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</si>
  <si>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</si>
  <si>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</si>
  <si>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</si>
  <si>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</si>
  <si>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</si>
  <si>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</si>
  <si>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</si>
  <si>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</si>
  <si>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</si>
  <si>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</si>
  <si>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</si>
  <si>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</si>
  <si>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</si>
  <si>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</si>
  <si>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</si>
  <si>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</si>
  <si>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</si>
  <si>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</si>
  <si>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</si>
  <si>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</si>
  <si>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</si>
  <si>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</si>
  <si>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</si>
  <si>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</si>
  <si>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</si>
  <si>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</si>
  <si>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</si>
  <si>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</si>
  <si>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</si>
  <si>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</si>
  <si>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</si>
  <si>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</si>
  <si>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</si>
  <si>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</si>
  <si>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</si>
  <si>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</si>
  <si>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</si>
  <si>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</si>
  <si>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</si>
  <si>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</si>
  <si>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</si>
  <si>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</si>
  <si>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</si>
  <si>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</si>
  <si>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</si>
  <si>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</si>
  <si>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</si>
  <si>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</si>
  <si>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</si>
  <si>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</si>
  <si>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</si>
  <si>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</si>
  <si>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</si>
  <si>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</si>
  <si>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</si>
  <si>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</si>
  <si>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</si>
  <si>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</si>
  <si>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</si>
  <si>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</si>
  <si>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</si>
  <si>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</si>
  <si>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</si>
  <si>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</si>
  <si>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</si>
  <si>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</si>
  <si>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</si>
  <si>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</si>
  <si>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</si>
  <si>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</si>
  <si>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</si>
  <si>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</si>
  <si>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</si>
  <si>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</si>
  <si>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</si>
  <si>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</si>
  <si>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</si>
  <si>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</si>
  <si>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</si>
  <si>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</si>
  <si>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</si>
  <si>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</si>
  <si>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</si>
  <si>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</si>
  <si>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</si>
  <si>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</si>
  <si>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</si>
  <si>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</si>
  <si>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</si>
  <si>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</si>
  <si>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</si>
  <si>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</si>
  <si>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</si>
  <si>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</si>
  <si>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</si>
  <si>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</si>
  <si>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</si>
  <si>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</si>
  <si>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</si>
  <si>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</si>
  <si>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</si>
  <si>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</si>
  <si>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</si>
  <si>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</si>
  <si>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</si>
  <si>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</si>
  <si>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</si>
  <si>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</si>
  <si>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</si>
  <si>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</si>
  <si>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</si>
  <si>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</si>
  <si>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</si>
  <si>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</si>
  <si>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</si>
  <si>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</si>
  <si>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</si>
  <si>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</si>
  <si>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</si>
  <si>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</si>
  <si>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</si>
  <si>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</si>
  <si>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</si>
  <si>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</si>
  <si>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</si>
  <si>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</si>
  <si>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</si>
  <si>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</si>
  <si>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</si>
  <si>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</si>
  <si>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</si>
  <si>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</si>
  <si>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</si>
  <si>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</si>
  <si>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</si>
  <si>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</si>
  <si>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</si>
  <si>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</si>
  <si>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</si>
  <si>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</si>
  <si>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</si>
  <si>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</si>
  <si>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</si>
  <si>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</si>
  <si>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</si>
  <si>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</si>
  <si>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</si>
  <si>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</si>
  <si>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</si>
  <si>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</si>
  <si>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</si>
  <si>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</si>
  <si>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</si>
  <si>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</si>
  <si>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</si>
  <si>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</si>
  <si>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</si>
  <si>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</si>
  <si>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</si>
  <si>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</si>
  <si>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</si>
  <si>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</si>
  <si>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</si>
  <si>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</si>
  <si>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</si>
  <si>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</si>
  <si>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</si>
  <si>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</si>
  <si>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</si>
  <si>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</si>
  <si>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</si>
  <si>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</si>
  <si>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</si>
  <si>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</si>
  <si>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</si>
  <si>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</si>
  <si>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</si>
  <si>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</si>
  <si>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</si>
  <si>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</si>
  <si>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</si>
  <si>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</si>
  <si>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</si>
  <si>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</si>
  <si>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</si>
  <si>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</si>
  <si>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</si>
  <si>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</si>
  <si>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</si>
  <si>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</si>
  <si>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</si>
  <si>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</si>
  <si>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</si>
  <si>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</si>
  <si>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</si>
  <si>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</si>
  <si>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</si>
  <si>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</si>
  <si>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</si>
  <si>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</si>
  <si>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</si>
  <si>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</si>
  <si>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</si>
  <si>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</si>
  <si>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</si>
  <si>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</si>
  <si>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</si>
  <si>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</si>
  <si>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</si>
  <si>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</si>
  <si>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</si>
  <si>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</si>
  <si>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</si>
  <si>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</si>
  <si>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</si>
  <si>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</si>
  <si>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</si>
  <si>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</si>
  <si>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</si>
  <si>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</si>
  <si>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</si>
  <si>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</si>
  <si>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</si>
  <si>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</si>
  <si>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</si>
  <si>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</si>
  <si>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</si>
  <si>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</si>
  <si>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</si>
  <si>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</si>
  <si>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</si>
  <si>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</si>
  <si>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</si>
  <si>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</si>
  <si>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</si>
  <si>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</si>
  <si>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</si>
  <si>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</si>
  <si>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</si>
  <si>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</si>
  <si>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</si>
  <si>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</si>
  <si>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</si>
  <si>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</si>
  <si>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</si>
  <si>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</si>
  <si>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</si>
  <si>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</si>
  <si>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</si>
  <si>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</si>
  <si>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</si>
  <si>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</si>
  <si>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</si>
  <si>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</si>
  <si>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</si>
  <si>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</si>
  <si>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</si>
  <si>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</si>
  <si>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</si>
  <si>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</si>
  <si>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</si>
  <si>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</si>
  <si>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</si>
  <si>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</si>
  <si>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</si>
  <si>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</si>
  <si>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</si>
  <si>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</si>
  <si>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</si>
  <si>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</si>
  <si>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</si>
  <si>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</si>
  <si>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</si>
  <si>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</si>
  <si>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</si>
  <si>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</si>
  <si>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</si>
  <si>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</si>
  <si>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</si>
  <si>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</si>
  <si>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</si>
  <si>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</si>
  <si>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</si>
  <si>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</si>
  <si>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</si>
  <si>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</si>
  <si>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</si>
  <si>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</si>
  <si>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</si>
  <si>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</si>
  <si>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</si>
  <si>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</si>
  <si>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</si>
  <si>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</si>
  <si>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</si>
  <si>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</si>
  <si>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</si>
  <si>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</si>
  <si>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</si>
  <si>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</si>
  <si>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</si>
  <si>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</si>
  <si>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</si>
  <si>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</si>
  <si>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</si>
  <si>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</si>
  <si>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</si>
  <si>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</si>
  <si>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</si>
  <si>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</si>
  <si>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</si>
  <si>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</si>
  <si>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</si>
  <si>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</si>
  <si>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</si>
  <si>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</si>
  <si>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</si>
  <si>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</si>
  <si>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</si>
  <si>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</si>
  <si>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</si>
  <si>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</si>
  <si>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</si>
  <si>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</si>
  <si>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</si>
  <si>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</si>
  <si>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</si>
  <si>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</si>
  <si>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</si>
  <si>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</si>
  <si>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</si>
  <si>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</si>
  <si>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</si>
  <si>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</si>
  <si>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</si>
  <si>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</si>
  <si>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</si>
  <si>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</si>
  <si>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</si>
  <si>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</si>
  <si>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</si>
  <si>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</si>
  <si>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</si>
  <si>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</si>
  <si>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</si>
  <si>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</si>
  <si>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</si>
  <si>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</si>
  <si>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</si>
  <si>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</si>
  <si>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</si>
  <si>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</si>
  <si>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</si>
  <si>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</si>
  <si>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</si>
  <si>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</si>
  <si>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</si>
  <si>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</si>
  <si>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</si>
  <si>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</si>
  <si>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</si>
  <si>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</si>
  <si>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</si>
  <si>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</si>
  <si>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</si>
  <si>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</si>
  <si>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</si>
  <si>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</si>
  <si>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</si>
  <si>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</si>
  <si>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</si>
  <si>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</si>
  <si>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</si>
  <si>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</si>
  <si>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</si>
  <si>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</si>
  <si>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</si>
  <si>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</si>
  <si>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</si>
  <si>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</si>
  <si>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</si>
  <si>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</si>
  <si>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</si>
  <si>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</si>
  <si>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</si>
  <si>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</si>
  <si>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</si>
  <si>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</si>
  <si>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</si>
  <si>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</si>
  <si>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</si>
  <si>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</si>
  <si>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</si>
  <si>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</si>
  <si>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</si>
  <si>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</si>
  <si>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</si>
  <si>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</si>
  <si>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</si>
  <si>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</si>
  <si>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</si>
  <si>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</si>
  <si>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</si>
  <si>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</si>
  <si>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</si>
  <si>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</si>
  <si>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</si>
  <si>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</si>
  <si>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</si>
  <si>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</si>
  <si>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</si>
  <si>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</si>
  <si>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</si>
  <si>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</si>
  <si>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</si>
  <si>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</si>
  <si>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</si>
  <si>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</si>
  <si>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</si>
  <si>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</si>
  <si>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</si>
  <si>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</si>
  <si>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</si>
  <si>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</si>
  <si>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</si>
  <si>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</si>
  <si>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</si>
  <si>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</si>
  <si>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</si>
  <si>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</si>
  <si>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</si>
  <si>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</si>
  <si>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</si>
  <si>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</si>
  <si>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</si>
  <si>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</si>
  <si>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</si>
  <si>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</si>
  <si>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</si>
  <si>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</si>
  <si>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</si>
  <si>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</si>
  <si>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</si>
  <si>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</si>
  <si>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</si>
  <si>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</si>
  <si>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</si>
  <si>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</si>
  <si>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</si>
  <si>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</si>
  <si>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</si>
  <si>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</si>
  <si>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</si>
  <si>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</si>
  <si>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</si>
  <si>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</si>
  <si>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</si>
  <si>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</si>
  <si>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</si>
  <si>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</si>
  <si>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</si>
  <si>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</si>
  <si>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</si>
  <si>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</si>
  <si>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</si>
  <si>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</si>
  <si>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</si>
  <si>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</si>
  <si>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</si>
  <si>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</si>
  <si>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</si>
  <si>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</si>
  <si>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</si>
  <si>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</si>
  <si>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</si>
  <si>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</si>
  <si>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</si>
  <si>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</si>
  <si>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</si>
  <si>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</si>
  <si>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</si>
  <si>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</si>
  <si>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</si>
  <si>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</si>
  <si>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</si>
  <si>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</si>
  <si>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</si>
  <si>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</si>
  <si>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</si>
  <si>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</si>
  <si>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</si>
  <si>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</si>
  <si>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</si>
  <si>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</si>
  <si>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</si>
  <si>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</si>
  <si>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</si>
  <si>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</si>
  <si>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</si>
  <si>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</si>
  <si>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</si>
  <si>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</si>
  <si>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</si>
  <si>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</si>
  <si>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</si>
  <si>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</si>
  <si>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</si>
  <si>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</si>
  <si>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</si>
  <si>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</si>
  <si>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</si>
  <si>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</si>
  <si>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</si>
  <si>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</si>
  <si>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</si>
  <si>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</si>
  <si>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</si>
  <si>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</si>
  <si>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</si>
  <si>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</si>
  <si>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</si>
  <si>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</si>
  <si>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</si>
  <si>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</si>
  <si>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</si>
  <si>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</si>
  <si>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</si>
  <si>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</si>
  <si>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</si>
  <si>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</si>
  <si>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</si>
  <si>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</si>
  <si>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</si>
  <si>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</si>
  <si>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</si>
  <si>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</si>
  <si>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</si>
  <si>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</si>
  <si>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</si>
  <si>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</si>
  <si>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</si>
  <si>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</si>
  <si>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</si>
  <si>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</si>
  <si>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</si>
  <si>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</si>
  <si>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</si>
  <si>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</si>
  <si>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</si>
  <si>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</si>
  <si>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</si>
  <si>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</si>
  <si>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</si>
  <si>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</si>
  <si>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</si>
  <si>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</si>
  <si>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</si>
  <si>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</si>
  <si>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</si>
  <si>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</si>
  <si>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</si>
  <si>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</si>
  <si>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</si>
  <si>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</si>
  <si>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</si>
  <si>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</si>
  <si>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</si>
  <si>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</si>
  <si>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</si>
  <si>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</si>
  <si>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</si>
  <si>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</si>
  <si>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</si>
  <si>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</si>
  <si>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</si>
  <si>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</si>
  <si>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</si>
  <si>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</si>
  <si>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</si>
  <si>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</si>
  <si>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</si>
  <si>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</si>
  <si>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</si>
  <si>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</si>
  <si>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</si>
  <si>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</si>
  <si>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</si>
  <si>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</si>
  <si>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</si>
  <si>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</si>
  <si>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</si>
  <si>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</si>
  <si>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</si>
  <si>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</si>
  <si>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</si>
  <si>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</si>
  <si>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</si>
  <si>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</si>
  <si>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</si>
  <si>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</si>
  <si>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</si>
  <si>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</si>
  <si>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</si>
  <si>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</si>
  <si>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</si>
  <si>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</si>
  <si>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</si>
  <si>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</si>
  <si>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</si>
  <si>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</si>
  <si>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</si>
  <si>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</si>
  <si>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</si>
  <si>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</si>
  <si>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</si>
  <si>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</si>
  <si>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</si>
  <si>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</si>
  <si>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</si>
  <si>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</si>
  <si>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</si>
  <si>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</si>
  <si>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</si>
  <si>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</si>
  <si>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</si>
  <si>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</si>
  <si>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</si>
  <si>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</si>
  <si>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</si>
  <si>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</si>
  <si>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</si>
  <si>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</si>
  <si>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</si>
  <si>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</si>
  <si>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</si>
  <si>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</si>
  <si>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</si>
  <si>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</si>
  <si>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</si>
  <si>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</si>
  <si>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</si>
  <si>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</si>
  <si>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</si>
  <si>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</si>
  <si>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</si>
  <si>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</si>
  <si>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</si>
  <si>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</si>
  <si>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</si>
  <si>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</si>
  <si>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</si>
  <si>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</si>
  <si>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</si>
  <si>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</si>
  <si>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</si>
  <si>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</si>
  <si>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</si>
  <si>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</si>
  <si>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</si>
  <si>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</si>
  <si>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</si>
  <si>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</si>
  <si>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</si>
  <si>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</si>
  <si>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</si>
  <si>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</si>
  <si>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</si>
  <si>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</si>
  <si>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</si>
  <si>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</si>
  <si>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</si>
  <si>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</si>
  <si>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</si>
  <si>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</si>
  <si>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</si>
  <si>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</si>
  <si>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</si>
  <si>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</si>
  <si>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</si>
  <si>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</si>
  <si>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</si>
  <si>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</si>
  <si>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</si>
  <si>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</si>
  <si>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</si>
  <si>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</si>
  <si>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</si>
  <si>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</si>
  <si>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</si>
  <si>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</si>
  <si>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</si>
  <si>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</si>
  <si>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</si>
  <si>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</si>
  <si>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</si>
  <si>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</si>
  <si>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</si>
  <si>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</si>
  <si>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</si>
  <si>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</si>
  <si>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</si>
  <si>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</si>
  <si>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</si>
  <si>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</si>
  <si>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</si>
  <si>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</si>
  <si>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</si>
  <si>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</si>
  <si>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</si>
  <si>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</si>
  <si>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</si>
  <si>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</si>
  <si>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</si>
  <si>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</si>
  <si>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</si>
  <si>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</si>
  <si>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</si>
  <si>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</si>
  <si>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</si>
  <si>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</si>
  <si>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</si>
  <si>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</si>
  <si>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</si>
  <si>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</si>
  <si>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</si>
  <si>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</si>
  <si>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</si>
  <si>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</si>
  <si>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</si>
  <si>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</si>
  <si>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</si>
  <si>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</si>
  <si>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</si>
  <si>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</si>
  <si>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</si>
  <si>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</si>
  <si>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</si>
  <si>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</si>
  <si>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</si>
  <si>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</si>
  <si>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</si>
  <si>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</si>
  <si>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</si>
  <si>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</si>
  <si>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</si>
  <si>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</si>
  <si>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</si>
  <si>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</si>
  <si>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</si>
  <si>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</si>
  <si>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</si>
  <si>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</si>
  <si>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</si>
  <si>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</si>
  <si>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</si>
  <si>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</si>
  <si>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</si>
  <si>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</si>
  <si>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</si>
  <si>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</si>
  <si>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</si>
  <si>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</si>
  <si>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</si>
  <si>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</si>
  <si>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</si>
  <si>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</si>
  <si>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</si>
  <si>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</si>
  <si>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</si>
  <si>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</si>
  <si>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</si>
  <si>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</si>
  <si>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</si>
  <si>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</si>
  <si>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</si>
  <si>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Sigla_UF</t>
  </si>
  <si>
    <t>AC</t>
  </si>
  <si>
    <t>AL</t>
  </si>
  <si>
    <t>AM</t>
  </si>
  <si>
    <t>AP</t>
  </si>
  <si>
    <t>BA</t>
  </si>
  <si>
    <t>CE</t>
  </si>
  <si>
    <t>ES</t>
  </si>
  <si>
    <t>GO</t>
  </si>
  <si>
    <t>MA</t>
  </si>
  <si>
    <t>MS</t>
  </si>
  <si>
    <t>MT</t>
  </si>
  <si>
    <t>PA</t>
  </si>
  <si>
    <t>PE</t>
  </si>
  <si>
    <t>PR</t>
  </si>
  <si>
    <t>RN</t>
  </si>
  <si>
    <t>RO</t>
  </si>
  <si>
    <t>RR</t>
  </si>
  <si>
    <t>RS</t>
  </si>
  <si>
    <t>SC</t>
  </si>
  <si>
    <t>SE</t>
  </si>
  <si>
    <t>SP</t>
  </si>
  <si>
    <t>sub_lag</t>
  </si>
  <si>
    <t>sub_lag_end</t>
  </si>
  <si>
    <t>ano</t>
  </si>
  <si>
    <t>Rótulos de Linha</t>
  </si>
  <si>
    <t>Total Geral</t>
  </si>
  <si>
    <t>Rótulos de Coluna</t>
  </si>
  <si>
    <t>Média de sub_lag_end</t>
  </si>
  <si>
    <t>Mín</t>
  </si>
  <si>
    <t>Média</t>
  </si>
  <si>
    <t>Mediana</t>
  </si>
  <si>
    <t>Máx</t>
  </si>
  <si>
    <t>RO (2017)</t>
  </si>
  <si>
    <t>MT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</si>
</sst>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Milreu Cunha" refreshedDate="44580.022228472226" createdVersion="7" refreshedVersion="7" minRefreshableVersion="3" recordCount="2016" xr:uid="{CA473E77-7EA0-451B-8B55-F347E2401CCA}">
  <cacheSource type="worksheet">
    <worksheetSource ref="A1:E2017" sheet="Sheet1"/>
  </cacheSource>
  <cacheFields count="5">
    <cacheField name="Data" numFmtId="0">
      <sharedItems/>
    </cacheField>
    <cacheField name="Sigla_UF" numFmtId="0">
      <sharedItems count="21">
        <s v="AC"/>
        <s v="AL"/>
        <s v="AM"/>
        <s v="AP"/>
        <s v="BA"/>
        <s v="CE"/>
        <s v="ES"/>
        <s v="GO"/>
        <s v="MA"/>
        <s v="MS"/>
        <s v="MT"/>
        <s v="PA"/>
        <s v="PE"/>
        <s v="PR"/>
        <s v="RN"/>
        <s v="RO"/>
        <s v="RR"/>
        <s v="RS"/>
        <s v="SC"/>
        <s v="SE"/>
        <s v="SP"/>
      </sharedItems>
    </cacheField>
    <cacheField name="sub_lag" numFmtId="1">
      <sharedItems containsString="0" containsBlank="1" containsNumber="1" minValue="3.0270570889115334E-2" maxValue="0.99341422319412231"/>
    </cacheField>
    <cacheField name="sub_lag_end" numFmtId="1">
      <sharedItems containsString="0" containsBlank="1" containsNumber="1" minValue="5.0614139763638377E-4" maxValue="0.9082905650138855"/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s v="2013-01-01"/>
    <x v="0"/>
    <m/>
    <m/>
    <x v="0"/>
  </r>
  <r>
    <s v="2013-02-01"/>
    <x v="0"/>
    <m/>
    <m/>
    <x v="0"/>
  </r>
  <r>
    <s v="2013-03-01"/>
    <x v="0"/>
    <m/>
    <m/>
    <x v="0"/>
  </r>
  <r>
    <s v="2013-04-01"/>
    <x v="0"/>
    <m/>
    <m/>
    <x v="0"/>
  </r>
  <r>
    <s v="2013-05-01"/>
    <x v="0"/>
    <m/>
    <m/>
    <x v="0"/>
  </r>
  <r>
    <s v="2013-06-01"/>
    <x v="0"/>
    <m/>
    <m/>
    <x v="0"/>
  </r>
  <r>
    <s v="2013-07-01"/>
    <x v="0"/>
    <m/>
    <m/>
    <x v="0"/>
  </r>
  <r>
    <s v="2013-08-01"/>
    <x v="0"/>
    <m/>
    <m/>
    <x v="0"/>
  </r>
  <r>
    <s v="2013-09-01"/>
    <x v="0"/>
    <m/>
    <m/>
    <x v="0"/>
  </r>
  <r>
    <s v="2013-10-01"/>
    <x v="0"/>
    <m/>
    <m/>
    <x v="0"/>
  </r>
  <r>
    <s v="2013-11-01"/>
    <x v="0"/>
    <m/>
    <m/>
    <x v="0"/>
  </r>
  <r>
    <s v="2013-12-01"/>
    <x v="0"/>
    <m/>
    <m/>
    <x v="0"/>
  </r>
  <r>
    <s v="2014-01-01"/>
    <x v="0"/>
    <m/>
    <m/>
    <x v="1"/>
  </r>
  <r>
    <s v="2014-02-01"/>
    <x v="0"/>
    <m/>
    <m/>
    <x v="1"/>
  </r>
  <r>
    <s v="2014-03-01"/>
    <x v="0"/>
    <m/>
    <m/>
    <x v="1"/>
  </r>
  <r>
    <s v="2014-04-01"/>
    <x v="0"/>
    <m/>
    <m/>
    <x v="1"/>
  </r>
  <r>
    <s v="2014-05-01"/>
    <x v="0"/>
    <m/>
    <m/>
    <x v="1"/>
  </r>
  <r>
    <s v="2014-06-01"/>
    <x v="0"/>
    <m/>
    <m/>
    <x v="1"/>
  </r>
  <r>
    <s v="2014-07-01"/>
    <x v="0"/>
    <m/>
    <m/>
    <x v="1"/>
  </r>
  <r>
    <s v="2014-08-01"/>
    <x v="0"/>
    <m/>
    <m/>
    <x v="1"/>
  </r>
  <r>
    <s v="2014-09-01"/>
    <x v="0"/>
    <m/>
    <m/>
    <x v="1"/>
  </r>
  <r>
    <s v="2014-10-01"/>
    <x v="0"/>
    <m/>
    <m/>
    <x v="1"/>
  </r>
  <r>
    <s v="2014-11-01"/>
    <x v="0"/>
    <m/>
    <m/>
    <x v="1"/>
  </r>
  <r>
    <s v="2014-12-01"/>
    <x v="0"/>
    <m/>
    <m/>
    <x v="1"/>
  </r>
  <r>
    <s v="2015-01-01"/>
    <x v="0"/>
    <m/>
    <m/>
    <x v="2"/>
  </r>
  <r>
    <s v="2015-02-01"/>
    <x v="0"/>
    <m/>
    <m/>
    <x v="2"/>
  </r>
  <r>
    <s v="2015-03-01"/>
    <x v="0"/>
    <m/>
    <m/>
    <x v="2"/>
  </r>
  <r>
    <s v="2015-04-01"/>
    <x v="0"/>
    <m/>
    <m/>
    <x v="2"/>
  </r>
  <r>
    <s v="2015-05-01"/>
    <x v="0"/>
    <m/>
    <m/>
    <x v="2"/>
  </r>
  <r>
    <s v="2015-06-01"/>
    <x v="0"/>
    <m/>
    <m/>
    <x v="2"/>
  </r>
  <r>
    <s v="2015-07-01"/>
    <x v="0"/>
    <m/>
    <m/>
    <x v="2"/>
  </r>
  <r>
    <s v="2015-08-01"/>
    <x v="0"/>
    <m/>
    <m/>
    <x v="2"/>
  </r>
  <r>
    <s v="2015-09-01"/>
    <x v="0"/>
    <m/>
    <m/>
    <x v="2"/>
  </r>
  <r>
    <s v="2015-10-01"/>
    <x v="0"/>
    <m/>
    <m/>
    <x v="2"/>
  </r>
  <r>
    <s v="2015-11-01"/>
    <x v="0"/>
    <m/>
    <m/>
    <x v="2"/>
  </r>
  <r>
    <s v="2015-12-01"/>
    <x v="0"/>
    <m/>
    <m/>
    <x v="2"/>
  </r>
  <r>
    <s v="2016-01-01"/>
    <x v="0"/>
    <m/>
    <m/>
    <x v="3"/>
  </r>
  <r>
    <s v="2016-02-01"/>
    <x v="0"/>
    <m/>
    <m/>
    <x v="3"/>
  </r>
  <r>
    <s v="2016-03-01"/>
    <x v="0"/>
    <m/>
    <m/>
    <x v="3"/>
  </r>
  <r>
    <s v="2016-04-01"/>
    <x v="0"/>
    <m/>
    <m/>
    <x v="3"/>
  </r>
  <r>
    <s v="2016-05-01"/>
    <x v="0"/>
    <m/>
    <m/>
    <x v="3"/>
  </r>
  <r>
    <s v="2016-06-01"/>
    <x v="0"/>
    <m/>
    <m/>
    <x v="3"/>
  </r>
  <r>
    <s v="2016-07-01"/>
    <x v="0"/>
    <m/>
    <m/>
    <x v="3"/>
  </r>
  <r>
    <s v="2016-08-01"/>
    <x v="0"/>
    <m/>
    <m/>
    <x v="3"/>
  </r>
  <r>
    <s v="2016-09-01"/>
    <x v="0"/>
    <m/>
    <m/>
    <x v="3"/>
  </r>
  <r>
    <s v="2016-10-01"/>
    <x v="0"/>
    <m/>
    <m/>
    <x v="3"/>
  </r>
  <r>
    <s v="2016-11-01"/>
    <x v="0"/>
    <m/>
    <m/>
    <x v="3"/>
  </r>
  <r>
    <s v="2016-12-01"/>
    <x v="0"/>
    <m/>
    <m/>
    <x v="3"/>
  </r>
  <r>
    <s v="2017-01-01"/>
    <x v="0"/>
    <m/>
    <m/>
    <x v="4"/>
  </r>
  <r>
    <s v="2017-02-01"/>
    <x v="0"/>
    <m/>
    <m/>
    <x v="4"/>
  </r>
  <r>
    <s v="2017-03-01"/>
    <x v="0"/>
    <m/>
    <m/>
    <x v="4"/>
  </r>
  <r>
    <s v="2017-04-01"/>
    <x v="0"/>
    <m/>
    <m/>
    <x v="4"/>
  </r>
  <r>
    <s v="2017-05-01"/>
    <x v="0"/>
    <m/>
    <m/>
    <x v="4"/>
  </r>
  <r>
    <s v="2017-06-01"/>
    <x v="0"/>
    <m/>
    <m/>
    <x v="4"/>
  </r>
  <r>
    <s v="2017-07-01"/>
    <x v="0"/>
    <m/>
    <m/>
    <x v="4"/>
  </r>
  <r>
    <s v="2017-08-01"/>
    <x v="0"/>
    <m/>
    <m/>
    <x v="4"/>
  </r>
  <r>
    <s v="2017-09-01"/>
    <x v="0"/>
    <m/>
    <m/>
    <x v="4"/>
  </r>
  <r>
    <s v="2017-10-01"/>
    <x v="0"/>
    <n v="6.5760068595409393E-2"/>
    <n v="0.28308287262916565"/>
    <x v="4"/>
  </r>
  <r>
    <s v="2017-11-01"/>
    <x v="0"/>
    <n v="0.11290299147367477"/>
    <n v="0.10724108666181564"/>
    <x v="4"/>
  </r>
  <r>
    <s v="2017-12-01"/>
    <x v="0"/>
    <n v="7.6768331229686737E-2"/>
    <n v="0.26143920421600342"/>
    <x v="4"/>
  </r>
  <r>
    <s v="2018-01-01"/>
    <x v="0"/>
    <n v="4.058026522397995E-2"/>
    <n v="0.49197846651077271"/>
    <x v="5"/>
  </r>
  <r>
    <s v="2018-02-01"/>
    <x v="0"/>
    <n v="4.70380038022995E-2"/>
    <n v="0.30196219682693481"/>
    <x v="5"/>
  </r>
  <r>
    <s v="2018-03-01"/>
    <x v="0"/>
    <n v="4.8318024724721909E-2"/>
    <n v="0.35712534189224243"/>
    <x v="5"/>
  </r>
  <r>
    <s v="2018-04-01"/>
    <x v="0"/>
    <n v="5.105770006775856E-2"/>
    <n v="0.27019420266151428"/>
    <x v="5"/>
  </r>
  <r>
    <s v="2018-05-01"/>
    <x v="0"/>
    <n v="4.8830937594175339E-2"/>
    <n v="0.32751920819282532"/>
    <x v="5"/>
  </r>
  <r>
    <s v="2018-06-01"/>
    <x v="0"/>
    <n v="6.7928709089756012E-2"/>
    <n v="0.58506584167480469"/>
    <x v="5"/>
  </r>
  <r>
    <s v="2018-07-01"/>
    <x v="0"/>
    <n v="5.2104048430919647E-2"/>
    <n v="0.42873668670654297"/>
    <x v="5"/>
  </r>
  <r>
    <s v="2018-08-01"/>
    <x v="0"/>
    <n v="7.554132491350174E-2"/>
    <n v="0.33205392956733704"/>
    <x v="5"/>
  </r>
  <r>
    <s v="2018-09-01"/>
    <x v="0"/>
    <n v="6.2787063419818878E-2"/>
    <n v="0.42105871438980103"/>
    <x v="5"/>
  </r>
  <r>
    <s v="2018-10-01"/>
    <x v="0"/>
    <n v="7.1523457765579224E-2"/>
    <n v="0.43532559275627136"/>
    <x v="5"/>
  </r>
  <r>
    <s v="2018-11-01"/>
    <x v="0"/>
    <n v="6.263338029384613E-2"/>
    <n v="0.45784026384353638"/>
    <x v="5"/>
  </r>
  <r>
    <s v="2018-12-01"/>
    <x v="0"/>
    <n v="6.7393295466899872E-2"/>
    <n v="0.29198199510574341"/>
    <x v="5"/>
  </r>
  <r>
    <s v="2019-01-01"/>
    <x v="0"/>
    <n v="4.2349681258201599E-2"/>
    <n v="0.55832427740097046"/>
    <x v="6"/>
  </r>
  <r>
    <s v="2019-02-01"/>
    <x v="0"/>
    <n v="4.0027059614658356E-2"/>
    <n v="0.54675400257110596"/>
    <x v="6"/>
  </r>
  <r>
    <s v="2019-03-01"/>
    <x v="0"/>
    <n v="4.0887698531150818E-2"/>
    <n v="0.59617084264755249"/>
    <x v="6"/>
  </r>
  <r>
    <s v="2019-04-01"/>
    <x v="0"/>
    <n v="5.1883231848478317E-2"/>
    <n v="0.40232902765274048"/>
    <x v="6"/>
  </r>
  <r>
    <s v="2019-05-01"/>
    <x v="0"/>
    <n v="4.5232575386762619E-2"/>
    <n v="0.64775115251541138"/>
    <x v="6"/>
  </r>
  <r>
    <s v="2019-06-01"/>
    <x v="0"/>
    <n v="6.9482117891311646E-2"/>
    <n v="0.36033374071121216"/>
    <x v="6"/>
  </r>
  <r>
    <s v="2019-07-01"/>
    <x v="0"/>
    <n v="5.1993928849697113E-2"/>
    <n v="0.69548845291137695"/>
    <x v="6"/>
  </r>
  <r>
    <s v="2019-08-01"/>
    <x v="0"/>
    <n v="5.5496778339147568E-2"/>
    <n v="0.46233725547790527"/>
    <x v="6"/>
  </r>
  <r>
    <s v="2019-09-01"/>
    <x v="0"/>
    <n v="6.3343122601509094E-2"/>
    <n v="0.38551908731460571"/>
    <x v="6"/>
  </r>
  <r>
    <s v="2019-10-01"/>
    <x v="0"/>
    <n v="4.860464483499527E-2"/>
    <n v="0.5289800763130188"/>
    <x v="6"/>
  </r>
  <r>
    <s v="2019-11-01"/>
    <x v="0"/>
    <n v="5.8932755142450333E-2"/>
    <n v="0.6019207239151001"/>
    <x v="6"/>
  </r>
  <r>
    <s v="2019-12-01"/>
    <x v="0"/>
    <n v="5.8373469859361649E-2"/>
    <n v="0.38963329792022705"/>
    <x v="6"/>
  </r>
  <r>
    <s v="2020-01-01"/>
    <x v="0"/>
    <n v="3.906463086605072E-2"/>
    <n v="0.61847382783889771"/>
    <x v="7"/>
  </r>
  <r>
    <s v="2020-02-01"/>
    <x v="0"/>
    <n v="3.729422390460968E-2"/>
    <n v="0.60103487968444824"/>
    <x v="7"/>
  </r>
  <r>
    <s v="2020-03-01"/>
    <x v="0"/>
    <n v="4.1654493659734726E-2"/>
    <n v="0.50973379611968994"/>
    <x v="7"/>
  </r>
  <r>
    <s v="2020-04-01"/>
    <x v="0"/>
    <n v="5.1093623042106628E-2"/>
    <n v="0.34835314750671387"/>
    <x v="7"/>
  </r>
  <r>
    <s v="2020-05-01"/>
    <x v="0"/>
    <n v="7.6167620718479156E-2"/>
    <n v="0.24637255072593689"/>
    <x v="7"/>
  </r>
  <r>
    <s v="2020-06-01"/>
    <x v="0"/>
    <n v="7.5614184141159058E-2"/>
    <n v="0.33221438527107239"/>
    <x v="7"/>
  </r>
  <r>
    <s v="2020-07-01"/>
    <x v="0"/>
    <n v="6.8277761340141296E-2"/>
    <n v="0.3784613311290741"/>
    <x v="7"/>
  </r>
  <r>
    <s v="2020-08-01"/>
    <x v="0"/>
    <n v="9.280829131603241E-2"/>
    <n v="0.21523004770278931"/>
    <x v="7"/>
  </r>
  <r>
    <s v="2020-09-01"/>
    <x v="0"/>
    <n v="7.5297489762306213E-2"/>
    <n v="0.32696035504341125"/>
    <x v="7"/>
  </r>
  <r>
    <s v="2020-10-01"/>
    <x v="0"/>
    <n v="7.3725931346416473E-2"/>
    <n v="0.26676672697067261"/>
    <x v="7"/>
  </r>
  <r>
    <s v="2020-11-01"/>
    <x v="0"/>
    <n v="5.1741033792495728E-2"/>
    <n v="0.54608851671218872"/>
    <x v="7"/>
  </r>
  <r>
    <s v="2020-12-01"/>
    <x v="0"/>
    <n v="6.8259477615356445E-2"/>
    <n v="0.19333727657794952"/>
    <x v="7"/>
  </r>
  <r>
    <s v="2013-01-01"/>
    <x v="1"/>
    <n v="0.32882201671600342"/>
    <n v="0.52248507738113403"/>
    <x v="0"/>
  </r>
  <r>
    <s v="2013-02-01"/>
    <x v="1"/>
    <n v="0.39992931485176086"/>
    <n v="0.38884046673774719"/>
    <x v="0"/>
  </r>
  <r>
    <s v="2013-03-01"/>
    <x v="1"/>
    <n v="0.41539886593818665"/>
    <n v="0.25542935729026794"/>
    <x v="0"/>
  </r>
  <r>
    <s v="2013-04-01"/>
    <x v="1"/>
    <n v="0.52727782726287842"/>
    <n v="0.46585246920585632"/>
    <x v="0"/>
  </r>
  <r>
    <s v="2013-05-01"/>
    <x v="1"/>
    <n v="0.5309789776802063"/>
    <n v="0.41207984089851379"/>
    <x v="0"/>
  </r>
  <r>
    <s v="2013-06-01"/>
    <x v="1"/>
    <n v="0.42863300442695618"/>
    <n v="0.40161865949630737"/>
    <x v="0"/>
  </r>
  <r>
    <s v="2013-07-01"/>
    <x v="1"/>
    <n v="0.54797834157943726"/>
    <n v="0.61053979396820068"/>
    <x v="0"/>
  </r>
  <r>
    <s v="2013-08-01"/>
    <x v="1"/>
    <n v="0.46185943484306335"/>
    <n v="0.31003400683403015"/>
    <x v="0"/>
  </r>
  <r>
    <s v="2013-09-01"/>
    <x v="1"/>
    <n v="0.55876976251602173"/>
    <n v="0.42755335569381714"/>
    <x v="0"/>
  </r>
  <r>
    <s v="2013-10-01"/>
    <x v="1"/>
    <n v="0.52855062484741211"/>
    <n v="0.23772875964641571"/>
    <x v="0"/>
  </r>
  <r>
    <s v="2013-11-01"/>
    <x v="1"/>
    <n v="0.49515974521636963"/>
    <n v="0.20677708089351654"/>
    <x v="0"/>
  </r>
  <r>
    <s v="2013-12-01"/>
    <x v="1"/>
    <n v="0.54979610443115234"/>
    <n v="0.29067215323448181"/>
    <x v="0"/>
  </r>
  <r>
    <s v="2014-01-01"/>
    <x v="1"/>
    <n v="0.33512839674949646"/>
    <n v="0.4361565113067627"/>
    <x v="1"/>
  </r>
  <r>
    <s v="2014-02-01"/>
    <x v="1"/>
    <n v="0.38728693127632141"/>
    <n v="0.47134259343147278"/>
    <x v="1"/>
  </r>
  <r>
    <s v="2014-03-01"/>
    <x v="1"/>
    <n v="0.32647043466567993"/>
    <n v="0.41764378547668457"/>
    <x v="1"/>
  </r>
  <r>
    <s v="2014-04-01"/>
    <x v="1"/>
    <n v="0.43520912528038025"/>
    <n v="0.46348428726196289"/>
    <x v="1"/>
  </r>
  <r>
    <s v="2014-05-01"/>
    <x v="1"/>
    <n v="0.5023455023765564"/>
    <n v="0.69645285606384277"/>
    <x v="1"/>
  </r>
  <r>
    <s v="2014-06-01"/>
    <x v="1"/>
    <n v="0.67723280191421509"/>
    <n v="0.77106595039367676"/>
    <x v="1"/>
  </r>
  <r>
    <s v="2014-07-01"/>
    <x v="1"/>
    <n v="0.52127128839492798"/>
    <n v="0.38872572779655457"/>
    <x v="1"/>
  </r>
  <r>
    <s v="2014-08-01"/>
    <x v="1"/>
    <n v="0.47030839323997498"/>
    <n v="0.31302571296691895"/>
    <x v="1"/>
  </r>
  <r>
    <s v="2014-09-01"/>
    <x v="1"/>
    <n v="0.41601219773292542"/>
    <n v="0.44197160005569458"/>
    <x v="1"/>
  </r>
  <r>
    <s v="2014-10-01"/>
    <x v="1"/>
    <n v="0.42920741438865662"/>
    <n v="0.19656583666801453"/>
    <x v="1"/>
  </r>
  <r>
    <s v="2014-11-01"/>
    <x v="1"/>
    <n v="0.34900185465812683"/>
    <n v="0.25206330418586731"/>
    <x v="1"/>
  </r>
  <r>
    <s v="2014-12-01"/>
    <x v="1"/>
    <n v="0.40772032737731934"/>
    <n v="0.20487990975379944"/>
    <x v="1"/>
  </r>
  <r>
    <s v="2015-01-01"/>
    <x v="1"/>
    <n v="0.29672485589981079"/>
    <n v="0.28882881999015808"/>
    <x v="2"/>
  </r>
  <r>
    <s v="2015-02-01"/>
    <x v="1"/>
    <n v="0.28417274355888367"/>
    <n v="0.40884962677955627"/>
    <x v="2"/>
  </r>
  <r>
    <s v="2015-03-01"/>
    <x v="1"/>
    <n v="0.34429463744163513"/>
    <n v="0.19878235459327698"/>
    <x v="2"/>
  </r>
  <r>
    <s v="2015-04-01"/>
    <x v="1"/>
    <n v="0.5641932487487793"/>
    <n v="0.39109772443771362"/>
    <x v="2"/>
  </r>
  <r>
    <s v="2015-05-01"/>
    <x v="1"/>
    <n v="0.45165815949440002"/>
    <n v="0.5438535213470459"/>
    <x v="2"/>
  </r>
  <r>
    <s v="2015-06-01"/>
    <x v="1"/>
    <n v="0.40312981605529785"/>
    <n v="0.2246008962392807"/>
    <x v="2"/>
  </r>
  <r>
    <s v="2015-07-01"/>
    <x v="1"/>
    <n v="0.41812151670455933"/>
    <n v="0.211735799908638"/>
    <x v="2"/>
  </r>
  <r>
    <s v="2015-08-01"/>
    <x v="1"/>
    <n v="0.39175206422805786"/>
    <n v="0.40428251028060913"/>
    <x v="2"/>
  </r>
  <r>
    <s v="2015-09-01"/>
    <x v="1"/>
    <n v="0.50560200214385986"/>
    <n v="0.51638686656951904"/>
    <x v="2"/>
  </r>
  <r>
    <s v="2015-10-01"/>
    <x v="1"/>
    <n v="0.58881765604019165"/>
    <n v="0.40556395053863525"/>
    <x v="2"/>
  </r>
  <r>
    <s v="2015-11-01"/>
    <x v="1"/>
    <n v="0.46814295649528503"/>
    <n v="0.37163311243057251"/>
    <x v="2"/>
  </r>
  <r>
    <s v="2015-12-01"/>
    <x v="1"/>
    <n v="0.41596350073814392"/>
    <n v="0.30633407831192017"/>
    <x v="2"/>
  </r>
  <r>
    <s v="2016-01-01"/>
    <x v="1"/>
    <n v="0.27845996618270874"/>
    <n v="0.37992992997169495"/>
    <x v="3"/>
  </r>
  <r>
    <s v="2016-02-01"/>
    <x v="1"/>
    <n v="0.43358916044235229"/>
    <n v="0.61905938386917114"/>
    <x v="3"/>
  </r>
  <r>
    <s v="2016-03-01"/>
    <x v="1"/>
    <n v="0.42859962582588196"/>
    <n v="0.59719628095626831"/>
    <x v="3"/>
  </r>
  <r>
    <s v="2016-04-01"/>
    <x v="1"/>
    <n v="0.42662444710731506"/>
    <n v="0.58504229784011841"/>
    <x v="3"/>
  </r>
  <r>
    <s v="2016-05-01"/>
    <x v="1"/>
    <n v="0.39366289973258972"/>
    <n v="0.23683074116706848"/>
    <x v="3"/>
  </r>
  <r>
    <s v="2016-06-01"/>
    <x v="1"/>
    <n v="0.35148885846138"/>
    <n v="0.25602540373802185"/>
    <x v="3"/>
  </r>
  <r>
    <s v="2016-07-01"/>
    <x v="1"/>
    <n v="0.36023953557014465"/>
    <n v="0.37280341982841492"/>
    <x v="3"/>
  </r>
  <r>
    <s v="2016-08-01"/>
    <x v="1"/>
    <n v="0.45574617385864258"/>
    <n v="0.37211823463439941"/>
    <x v="3"/>
  </r>
  <r>
    <s v="2016-09-01"/>
    <x v="1"/>
    <n v="0.59374213218688965"/>
    <n v="0.68137639760971069"/>
    <x v="3"/>
  </r>
  <r>
    <s v="2016-10-01"/>
    <x v="1"/>
    <n v="0.52914649248123169"/>
    <n v="0.56625330448150635"/>
    <x v="3"/>
  </r>
  <r>
    <s v="2016-11-01"/>
    <x v="1"/>
    <n v="0.50919479131698608"/>
    <n v="0.24416284263134003"/>
    <x v="3"/>
  </r>
  <r>
    <s v="2016-12-01"/>
    <x v="1"/>
    <n v="0.36529180407524109"/>
    <n v="0.29951784014701843"/>
    <x v="3"/>
  </r>
  <r>
    <s v="2017-01-01"/>
    <x v="1"/>
    <n v="0.36846855282783508"/>
    <n v="0.49584805965423584"/>
    <x v="4"/>
  </r>
  <r>
    <s v="2017-02-01"/>
    <x v="1"/>
    <n v="0.43669778108596802"/>
    <n v="0.80168443918228149"/>
    <x v="4"/>
  </r>
  <r>
    <s v="2017-03-01"/>
    <x v="1"/>
    <n v="0.43330284953117371"/>
    <n v="0.54272210597991943"/>
    <x v="4"/>
  </r>
  <r>
    <s v="2017-04-01"/>
    <x v="1"/>
    <n v="0.31767228245735168"/>
    <n v="0.55181616544723511"/>
    <x v="4"/>
  </r>
  <r>
    <s v="2017-05-01"/>
    <x v="1"/>
    <n v="0.29888886213302612"/>
    <n v="0.35857182741165161"/>
    <x v="4"/>
  </r>
  <r>
    <s v="2017-06-01"/>
    <x v="1"/>
    <n v="0.31949132680892944"/>
    <n v="0.32970544695854187"/>
    <x v="4"/>
  </r>
  <r>
    <s v="2017-07-01"/>
    <x v="1"/>
    <n v="0.33707287907600403"/>
    <n v="0.30836334824562073"/>
    <x v="4"/>
  </r>
  <r>
    <s v="2017-08-01"/>
    <x v="1"/>
    <n v="0.4043164849281311"/>
    <n v="0.23871387541294098"/>
    <x v="4"/>
  </r>
  <r>
    <s v="2017-09-01"/>
    <x v="1"/>
    <n v="0.540577232837677"/>
    <n v="0.40431270003318787"/>
    <x v="4"/>
  </r>
  <r>
    <s v="2017-10-01"/>
    <x v="1"/>
    <n v="0.65301966667175293"/>
    <n v="0.75420612096786499"/>
    <x v="4"/>
  </r>
  <r>
    <s v="2017-11-01"/>
    <x v="1"/>
    <n v="0.48570659756660461"/>
    <n v="0.18481208384037018"/>
    <x v="4"/>
  </r>
  <r>
    <s v="2017-12-01"/>
    <x v="1"/>
    <n v="0.3819841742515564"/>
    <n v="0.22490113973617554"/>
    <x v="4"/>
  </r>
  <r>
    <s v="2018-01-01"/>
    <x v="1"/>
    <n v="0.28937625885009766"/>
    <n v="0.43372330069541931"/>
    <x v="5"/>
  </r>
  <r>
    <s v="2018-02-01"/>
    <x v="1"/>
    <n v="0.46327415108680725"/>
    <n v="0.68242079019546509"/>
    <x v="5"/>
  </r>
  <r>
    <s v="2018-03-01"/>
    <x v="1"/>
    <n v="0.41138595342636108"/>
    <n v="0.5965607762336731"/>
    <x v="5"/>
  </r>
  <r>
    <s v="2018-04-01"/>
    <x v="1"/>
    <n v="0.39373958110809326"/>
    <n v="0.37189242243766785"/>
    <x v="5"/>
  </r>
  <r>
    <s v="2018-05-01"/>
    <x v="1"/>
    <n v="0.37388074398040771"/>
    <n v="0.28253936767578125"/>
    <x v="5"/>
  </r>
  <r>
    <s v="2018-06-01"/>
    <x v="1"/>
    <n v="0.36643210053443909"/>
    <n v="0.17255343496799469"/>
    <x v="5"/>
  </r>
  <r>
    <s v="2018-07-01"/>
    <x v="1"/>
    <n v="0.36153966188430786"/>
    <n v="0.21322143077850342"/>
    <x v="5"/>
  </r>
  <r>
    <s v="2018-08-01"/>
    <x v="1"/>
    <n v="0.41944825649261475"/>
    <n v="0.32575333118438721"/>
    <x v="5"/>
  </r>
  <r>
    <s v="2018-09-01"/>
    <x v="1"/>
    <n v="0.67152851819992065"/>
    <n v="0.59343802928924561"/>
    <x v="5"/>
  </r>
  <r>
    <s v="2018-10-01"/>
    <x v="1"/>
    <n v="0.47294911742210388"/>
    <n v="0.36233553290367126"/>
    <x v="5"/>
  </r>
  <r>
    <s v="2018-11-01"/>
    <x v="1"/>
    <n v="0.42048785090446472"/>
    <n v="0.21399775147438049"/>
    <x v="5"/>
  </r>
  <r>
    <s v="2018-12-01"/>
    <x v="1"/>
    <n v="0.3626750111579895"/>
    <n v="0.25139230489730835"/>
    <x v="5"/>
  </r>
  <r>
    <s v="2019-01-01"/>
    <x v="1"/>
    <n v="0.32720586657524109"/>
    <n v="0.41543084383010864"/>
    <x v="6"/>
  </r>
  <r>
    <s v="2019-02-01"/>
    <x v="1"/>
    <n v="0.35502013564109802"/>
    <n v="0.40417668223381042"/>
    <x v="6"/>
  </r>
  <r>
    <s v="2019-03-01"/>
    <x v="1"/>
    <n v="0.42595213651657104"/>
    <n v="0.63733023405075073"/>
    <x v="6"/>
  </r>
  <r>
    <s v="2019-04-01"/>
    <x v="1"/>
    <n v="0.35461056232452393"/>
    <n v="0.65089452266693115"/>
    <x v="6"/>
  </r>
  <r>
    <s v="2019-05-01"/>
    <x v="1"/>
    <n v="0.34241196513175964"/>
    <n v="0.39501801133155823"/>
    <x v="6"/>
  </r>
  <r>
    <s v="2019-06-01"/>
    <x v="1"/>
    <n v="0.36726301908493042"/>
    <n v="0.40939700603485107"/>
    <x v="6"/>
  </r>
  <r>
    <s v="2019-07-01"/>
    <x v="1"/>
    <n v="0.35424721240997314"/>
    <n v="0.31378373503684998"/>
    <x v="6"/>
  </r>
  <r>
    <s v="2019-08-01"/>
    <x v="1"/>
    <n v="0.49119007587432861"/>
    <n v="0.35739666223526001"/>
    <x v="6"/>
  </r>
  <r>
    <s v="2019-09-01"/>
    <x v="1"/>
    <n v="0.72517716884613037"/>
    <n v="0.56388139724731445"/>
    <x v="6"/>
  </r>
  <r>
    <s v="2019-10-01"/>
    <x v="1"/>
    <n v="0.44839471578598022"/>
    <n v="0.26180079579353333"/>
    <x v="6"/>
  </r>
  <r>
    <s v="2019-11-01"/>
    <x v="1"/>
    <n v="0.39711284637451172"/>
    <n v="0.26580655574798584"/>
    <x v="6"/>
  </r>
  <r>
    <s v="2019-12-01"/>
    <x v="1"/>
    <n v="0.37971007823944092"/>
    <n v="0.21302255988121033"/>
    <x v="6"/>
  </r>
  <r>
    <s v="2020-01-01"/>
    <x v="1"/>
    <n v="0.33383169770240784"/>
    <n v="0.49800920486450195"/>
    <x v="7"/>
  </r>
  <r>
    <s v="2020-02-01"/>
    <x v="1"/>
    <n v="0.33030137419700623"/>
    <n v="0.70487457513809204"/>
    <x v="7"/>
  </r>
  <r>
    <s v="2020-03-01"/>
    <x v="1"/>
    <n v="0.53494167327880859"/>
    <n v="0.9082905650138855"/>
    <x v="7"/>
  </r>
  <r>
    <s v="2020-04-01"/>
    <x v="1"/>
    <n v="0.61530256271362305"/>
    <n v="0.57660800218582153"/>
    <x v="7"/>
  </r>
  <r>
    <s v="2020-05-01"/>
    <x v="1"/>
    <n v="0.45367270708084106"/>
    <n v="0.34830021858215332"/>
    <x v="7"/>
  </r>
  <r>
    <s v="2020-06-01"/>
    <x v="1"/>
    <n v="0.46200081706047058"/>
    <n v="0.36560553312301636"/>
    <x v="7"/>
  </r>
  <r>
    <s v="2020-07-01"/>
    <x v="1"/>
    <n v="0.42405655980110168"/>
    <n v="0.46371316909790039"/>
    <x v="7"/>
  </r>
  <r>
    <s v="2020-08-01"/>
    <x v="1"/>
    <n v="0.39993783831596375"/>
    <n v="0.48402151465415955"/>
    <x v="7"/>
  </r>
  <r>
    <s v="2020-09-01"/>
    <x v="1"/>
    <n v="0.74744617938995361"/>
    <n v="0.82206469774246216"/>
    <x v="7"/>
  </r>
  <r>
    <s v="2020-10-01"/>
    <x v="1"/>
    <n v="0.53489309549331665"/>
    <n v="0.38184094429016113"/>
    <x v="7"/>
  </r>
  <r>
    <s v="2020-11-01"/>
    <x v="1"/>
    <n v="0.50004339218139648"/>
    <n v="0.35657501220703125"/>
    <x v="7"/>
  </r>
  <r>
    <s v="2020-12-01"/>
    <x v="1"/>
    <n v="0.40109702944755554"/>
    <n v="0.3653075098991394"/>
    <x v="7"/>
  </r>
  <r>
    <s v="2013-01-01"/>
    <x v="2"/>
    <n v="0.20026326179504395"/>
    <n v="0.27691662311553955"/>
    <x v="0"/>
  </r>
  <r>
    <s v="2013-02-01"/>
    <x v="2"/>
    <n v="0.17644631862640381"/>
    <n v="0.42678794264793396"/>
    <x v="0"/>
  </r>
  <r>
    <s v="2013-03-01"/>
    <x v="2"/>
    <n v="0.18649284541606903"/>
    <n v="0.39897641539573669"/>
    <x v="0"/>
  </r>
  <r>
    <s v="2013-04-01"/>
    <x v="2"/>
    <n v="0.20123752951622009"/>
    <n v="0.42036807537078857"/>
    <x v="0"/>
  </r>
  <r>
    <s v="2013-05-01"/>
    <x v="2"/>
    <n v="0.19569690525531769"/>
    <n v="0.3748515248298645"/>
    <x v="0"/>
  </r>
  <r>
    <s v="2013-06-01"/>
    <x v="2"/>
    <n v="0.20951354503631592"/>
    <n v="0.45164939761161804"/>
    <x v="0"/>
  </r>
  <r>
    <s v="2013-07-01"/>
    <x v="2"/>
    <n v="0.23199811577796936"/>
    <n v="0.39227047562599182"/>
    <x v="0"/>
  </r>
  <r>
    <s v="2013-08-01"/>
    <x v="2"/>
    <n v="0.20625981688499451"/>
    <n v="0.43003273010253906"/>
    <x v="0"/>
  </r>
  <r>
    <s v="2013-09-01"/>
    <x v="2"/>
    <n v="0.23351094126701355"/>
    <n v="0.42099779844284058"/>
    <x v="0"/>
  </r>
  <r>
    <s v="2013-10-01"/>
    <x v="2"/>
    <n v="0.24565929174423218"/>
    <n v="0.44330799579620361"/>
    <x v="0"/>
  </r>
  <r>
    <s v="2013-11-01"/>
    <x v="2"/>
    <n v="0.26478287577629089"/>
    <n v="0.35185638070106506"/>
    <x v="0"/>
  </r>
  <r>
    <s v="2013-12-01"/>
    <x v="2"/>
    <n v="0.27240279316902161"/>
    <n v="0.25042343139648438"/>
    <x v="0"/>
  </r>
  <r>
    <s v="2014-01-01"/>
    <x v="2"/>
    <n v="0.19805282354354858"/>
    <n v="0.43328160047531128"/>
    <x v="1"/>
  </r>
  <r>
    <s v="2014-02-01"/>
    <x v="2"/>
    <n v="0.21784916520118713"/>
    <n v="0.35878494381904602"/>
    <x v="1"/>
  </r>
  <r>
    <s v="2014-03-01"/>
    <x v="2"/>
    <n v="0.22298425436019897"/>
    <n v="0.29500895738601685"/>
    <x v="1"/>
  </r>
  <r>
    <s v="2014-04-01"/>
    <x v="2"/>
    <n v="0.24969683587551117"/>
    <n v="0.33390608429908752"/>
    <x v="1"/>
  </r>
  <r>
    <s v="2014-05-01"/>
    <x v="2"/>
    <n v="0.23828001320362091"/>
    <n v="0.35513034462928772"/>
    <x v="1"/>
  </r>
  <r>
    <s v="2014-06-01"/>
    <x v="2"/>
    <n v="0.26137673854827881"/>
    <n v="0.31750661134719849"/>
    <x v="1"/>
  </r>
  <r>
    <s v="2014-07-01"/>
    <x v="2"/>
    <n v="0.26556918025016785"/>
    <n v="0.36919862031936646"/>
    <x v="1"/>
  </r>
  <r>
    <s v="2014-08-01"/>
    <x v="2"/>
    <n v="0.29150888323783875"/>
    <n v="0.37929290533065796"/>
    <x v="1"/>
  </r>
  <r>
    <s v="2014-09-01"/>
    <x v="2"/>
    <n v="0.280804842710495"/>
    <n v="0.3408190906047821"/>
    <x v="1"/>
  </r>
  <r>
    <s v="2014-10-01"/>
    <x v="2"/>
    <n v="0.35665091872215271"/>
    <n v="0.34772098064422607"/>
    <x v="1"/>
  </r>
  <r>
    <s v="2014-11-01"/>
    <x v="2"/>
    <n v="0.32819825410842896"/>
    <n v="0.29557850956916809"/>
    <x v="1"/>
  </r>
  <r>
    <s v="2014-12-01"/>
    <x v="2"/>
    <n v="0.35246121883392334"/>
    <n v="0.33953964710235596"/>
    <x v="1"/>
  </r>
  <r>
    <s v="2015-01-01"/>
    <x v="2"/>
    <n v="0.22056752443313599"/>
    <n v="0.46665391325950623"/>
    <x v="2"/>
  </r>
  <r>
    <s v="2015-02-01"/>
    <x v="2"/>
    <n v="0.23280568420886993"/>
    <n v="0.47585102915763855"/>
    <x v="2"/>
  </r>
  <r>
    <s v="2015-03-01"/>
    <x v="2"/>
    <n v="0.23506999015808105"/>
    <n v="0.36870148777961731"/>
    <x v="2"/>
  </r>
  <r>
    <s v="2015-04-01"/>
    <x v="2"/>
    <n v="0.28365123271942139"/>
    <n v="0.26592129468917847"/>
    <x v="2"/>
  </r>
  <r>
    <s v="2015-05-01"/>
    <x v="2"/>
    <n v="0.24872694909572601"/>
    <n v="0.37027263641357422"/>
    <x v="2"/>
  </r>
  <r>
    <s v="2015-06-01"/>
    <x v="2"/>
    <n v="0.27005541324615479"/>
    <n v="0.34364998340606689"/>
    <x v="2"/>
  </r>
  <r>
    <s v="2015-07-01"/>
    <x v="2"/>
    <n v="0.28708952665328979"/>
    <n v="0.35294440388679504"/>
    <x v="2"/>
  </r>
  <r>
    <s v="2015-08-01"/>
    <x v="2"/>
    <n v="0.30733221769332886"/>
    <n v="0.27973893284797668"/>
    <x v="2"/>
  </r>
  <r>
    <s v="2015-09-01"/>
    <x v="2"/>
    <n v="0.28757253289222717"/>
    <n v="0.32184857130050659"/>
    <x v="2"/>
  </r>
  <r>
    <s v="2015-10-01"/>
    <x v="2"/>
    <n v="0.3068166971206665"/>
    <n v="0.30532738566398621"/>
    <x v="2"/>
  </r>
  <r>
    <s v="2015-11-01"/>
    <x v="2"/>
    <n v="0.29972770810127258"/>
    <n v="0.29102018475532532"/>
    <x v="2"/>
  </r>
  <r>
    <s v="2015-12-01"/>
    <x v="2"/>
    <n v="0.32198241353034973"/>
    <n v="0.2849394679069519"/>
    <x v="2"/>
  </r>
  <r>
    <s v="2016-01-01"/>
    <x v="2"/>
    <n v="0.21799124777317047"/>
    <n v="0.37246021628379822"/>
    <x v="3"/>
  </r>
  <r>
    <s v="2016-02-01"/>
    <x v="2"/>
    <n v="0.20885765552520752"/>
    <n v="0.40340909361839294"/>
    <x v="3"/>
  </r>
  <r>
    <s v="2016-03-01"/>
    <x v="2"/>
    <n v="0.21735663712024689"/>
    <n v="0.40543705224990845"/>
    <x v="3"/>
  </r>
  <r>
    <s v="2016-04-01"/>
    <x v="2"/>
    <n v="0.23045173287391663"/>
    <n v="0.41684550046920776"/>
    <x v="3"/>
  </r>
  <r>
    <s v="2016-05-01"/>
    <x v="2"/>
    <n v="0.25071141123771667"/>
    <n v="0.36655935645103455"/>
    <x v="3"/>
  </r>
  <r>
    <s v="2016-06-01"/>
    <x v="2"/>
    <n v="0.26241311430931091"/>
    <n v="0.42752295732498169"/>
    <x v="3"/>
  </r>
  <r>
    <s v="2016-07-01"/>
    <x v="2"/>
    <n v="0.25722730159759521"/>
    <n v="0.36514699459075928"/>
    <x v="3"/>
  </r>
  <r>
    <s v="2016-08-01"/>
    <x v="2"/>
    <n v="0.2423153817653656"/>
    <n v="0.47817140817642212"/>
    <x v="3"/>
  </r>
  <r>
    <s v="2016-09-01"/>
    <x v="2"/>
    <n v="0.26758065819740295"/>
    <n v="0.40884965658187866"/>
    <x v="3"/>
  </r>
  <r>
    <s v="2016-10-01"/>
    <x v="2"/>
    <n v="0.27657991647720337"/>
    <n v="0.36579528450965881"/>
    <x v="3"/>
  </r>
  <r>
    <s v="2016-11-01"/>
    <x v="2"/>
    <n v="0.27784517407417297"/>
    <n v="0.37553155422210693"/>
    <x v="3"/>
  </r>
  <r>
    <s v="2016-12-01"/>
    <x v="2"/>
    <n v="0.27015793323516846"/>
    <n v="0.30359470844268799"/>
    <x v="3"/>
  </r>
  <r>
    <s v="2017-01-01"/>
    <x v="2"/>
    <n v="0.20412348210811615"/>
    <n v="0.3813435435295105"/>
    <x v="4"/>
  </r>
  <r>
    <s v="2017-02-01"/>
    <x v="2"/>
    <n v="0.21786260604858398"/>
    <n v="0.32844564318656921"/>
    <x v="4"/>
  </r>
  <r>
    <s v="2017-03-01"/>
    <x v="2"/>
    <n v="0.23807696998119354"/>
    <n v="0.30335643887519836"/>
    <x v="4"/>
  </r>
  <r>
    <s v="2017-04-01"/>
    <x v="2"/>
    <n v="0.2388625293970108"/>
    <n v="0.32626846432685852"/>
    <x v="4"/>
  </r>
  <r>
    <s v="2017-05-01"/>
    <x v="2"/>
    <n v="0.23090547323226929"/>
    <n v="0.38135117292404175"/>
    <x v="4"/>
  </r>
  <r>
    <s v="2017-06-01"/>
    <x v="2"/>
    <n v="0.26123976707458496"/>
    <n v="0.32889407873153687"/>
    <x v="4"/>
  </r>
  <r>
    <s v="2017-07-01"/>
    <x v="2"/>
    <n v="0.30196604132652283"/>
    <n v="0.28287079930305481"/>
    <x v="4"/>
  </r>
  <r>
    <s v="2017-08-01"/>
    <x v="2"/>
    <n v="0.28835964202880859"/>
    <n v="0.33979552984237671"/>
    <x v="4"/>
  </r>
  <r>
    <s v="2017-09-01"/>
    <x v="2"/>
    <n v="0.28179427981376648"/>
    <n v="0.33078271150588989"/>
    <x v="4"/>
  </r>
  <r>
    <s v="2017-10-01"/>
    <x v="2"/>
    <n v="0.28141561150550842"/>
    <n v="0.36236721277236938"/>
    <x v="4"/>
  </r>
  <r>
    <s v="2017-11-01"/>
    <x v="2"/>
    <n v="0.29781714081764221"/>
    <n v="0.31147852540016174"/>
    <x v="4"/>
  </r>
  <r>
    <s v="2017-12-01"/>
    <x v="2"/>
    <n v="0.2985033392906189"/>
    <n v="0.32302704453468323"/>
    <x v="4"/>
  </r>
  <r>
    <s v="2018-01-01"/>
    <x v="2"/>
    <n v="0.21097990870475769"/>
    <n v="0.40642514824867249"/>
    <x v="5"/>
  </r>
  <r>
    <s v="2018-02-01"/>
    <x v="2"/>
    <n v="0.22118328511714935"/>
    <n v="0.35857340693473816"/>
    <x v="5"/>
  </r>
  <r>
    <s v="2018-03-01"/>
    <x v="2"/>
    <n v="0.24222812056541443"/>
    <n v="0.37177395820617676"/>
    <x v="5"/>
  </r>
  <r>
    <s v="2018-04-01"/>
    <x v="2"/>
    <n v="0.22662533819675446"/>
    <n v="0.38474223017692566"/>
    <x v="5"/>
  </r>
  <r>
    <s v="2018-05-01"/>
    <x v="2"/>
    <n v="0.26643610000610352"/>
    <n v="0.34791254997253418"/>
    <x v="5"/>
  </r>
  <r>
    <s v="2018-06-01"/>
    <x v="2"/>
    <n v="0.26325711607933044"/>
    <n v="0.37287098169326782"/>
    <x v="5"/>
  </r>
  <r>
    <s v="2018-07-01"/>
    <x v="2"/>
    <n v="0.28570130467414856"/>
    <n v="0.33429351449012756"/>
    <x v="5"/>
  </r>
  <r>
    <s v="2018-08-01"/>
    <x v="2"/>
    <n v="0.27170008420944214"/>
    <n v="0.35442519187927246"/>
    <x v="5"/>
  </r>
  <r>
    <s v="2018-09-01"/>
    <x v="2"/>
    <n v="0.28252074122428894"/>
    <n v="0.38352137804031372"/>
    <x v="5"/>
  </r>
  <r>
    <s v="2018-10-01"/>
    <x v="2"/>
    <n v="0.30095651745796204"/>
    <n v="0.37300533056259155"/>
    <x v="5"/>
  </r>
  <r>
    <s v="2018-11-01"/>
    <x v="2"/>
    <n v="0.30232971906661987"/>
    <n v="0.3689027726650238"/>
    <x v="5"/>
  </r>
  <r>
    <s v="2018-12-01"/>
    <x v="2"/>
    <n v="0.34377837181091309"/>
    <n v="0.26772743463516235"/>
    <x v="5"/>
  </r>
  <r>
    <s v="2019-01-01"/>
    <x v="2"/>
    <n v="0.18993432819843292"/>
    <n v="0.42856195569038391"/>
    <x v="6"/>
  </r>
  <r>
    <s v="2019-02-01"/>
    <x v="2"/>
    <n v="0.20039863884449005"/>
    <n v="0.4100014865398407"/>
    <x v="6"/>
  </r>
  <r>
    <s v="2019-03-01"/>
    <x v="2"/>
    <n v="0.20985135436058044"/>
    <n v="0.36406245827674866"/>
    <x v="6"/>
  </r>
  <r>
    <s v="2019-04-01"/>
    <x v="2"/>
    <n v="0.2078130692243576"/>
    <n v="0.4032137393951416"/>
    <x v="6"/>
  </r>
  <r>
    <s v="2019-05-01"/>
    <x v="2"/>
    <n v="0.22019118070602417"/>
    <n v="0.37777215242385864"/>
    <x v="6"/>
  </r>
  <r>
    <s v="2019-06-01"/>
    <x v="2"/>
    <n v="0.22871193289756775"/>
    <n v="0.35648798942565918"/>
    <x v="6"/>
  </r>
  <r>
    <s v="2019-07-01"/>
    <x v="2"/>
    <n v="0.2466331273317337"/>
    <n v="0.35428270697593689"/>
    <x v="6"/>
  </r>
  <r>
    <s v="2019-08-01"/>
    <x v="2"/>
    <n v="0.24731956422328949"/>
    <n v="0.33102694153785706"/>
    <x v="6"/>
  </r>
  <r>
    <s v="2019-09-01"/>
    <x v="2"/>
    <n v="0.22879239916801453"/>
    <n v="0.38378357887268066"/>
    <x v="6"/>
  </r>
  <r>
    <s v="2019-10-01"/>
    <x v="2"/>
    <n v="0.24104489386081696"/>
    <n v="0.37243667244911194"/>
    <x v="6"/>
  </r>
  <r>
    <s v="2019-11-01"/>
    <x v="2"/>
    <n v="0.27276909351348877"/>
    <n v="0.3618285059928894"/>
    <x v="6"/>
  </r>
  <r>
    <s v="2019-12-01"/>
    <x v="2"/>
    <n v="0.26810562610626221"/>
    <n v="0.22713766992092133"/>
    <x v="6"/>
  </r>
  <r>
    <s v="2020-01-01"/>
    <x v="2"/>
    <n v="0.18113228678703308"/>
    <n v="0.42244857549667358"/>
    <x v="7"/>
  </r>
  <r>
    <s v="2020-02-01"/>
    <x v="2"/>
    <n v="0.1971278190612793"/>
    <n v="0.44785213470458984"/>
    <x v="7"/>
  </r>
  <r>
    <s v="2020-03-01"/>
    <x v="2"/>
    <n v="0.21280032396316528"/>
    <n v="0.30869990587234497"/>
    <x v="7"/>
  </r>
  <r>
    <s v="2020-04-01"/>
    <x v="2"/>
    <n v="0.22571583092212677"/>
    <n v="0.32373985648155212"/>
    <x v="7"/>
  </r>
  <r>
    <s v="2020-05-01"/>
    <x v="2"/>
    <n v="0.24887864291667938"/>
    <n v="0.26590132713317871"/>
    <x v="7"/>
  </r>
  <r>
    <s v="2020-06-01"/>
    <x v="2"/>
    <n v="0.24160416424274445"/>
    <n v="0.30622145533561707"/>
    <x v="7"/>
  </r>
  <r>
    <s v="2020-07-01"/>
    <x v="2"/>
    <n v="0.21698097884654999"/>
    <n v="0.49367710947990417"/>
    <x v="7"/>
  </r>
  <r>
    <s v="2020-08-01"/>
    <x v="2"/>
    <n v="0.22510147094726563"/>
    <n v="0.36135402321815491"/>
    <x v="7"/>
  </r>
  <r>
    <s v="2020-09-01"/>
    <x v="2"/>
    <n v="0.24698162078857422"/>
    <n v="0.29768025875091553"/>
    <x v="7"/>
  </r>
  <r>
    <s v="2020-10-01"/>
    <x v="2"/>
    <n v="0.25556915998458862"/>
    <n v="0.30429652333259583"/>
    <x v="7"/>
  </r>
  <r>
    <s v="2020-11-01"/>
    <x v="2"/>
    <n v="0.26404508948326111"/>
    <n v="0.29790753126144409"/>
    <x v="7"/>
  </r>
  <r>
    <s v="2020-12-01"/>
    <x v="2"/>
    <n v="0.27239540219306946"/>
    <n v="0.24325798451900482"/>
    <x v="7"/>
  </r>
  <r>
    <s v="2013-01-01"/>
    <x v="3"/>
    <n v="5.5736124515533447E-2"/>
    <n v="0.56997495889663696"/>
    <x v="0"/>
  </r>
  <r>
    <s v="2013-02-01"/>
    <x v="3"/>
    <n v="6.4835704863071442E-2"/>
    <n v="0.62807214260101318"/>
    <x v="0"/>
  </r>
  <r>
    <s v="2013-03-01"/>
    <x v="3"/>
    <n v="5.4732676595449448E-2"/>
    <n v="0.55610251426696777"/>
    <x v="0"/>
  </r>
  <r>
    <s v="2013-04-01"/>
    <x v="3"/>
    <n v="5.6882139295339584E-2"/>
    <n v="0.50107550621032715"/>
    <x v="0"/>
  </r>
  <r>
    <s v="2013-05-01"/>
    <x v="3"/>
    <n v="5.4120443761348724E-2"/>
    <n v="0.49277850985527039"/>
    <x v="0"/>
  </r>
  <r>
    <s v="2013-06-01"/>
    <x v="3"/>
    <n v="5.1008258014917374E-2"/>
    <n v="0.51521879434585571"/>
    <x v="0"/>
  </r>
  <r>
    <s v="2013-07-01"/>
    <x v="3"/>
    <n v="7.446926087141037E-2"/>
    <n v="0.50718033313751221"/>
    <x v="0"/>
  </r>
  <r>
    <s v="2013-08-01"/>
    <x v="3"/>
    <n v="7.6887741684913635E-2"/>
    <n v="0.48841947317123413"/>
    <x v="0"/>
  </r>
  <r>
    <s v="2013-09-01"/>
    <x v="3"/>
    <n v="7.0429325103759766E-2"/>
    <n v="0.51109862327575684"/>
    <x v="0"/>
  </r>
  <r>
    <s v="2013-10-01"/>
    <x v="3"/>
    <n v="7.5763754546642303E-2"/>
    <n v="0.44949972629547119"/>
    <x v="0"/>
  </r>
  <r>
    <s v="2013-11-01"/>
    <x v="3"/>
    <n v="8.6088977754116058E-2"/>
    <n v="0.44334039092063904"/>
    <x v="0"/>
  </r>
  <r>
    <s v="2013-12-01"/>
    <x v="3"/>
    <n v="6.8781711161136627E-2"/>
    <n v="0.29378530383110046"/>
    <x v="0"/>
  </r>
  <r>
    <s v="2014-01-01"/>
    <x v="3"/>
    <n v="6.355942040681839E-2"/>
    <n v="0.31883075833320618"/>
    <x v="1"/>
  </r>
  <r>
    <s v="2014-02-01"/>
    <x v="3"/>
    <n v="5.7072483003139496E-2"/>
    <n v="0.36227190494537354"/>
    <x v="1"/>
  </r>
  <r>
    <s v="2014-03-01"/>
    <x v="3"/>
    <n v="6.3464604318141937E-2"/>
    <n v="0.46670985221862793"/>
    <x v="1"/>
  </r>
  <r>
    <s v="2014-04-01"/>
    <x v="3"/>
    <n v="6.7955702543258667E-2"/>
    <n v="0.39064264297485352"/>
    <x v="1"/>
  </r>
  <r>
    <s v="2014-05-01"/>
    <x v="3"/>
    <n v="7.6941929757595062E-2"/>
    <n v="0.37041017413139343"/>
    <x v="1"/>
  </r>
  <r>
    <s v="2014-06-01"/>
    <x v="3"/>
    <n v="5.5307399481534958E-2"/>
    <n v="0.30022770166397095"/>
    <x v="1"/>
  </r>
  <r>
    <s v="2014-07-01"/>
    <x v="3"/>
    <n v="8.1789508461952209E-2"/>
    <n v="0.4028661847114563"/>
    <x v="1"/>
  </r>
  <r>
    <s v="2014-08-01"/>
    <x v="3"/>
    <n v="8.0045431852340698E-2"/>
    <n v="0.32687488198280334"/>
    <x v="1"/>
  </r>
  <r>
    <s v="2014-09-01"/>
    <x v="3"/>
    <n v="8.0499075353145599E-2"/>
    <n v="0.45621174573898315"/>
    <x v="1"/>
  </r>
  <r>
    <s v="2014-10-01"/>
    <x v="3"/>
    <n v="8.037152886390686E-2"/>
    <n v="0.35025465488433838"/>
    <x v="1"/>
  </r>
  <r>
    <s v="2014-11-01"/>
    <x v="3"/>
    <n v="9.2963129281997681E-2"/>
    <n v="0.40966981649398804"/>
    <x v="1"/>
  </r>
  <r>
    <s v="2014-12-01"/>
    <x v="3"/>
    <n v="7.9304724931716919E-2"/>
    <n v="0.20144985616207123"/>
    <x v="1"/>
  </r>
  <r>
    <s v="2015-01-01"/>
    <x v="3"/>
    <n v="6.4910925924777985E-2"/>
    <n v="0.47352012991905212"/>
    <x v="2"/>
  </r>
  <r>
    <s v="2015-02-01"/>
    <x v="3"/>
    <n v="5.7084474712610245E-2"/>
    <n v="0.55546063184738159"/>
    <x v="2"/>
  </r>
  <r>
    <s v="2015-03-01"/>
    <x v="3"/>
    <n v="7.5723066926002502E-2"/>
    <n v="0.44092932343482971"/>
    <x v="2"/>
  </r>
  <r>
    <s v="2015-04-01"/>
    <x v="3"/>
    <n v="7.4493065476417542E-2"/>
    <n v="0.46054059267044067"/>
    <x v="2"/>
  </r>
  <r>
    <s v="2015-05-01"/>
    <x v="3"/>
    <n v="7.4991717934608459E-2"/>
    <n v="0.4567331075668335"/>
    <x v="2"/>
  </r>
  <r>
    <s v="2015-06-01"/>
    <x v="3"/>
    <n v="8.5155569016933441E-2"/>
    <n v="0.36543112993240356"/>
    <x v="2"/>
  </r>
  <r>
    <s v="2015-07-01"/>
    <x v="3"/>
    <n v="6.6198207437992096E-2"/>
    <n v="0.4262634813785553"/>
    <x v="2"/>
  </r>
  <r>
    <s v="2015-08-01"/>
    <x v="3"/>
    <n v="9.915073961019516E-2"/>
    <n v="0.33418434858322144"/>
    <x v="2"/>
  </r>
  <r>
    <s v="2015-09-01"/>
    <x v="3"/>
    <n v="9.2917986214160919E-2"/>
    <n v="0.35433477163314819"/>
    <x v="2"/>
  </r>
  <r>
    <s v="2015-10-01"/>
    <x v="3"/>
    <n v="0.11295067518949509"/>
    <n v="0.36488372087478638"/>
    <x v="2"/>
  </r>
  <r>
    <s v="2015-11-01"/>
    <x v="3"/>
    <n v="8.8386312127113342E-2"/>
    <n v="0.45195648074150085"/>
    <x v="2"/>
  </r>
  <r>
    <s v="2015-12-01"/>
    <x v="3"/>
    <n v="0.11343711614608765"/>
    <n v="0.47103622555732727"/>
    <x v="2"/>
  </r>
  <r>
    <s v="2016-01-01"/>
    <x v="3"/>
    <n v="5.9361189603805542E-2"/>
    <n v="0.5191609263420105"/>
    <x v="3"/>
  </r>
  <r>
    <s v="2016-02-01"/>
    <x v="3"/>
    <n v="6.1371006071567535E-2"/>
    <n v="0.63193303346633911"/>
    <x v="3"/>
  </r>
  <r>
    <s v="2016-03-01"/>
    <x v="3"/>
    <n v="7.2178713977336884E-2"/>
    <n v="0.51318025588989258"/>
    <x v="3"/>
  </r>
  <r>
    <s v="2016-04-01"/>
    <x v="3"/>
    <n v="8.5018880665302277E-2"/>
    <n v="0.58847200870513916"/>
    <x v="3"/>
  </r>
  <r>
    <s v="2016-05-01"/>
    <x v="3"/>
    <n v="7.2128564119338989E-2"/>
    <n v="0.4809546172618866"/>
    <x v="3"/>
  </r>
  <r>
    <s v="2016-06-01"/>
    <x v="3"/>
    <n v="8.6473233997821808E-2"/>
    <n v="0.50530731678009033"/>
    <x v="3"/>
  </r>
  <r>
    <s v="2016-07-01"/>
    <x v="3"/>
    <n v="7.9358316957950592E-2"/>
    <n v="0.51497429609298706"/>
    <x v="3"/>
  </r>
  <r>
    <s v="2016-08-01"/>
    <x v="3"/>
    <n v="6.6892422735691071E-2"/>
    <n v="0.43934467434883118"/>
    <x v="3"/>
  </r>
  <r>
    <s v="2016-09-01"/>
    <x v="3"/>
    <n v="6.7987285554409027E-2"/>
    <n v="0.51984292268753052"/>
    <x v="3"/>
  </r>
  <r>
    <s v="2016-10-01"/>
    <x v="3"/>
    <n v="8.9276701211929321E-2"/>
    <n v="0.37336981296539307"/>
    <x v="3"/>
  </r>
  <r>
    <s v="2016-11-01"/>
    <x v="3"/>
    <n v="7.6079308986663818E-2"/>
    <n v="0.35648638010025024"/>
    <x v="3"/>
  </r>
  <r>
    <s v="2016-12-01"/>
    <x v="3"/>
    <n v="6.8151958286762238E-2"/>
    <n v="0.30283364653587341"/>
    <x v="3"/>
  </r>
  <r>
    <s v="2017-01-01"/>
    <x v="3"/>
    <n v="5.3590230643749237E-2"/>
    <n v="0.4612070620059967"/>
    <x v="4"/>
  </r>
  <r>
    <s v="2017-02-01"/>
    <x v="3"/>
    <n v="5.1763936877250671E-2"/>
    <n v="0.53057771921157837"/>
    <x v="4"/>
  </r>
  <r>
    <s v="2017-03-01"/>
    <x v="3"/>
    <n v="6.414235383272171E-2"/>
    <n v="0.39703628420829773"/>
    <x v="4"/>
  </r>
  <r>
    <s v="2017-04-01"/>
    <x v="3"/>
    <n v="5.7242311537265778E-2"/>
    <n v="0.41550856828689575"/>
    <x v="4"/>
  </r>
  <r>
    <s v="2017-05-01"/>
    <x v="3"/>
    <n v="6.6563859581947327E-2"/>
    <n v="0.49676221609115601"/>
    <x v="4"/>
  </r>
  <r>
    <s v="2017-06-01"/>
    <x v="3"/>
    <n v="6.2042422592639923E-2"/>
    <n v="0.43947494029998779"/>
    <x v="4"/>
  </r>
  <r>
    <s v="2017-07-01"/>
    <x v="3"/>
    <n v="6.2989406287670135E-2"/>
    <n v="0.42550075054168701"/>
    <x v="4"/>
  </r>
  <r>
    <s v="2017-08-01"/>
    <x v="3"/>
    <n v="9.2219933867454529E-2"/>
    <n v="0.30067870020866394"/>
    <x v="4"/>
  </r>
  <r>
    <s v="2017-09-01"/>
    <x v="3"/>
    <n v="9.70773845911026E-2"/>
    <n v="0.40389952063560486"/>
    <x v="4"/>
  </r>
  <r>
    <s v="2017-10-01"/>
    <x v="3"/>
    <n v="0.10292909294366837"/>
    <n v="0.41666963696479797"/>
    <x v="4"/>
  </r>
  <r>
    <s v="2017-11-01"/>
    <x v="3"/>
    <n v="8.9733093976974487E-2"/>
    <n v="0.47754660248756409"/>
    <x v="4"/>
  </r>
  <r>
    <s v="2017-12-01"/>
    <x v="3"/>
    <n v="7.7187374234199524E-2"/>
    <n v="0.35180607438087463"/>
    <x v="4"/>
  </r>
  <r>
    <s v="2018-01-01"/>
    <x v="3"/>
    <n v="4.867115244269371E-2"/>
    <n v="0.51089513301849365"/>
    <x v="5"/>
  </r>
  <r>
    <s v="2018-02-01"/>
    <x v="3"/>
    <n v="5.4057367146015167E-2"/>
    <n v="0.6689532995223999"/>
    <x v="5"/>
  </r>
  <r>
    <s v="2018-03-01"/>
    <x v="3"/>
    <n v="4.558221623301506E-2"/>
    <n v="0.39884811639785767"/>
    <x v="5"/>
  </r>
  <r>
    <s v="2018-04-01"/>
    <x v="3"/>
    <n v="7.439132034778595E-2"/>
    <n v="0.54652369022369385"/>
    <x v="5"/>
  </r>
  <r>
    <s v="2018-05-01"/>
    <x v="3"/>
    <n v="6.6303417086601257E-2"/>
    <n v="0.58251047134399414"/>
    <x v="5"/>
  </r>
  <r>
    <s v="2018-06-01"/>
    <x v="3"/>
    <n v="8.2018248736858368E-2"/>
    <n v="0.51606214046478271"/>
    <x v="5"/>
  </r>
  <r>
    <s v="2018-07-01"/>
    <x v="3"/>
    <n v="8.556731790304184E-2"/>
    <n v="0.54761373996734619"/>
    <x v="5"/>
  </r>
  <r>
    <s v="2018-08-01"/>
    <x v="3"/>
    <n v="9.154520183801651E-2"/>
    <n v="0.42420238256454468"/>
    <x v="5"/>
  </r>
  <r>
    <s v="2018-09-01"/>
    <x v="3"/>
    <n v="9.0701840817928314E-2"/>
    <n v="0.40588939189910889"/>
    <x v="5"/>
  </r>
  <r>
    <s v="2018-10-01"/>
    <x v="3"/>
    <n v="9.0624496340751648E-2"/>
    <n v="0.48368734121322632"/>
    <x v="5"/>
  </r>
  <r>
    <s v="2018-11-01"/>
    <x v="3"/>
    <n v="8.4316976368427277E-2"/>
    <n v="0.44736820459365845"/>
    <x v="5"/>
  </r>
  <r>
    <s v="2018-12-01"/>
    <x v="3"/>
    <n v="6.7172996699810028E-2"/>
    <n v="0.3476751446723938"/>
    <x v="5"/>
  </r>
  <r>
    <s v="2019-01-01"/>
    <x v="3"/>
    <n v="5.0889872014522552E-2"/>
    <n v="0.64435094594955444"/>
    <x v="6"/>
  </r>
  <r>
    <s v="2019-02-01"/>
    <x v="3"/>
    <n v="5.4508216679096222E-2"/>
    <n v="0.64105606079101563"/>
    <x v="6"/>
  </r>
  <r>
    <s v="2019-03-01"/>
    <x v="3"/>
    <n v="6.6342808306217194E-2"/>
    <n v="0.62233984470367432"/>
    <x v="6"/>
  </r>
  <r>
    <s v="2019-04-01"/>
    <x v="3"/>
    <n v="4.5098211616277695E-2"/>
    <n v="0.46055299043655396"/>
    <x v="6"/>
  </r>
  <r>
    <s v="2019-05-01"/>
    <x v="3"/>
    <n v="7.1916878223419189E-2"/>
    <n v="0.58506524562835693"/>
    <x v="6"/>
  </r>
  <r>
    <s v="2019-06-01"/>
    <x v="3"/>
    <n v="7.2085872292518616E-2"/>
    <n v="0.59880143404006958"/>
    <x v="6"/>
  </r>
  <r>
    <s v="2019-07-01"/>
    <x v="3"/>
    <n v="8.7226085364818573E-2"/>
    <n v="0.51451045274734497"/>
    <x v="6"/>
  </r>
  <r>
    <s v="2019-08-01"/>
    <x v="3"/>
    <n v="7.2042353451251984E-2"/>
    <n v="0.58486568927764893"/>
    <x v="6"/>
  </r>
  <r>
    <s v="2019-09-01"/>
    <x v="3"/>
    <n v="7.0705510675907135E-2"/>
    <n v="0.54582536220550537"/>
    <x v="6"/>
  </r>
  <r>
    <s v="2019-10-01"/>
    <x v="3"/>
    <n v="8.2810908555984497E-2"/>
    <n v="0.54870247840881348"/>
    <x v="6"/>
  </r>
  <r>
    <s v="2019-11-01"/>
    <x v="3"/>
    <n v="9.0670287609100342E-2"/>
    <n v="0.53840112686157227"/>
    <x v="6"/>
  </r>
  <r>
    <s v="2019-12-01"/>
    <x v="3"/>
    <n v="7.9245306551456451E-2"/>
    <n v="0.38924580812454224"/>
    <x v="6"/>
  </r>
  <r>
    <s v="2020-01-01"/>
    <x v="3"/>
    <n v="5.4697073996067047E-2"/>
    <n v="0.59244734048843384"/>
    <x v="7"/>
  </r>
  <r>
    <s v="2020-02-01"/>
    <x v="3"/>
    <n v="6.1631392687559128E-2"/>
    <n v="0.56533432006835938"/>
    <x v="7"/>
  </r>
  <r>
    <s v="2020-03-01"/>
    <x v="3"/>
    <n v="5.1620136946439743E-2"/>
    <n v="0.43754243850708008"/>
    <x v="7"/>
  </r>
  <r>
    <s v="2020-04-01"/>
    <x v="3"/>
    <n v="5.0504229962825775E-2"/>
    <n v="0.45815920829772949"/>
    <x v="7"/>
  </r>
  <r>
    <s v="2020-05-01"/>
    <x v="3"/>
    <n v="7.6479360461235046E-2"/>
    <n v="0.3763105571269989"/>
    <x v="7"/>
  </r>
  <r>
    <s v="2020-06-01"/>
    <x v="3"/>
    <n v="7.78798907995224E-2"/>
    <n v="0.37318843603134155"/>
    <x v="7"/>
  </r>
  <r>
    <s v="2020-07-01"/>
    <x v="3"/>
    <n v="8.5521437227725983E-2"/>
    <n v="0.32658830285072327"/>
    <x v="7"/>
  </r>
  <r>
    <s v="2020-08-01"/>
    <x v="3"/>
    <n v="7.2168610990047455E-2"/>
    <n v="0.49362298846244812"/>
    <x v="7"/>
  </r>
  <r>
    <s v="2020-09-01"/>
    <x v="3"/>
    <n v="7.9517662525177002E-2"/>
    <n v="0.42725637555122375"/>
    <x v="7"/>
  </r>
  <r>
    <s v="2020-10-01"/>
    <x v="3"/>
    <n v="6.4416944980621338E-2"/>
    <n v="0.39061889052391052"/>
    <x v="7"/>
  </r>
  <r>
    <s v="2020-11-01"/>
    <x v="3"/>
    <n v="7.7720589935779572E-2"/>
    <n v="0.42778587341308594"/>
    <x v="7"/>
  </r>
  <r>
    <s v="2020-12-01"/>
    <x v="3"/>
    <n v="6.9387488067150116E-2"/>
    <n v="0.35013559460639954"/>
    <x v="7"/>
  </r>
  <r>
    <s v="2013-01-01"/>
    <x v="4"/>
    <n v="8.2845345139503479E-2"/>
    <n v="0.3188759982585907"/>
    <x v="0"/>
  </r>
  <r>
    <s v="2013-02-01"/>
    <x v="4"/>
    <n v="7.6717488467693329E-2"/>
    <n v="0.41506755352020264"/>
    <x v="0"/>
  </r>
  <r>
    <s v="2013-03-01"/>
    <x v="4"/>
    <n v="8.1633888185024261E-2"/>
    <n v="0.39098545908927917"/>
    <x v="0"/>
  </r>
  <r>
    <s v="2013-04-01"/>
    <x v="4"/>
    <n v="8.5119016468524933E-2"/>
    <n v="0.43190911412239075"/>
    <x v="0"/>
  </r>
  <r>
    <s v="2013-05-01"/>
    <x v="4"/>
    <n v="8.6365506052970886E-2"/>
    <n v="0.42827138304710388"/>
    <x v="0"/>
  </r>
  <r>
    <s v="2013-06-01"/>
    <x v="4"/>
    <n v="9.013424813747406E-2"/>
    <n v="0.41589155793190002"/>
    <x v="0"/>
  </r>
  <r>
    <s v="2013-07-01"/>
    <x v="4"/>
    <n v="9.4425298273563385E-2"/>
    <n v="0.3668418824672699"/>
    <x v="0"/>
  </r>
  <r>
    <s v="2013-08-01"/>
    <x v="4"/>
    <n v="9.7074165940284729E-2"/>
    <n v="0.43338659405708313"/>
    <x v="0"/>
  </r>
  <r>
    <s v="2013-09-01"/>
    <x v="4"/>
    <n v="0.10626682639122009"/>
    <n v="0.38698980212211609"/>
    <x v="0"/>
  </r>
  <r>
    <s v="2013-10-01"/>
    <x v="4"/>
    <n v="0.11047529429197311"/>
    <n v="0.38261610269546509"/>
    <x v="0"/>
  </r>
  <r>
    <s v="2013-11-01"/>
    <x v="4"/>
    <n v="0.12153477221727371"/>
    <n v="0.30691304802894592"/>
    <x v="0"/>
  </r>
  <r>
    <s v="2013-12-01"/>
    <x v="4"/>
    <n v="0.10620414465665817"/>
    <n v="0.27485868334770203"/>
    <x v="0"/>
  </r>
  <r>
    <s v="2014-01-01"/>
    <x v="4"/>
    <n v="7.317449152469635E-2"/>
    <n v="0.38974937796592712"/>
    <x v="1"/>
  </r>
  <r>
    <s v="2014-02-01"/>
    <x v="4"/>
    <n v="7.3670424520969391E-2"/>
    <n v="0.48547017574310303"/>
    <x v="1"/>
  </r>
  <r>
    <s v="2014-03-01"/>
    <x v="4"/>
    <n v="8.5503436625003815E-2"/>
    <n v="0.37806132435798645"/>
    <x v="1"/>
  </r>
  <r>
    <s v="2014-04-01"/>
    <x v="4"/>
    <n v="8.6373843252658844E-2"/>
    <n v="0.38628518581390381"/>
    <x v="1"/>
  </r>
  <r>
    <s v="2014-05-01"/>
    <x v="4"/>
    <n v="9.2817552387714386E-2"/>
    <n v="0.38541209697723389"/>
    <x v="1"/>
  </r>
  <r>
    <s v="2014-06-01"/>
    <x v="4"/>
    <n v="9.1955296695232391E-2"/>
    <n v="0.37079158425331116"/>
    <x v="1"/>
  </r>
  <r>
    <s v="2014-07-01"/>
    <x v="4"/>
    <n v="0.1031232476234436"/>
    <n v="0.34776270389556885"/>
    <x v="1"/>
  </r>
  <r>
    <s v="2014-08-01"/>
    <x v="4"/>
    <n v="0.10570917278528214"/>
    <n v="0.35031253099441528"/>
    <x v="1"/>
  </r>
  <r>
    <s v="2014-09-01"/>
    <x v="4"/>
    <n v="0.1138959676027298"/>
    <n v="0.32827389240264893"/>
    <x v="1"/>
  </r>
  <r>
    <s v="2014-10-01"/>
    <x v="4"/>
    <n v="0.12206505239009857"/>
    <n v="0.31287959218025208"/>
    <x v="1"/>
  </r>
  <r>
    <s v="2014-11-01"/>
    <x v="4"/>
    <n v="0.11568993330001831"/>
    <n v="0.32692879438400269"/>
    <x v="1"/>
  </r>
  <r>
    <s v="2014-12-01"/>
    <x v="4"/>
    <n v="0.11636240035295486"/>
    <n v="0.29908797144889832"/>
    <x v="1"/>
  </r>
  <r>
    <s v="2015-01-01"/>
    <x v="4"/>
    <n v="7.7014051377773285E-2"/>
    <n v="0.39625841379165649"/>
    <x v="2"/>
  </r>
  <r>
    <s v="2015-02-01"/>
    <x v="4"/>
    <n v="7.4602797627449036E-2"/>
    <n v="0.4142240583896637"/>
    <x v="2"/>
  </r>
  <r>
    <s v="2015-03-01"/>
    <x v="4"/>
    <n v="8.7174296379089355E-2"/>
    <n v="0.37636435031890869"/>
    <x v="2"/>
  </r>
  <r>
    <s v="2015-04-01"/>
    <x v="4"/>
    <n v="9.6301339566707611E-2"/>
    <n v="0.39750039577484131"/>
    <x v="2"/>
  </r>
  <r>
    <s v="2015-05-01"/>
    <x v="4"/>
    <n v="9.8994091153144836E-2"/>
    <n v="0.3736426830291748"/>
    <x v="2"/>
  </r>
  <r>
    <s v="2015-06-01"/>
    <x v="4"/>
    <n v="9.8569035530090332E-2"/>
    <n v="0.34568342566490173"/>
    <x v="2"/>
  </r>
  <r>
    <s v="2015-07-01"/>
    <x v="4"/>
    <n v="0.11566861718893051"/>
    <n v="0.28740361332893372"/>
    <x v="2"/>
  </r>
  <r>
    <s v="2015-08-01"/>
    <x v="4"/>
    <n v="0.10985860228538513"/>
    <n v="0.33227908611297607"/>
    <x v="2"/>
  </r>
  <r>
    <s v="2015-09-01"/>
    <x v="4"/>
    <n v="0.1171238124370575"/>
    <n v="0.32578158378601074"/>
    <x v="2"/>
  </r>
  <r>
    <s v="2015-10-01"/>
    <x v="4"/>
    <n v="0.11887328326702118"/>
    <n v="0.3420569896697998"/>
    <x v="2"/>
  </r>
  <r>
    <s v="2015-11-01"/>
    <x v="4"/>
    <n v="0.12828987836837769"/>
    <n v="0.3312205970287323"/>
    <x v="2"/>
  </r>
  <r>
    <s v="2015-12-01"/>
    <x v="4"/>
    <n v="0.12229888141155243"/>
    <n v="0.26991310715675354"/>
    <x v="2"/>
  </r>
  <r>
    <s v="2016-01-01"/>
    <x v="4"/>
    <n v="8.2228399813175201E-2"/>
    <n v="0.36295068264007568"/>
    <x v="3"/>
  </r>
  <r>
    <s v="2016-02-01"/>
    <x v="4"/>
    <n v="7.6979450881481171E-2"/>
    <n v="0.43701192736625671"/>
    <x v="3"/>
  </r>
  <r>
    <s v="2016-03-01"/>
    <x v="4"/>
    <n v="8.0704428255558014E-2"/>
    <n v="0.38225233554840088"/>
    <x v="3"/>
  </r>
  <r>
    <s v="2016-04-01"/>
    <x v="4"/>
    <n v="9.097898006439209E-2"/>
    <n v="0.40175572037696838"/>
    <x v="3"/>
  </r>
  <r>
    <s v="2016-05-01"/>
    <x v="4"/>
    <n v="0.10423391312360764"/>
    <n v="0.37198144197463989"/>
    <x v="3"/>
  </r>
  <r>
    <s v="2016-06-01"/>
    <x v="4"/>
    <n v="0.10510656237602234"/>
    <n v="0.44391489028930664"/>
    <x v="3"/>
  </r>
  <r>
    <s v="2016-07-01"/>
    <x v="4"/>
    <n v="0.115513876080513"/>
    <n v="0.41333714127540588"/>
    <x v="3"/>
  </r>
  <r>
    <s v="2016-08-01"/>
    <x v="4"/>
    <n v="0.11336410790681839"/>
    <n v="0.41852688789367676"/>
    <x v="3"/>
  </r>
  <r>
    <s v="2016-09-01"/>
    <x v="4"/>
    <n v="0.1173175647854805"/>
    <n v="0.38196510076522827"/>
    <x v="3"/>
  </r>
  <r>
    <s v="2016-10-01"/>
    <x v="4"/>
    <n v="0.12309899926185608"/>
    <n v="0.31566184759140015"/>
    <x v="3"/>
  </r>
  <r>
    <s v="2016-11-01"/>
    <x v="4"/>
    <n v="0.12031788378953934"/>
    <n v="0.29947608709335327"/>
    <x v="3"/>
  </r>
  <r>
    <s v="2016-12-01"/>
    <x v="4"/>
    <n v="0.11709369719028473"/>
    <n v="0.24664297699928284"/>
    <x v="3"/>
  </r>
  <r>
    <s v="2017-01-01"/>
    <x v="4"/>
    <n v="7.8154057264328003E-2"/>
    <n v="0.45924124121665955"/>
    <x v="4"/>
  </r>
  <r>
    <s v="2017-02-01"/>
    <x v="4"/>
    <n v="7.6158434152603149E-2"/>
    <n v="0.54184436798095703"/>
    <x v="4"/>
  </r>
  <r>
    <s v="2017-03-01"/>
    <x v="4"/>
    <n v="7.8334853053092957E-2"/>
    <n v="0.47609928250312805"/>
    <x v="4"/>
  </r>
  <r>
    <s v="2017-04-01"/>
    <x v="4"/>
    <n v="7.8109942376613617E-2"/>
    <n v="0.53246742486953735"/>
    <x v="4"/>
  </r>
  <r>
    <s v="2017-05-01"/>
    <x v="4"/>
    <n v="8.8155947625637054E-2"/>
    <n v="0.45831683278083801"/>
    <x v="4"/>
  </r>
  <r>
    <s v="2017-06-01"/>
    <x v="4"/>
    <n v="8.404531329870224E-2"/>
    <n v="0.46669080853462219"/>
    <x v="4"/>
  </r>
  <r>
    <s v="2017-07-01"/>
    <x v="4"/>
    <n v="9.2786423861980438E-2"/>
    <n v="0.42542791366577148"/>
    <x v="4"/>
  </r>
  <r>
    <s v="2017-08-01"/>
    <x v="4"/>
    <n v="9.4377659261226654E-2"/>
    <n v="0.41861248016357422"/>
    <x v="4"/>
  </r>
  <r>
    <s v="2017-09-01"/>
    <x v="4"/>
    <n v="9.0057089924812317E-2"/>
    <n v="0.42733737826347351"/>
    <x v="4"/>
  </r>
  <r>
    <s v="2017-10-01"/>
    <x v="4"/>
    <n v="0.1063074916601181"/>
    <n v="0.39381581544876099"/>
    <x v="4"/>
  </r>
  <r>
    <s v="2017-11-01"/>
    <x v="4"/>
    <n v="9.5436625182628632E-2"/>
    <n v="0.37341964244842529"/>
    <x v="4"/>
  </r>
  <r>
    <s v="2017-12-01"/>
    <x v="4"/>
    <n v="9.5554962754249573E-2"/>
    <n v="0.3145425021648407"/>
    <x v="4"/>
  </r>
  <r>
    <s v="2018-01-01"/>
    <x v="4"/>
    <n v="7.009066641330719E-2"/>
    <n v="0.50116467475891113"/>
    <x v="5"/>
  </r>
  <r>
    <s v="2018-02-01"/>
    <x v="4"/>
    <n v="6.7401140928268433E-2"/>
    <n v="0.54788535833358765"/>
    <x v="5"/>
  </r>
  <r>
    <s v="2018-03-01"/>
    <x v="4"/>
    <n v="7.4284598231315613E-2"/>
    <n v="0.46857139468193054"/>
    <x v="5"/>
  </r>
  <r>
    <s v="2018-04-01"/>
    <x v="4"/>
    <n v="7.6985865831375122E-2"/>
    <n v="0.49819663166999817"/>
    <x v="5"/>
  </r>
  <r>
    <s v="2018-05-01"/>
    <x v="4"/>
    <n v="8.2168631255626678E-2"/>
    <n v="0.45638886094093323"/>
    <x v="5"/>
  </r>
  <r>
    <s v="2018-06-01"/>
    <x v="4"/>
    <n v="7.9350151121616364E-2"/>
    <n v="0.4679504930973053"/>
    <x v="5"/>
  </r>
  <r>
    <s v="2018-07-01"/>
    <x v="4"/>
    <n v="8.7333656847476959E-2"/>
    <n v="0.42340958118438721"/>
    <x v="5"/>
  </r>
  <r>
    <s v="2018-08-01"/>
    <x v="4"/>
    <n v="9.2751644551753998E-2"/>
    <n v="0.42297559976577759"/>
    <x v="5"/>
  </r>
  <r>
    <s v="2018-09-01"/>
    <x v="4"/>
    <n v="9.7734495997428894E-2"/>
    <n v="0.4319482147693634"/>
    <x v="5"/>
  </r>
  <r>
    <s v="2018-10-01"/>
    <x v="4"/>
    <n v="0.10708685219287872"/>
    <n v="0.37453031539916992"/>
    <x v="5"/>
  </r>
  <r>
    <s v="2018-11-01"/>
    <x v="4"/>
    <n v="0.10120618343353271"/>
    <n v="0.33205658197402954"/>
    <x v="5"/>
  </r>
  <r>
    <s v="2018-12-01"/>
    <x v="4"/>
    <n v="9.8031438887119293E-2"/>
    <n v="0.29230943322181702"/>
    <x v="5"/>
  </r>
  <r>
    <s v="2019-01-01"/>
    <x v="4"/>
    <n v="7.4460268020629883E-2"/>
    <n v="0.44860124588012695"/>
    <x v="6"/>
  </r>
  <r>
    <s v="2019-02-01"/>
    <x v="4"/>
    <n v="6.9735459983348846E-2"/>
    <n v="0.51046013832092285"/>
    <x v="6"/>
  </r>
  <r>
    <s v="2019-03-01"/>
    <x v="4"/>
    <n v="7.377084344625473E-2"/>
    <n v="0.44729480147361755"/>
    <x v="6"/>
  </r>
  <r>
    <s v="2019-04-01"/>
    <x v="4"/>
    <n v="8.0190084874629974E-2"/>
    <n v="0.45771732926368713"/>
    <x v="6"/>
  </r>
  <r>
    <s v="2019-05-01"/>
    <x v="4"/>
    <n v="8.1369891762733459E-2"/>
    <n v="0.48052442073822021"/>
    <x v="6"/>
  </r>
  <r>
    <s v="2019-06-01"/>
    <x v="4"/>
    <n v="8.6049161851406097E-2"/>
    <n v="0.45234951376914978"/>
    <x v="6"/>
  </r>
  <r>
    <s v="2019-07-01"/>
    <x v="4"/>
    <n v="8.7760180234909058E-2"/>
    <n v="0.39874899387359619"/>
    <x v="6"/>
  </r>
  <r>
    <s v="2019-08-01"/>
    <x v="4"/>
    <n v="9.0573318302631378E-2"/>
    <n v="0.38258832693099976"/>
    <x v="6"/>
  </r>
  <r>
    <s v="2019-09-01"/>
    <x v="4"/>
    <n v="9.4192683696746826E-2"/>
    <n v="0.41634505987167358"/>
    <x v="6"/>
  </r>
  <r>
    <s v="2019-10-01"/>
    <x v="4"/>
    <n v="0.10348126292228699"/>
    <n v="0.41434672474861145"/>
    <x v="6"/>
  </r>
  <r>
    <s v="2019-11-01"/>
    <x v="4"/>
    <n v="9.6860811114311218E-2"/>
    <n v="0.3547704815864563"/>
    <x v="6"/>
  </r>
  <r>
    <s v="2019-12-01"/>
    <x v="4"/>
    <n v="9.9903106689453125E-2"/>
    <n v="0.30588093400001526"/>
    <x v="6"/>
  </r>
  <r>
    <s v="2020-01-01"/>
    <x v="4"/>
    <n v="7.2750084102153778E-2"/>
    <n v="0.47705337405204773"/>
    <x v="7"/>
  </r>
  <r>
    <s v="2020-02-01"/>
    <x v="4"/>
    <n v="7.0972129702568054E-2"/>
    <n v="0.4836692214012146"/>
    <x v="7"/>
  </r>
  <r>
    <s v="2020-03-01"/>
    <x v="4"/>
    <n v="6.961803138256073E-2"/>
    <n v="0.47905197739601135"/>
    <x v="7"/>
  </r>
  <r>
    <s v="2020-04-01"/>
    <x v="4"/>
    <n v="8.1657305359840393E-2"/>
    <n v="0.44147363305091858"/>
    <x v="7"/>
  </r>
  <r>
    <s v="2020-05-01"/>
    <x v="4"/>
    <n v="8.5084833204746246E-2"/>
    <n v="0.34545308351516724"/>
    <x v="7"/>
  </r>
  <r>
    <s v="2020-06-01"/>
    <x v="4"/>
    <n v="9.318184107542038E-2"/>
    <n v="0.31244483590126038"/>
    <x v="7"/>
  </r>
  <r>
    <s v="2020-07-01"/>
    <x v="4"/>
    <n v="9.4882391393184662E-2"/>
    <n v="0.37455132603645325"/>
    <x v="7"/>
  </r>
  <r>
    <s v="2020-08-01"/>
    <x v="4"/>
    <n v="8.9641645550727844E-2"/>
    <n v="0.37147903442382813"/>
    <x v="7"/>
  </r>
  <r>
    <s v="2020-09-01"/>
    <x v="4"/>
    <n v="9.7493290901184082E-2"/>
    <n v="0.37323194742202759"/>
    <x v="7"/>
  </r>
  <r>
    <s v="2020-10-01"/>
    <x v="4"/>
    <n v="0.10608941316604614"/>
    <n v="0.37146136164665222"/>
    <x v="7"/>
  </r>
  <r>
    <s v="2020-11-01"/>
    <x v="4"/>
    <n v="0.10778430849313736"/>
    <n v="0.31043845415115356"/>
    <x v="7"/>
  </r>
  <r>
    <s v="2020-12-01"/>
    <x v="4"/>
    <n v="0.1055225282907486"/>
    <n v="0.29920133948326111"/>
    <x v="7"/>
  </r>
  <r>
    <s v="2013-01-01"/>
    <x v="5"/>
    <n v="8.1283204257488251E-2"/>
    <n v="0.45169484615325928"/>
    <x v="0"/>
  </r>
  <r>
    <s v="2013-02-01"/>
    <x v="5"/>
    <n v="7.8826352953910828E-2"/>
    <n v="0.5448077917098999"/>
    <x v="0"/>
  </r>
  <r>
    <s v="2013-03-01"/>
    <x v="5"/>
    <n v="9.1449134051799774E-2"/>
    <n v="0.46617105603218079"/>
    <x v="0"/>
  </r>
  <r>
    <s v="2013-04-01"/>
    <x v="5"/>
    <n v="8.7287969887256622E-2"/>
    <n v="0.47919520735740662"/>
    <x v="0"/>
  </r>
  <r>
    <s v="2013-05-01"/>
    <x v="5"/>
    <n v="0.10519977658987045"/>
    <n v="0.45328935980796814"/>
    <x v="0"/>
  </r>
  <r>
    <s v="2013-06-01"/>
    <x v="5"/>
    <n v="0.1010589525103569"/>
    <n v="0.47306150197982788"/>
    <x v="0"/>
  </r>
  <r>
    <s v="2013-07-01"/>
    <x v="5"/>
    <n v="0.10650254040956497"/>
    <n v="0.44335600733757019"/>
    <x v="0"/>
  </r>
  <r>
    <s v="2013-08-01"/>
    <x v="5"/>
    <n v="9.5246113836765289E-2"/>
    <n v="0.47199210524559021"/>
    <x v="0"/>
  </r>
  <r>
    <s v="2013-09-01"/>
    <x v="5"/>
    <n v="0.11282876133918762"/>
    <n v="0.43806686997413635"/>
    <x v="0"/>
  </r>
  <r>
    <s v="2013-10-01"/>
    <x v="5"/>
    <n v="0.11173440515995026"/>
    <n v="0.47912424802780151"/>
    <x v="0"/>
  </r>
  <r>
    <s v="2013-11-01"/>
    <x v="5"/>
    <n v="0.11734826862812042"/>
    <n v="0.43977725505828857"/>
    <x v="0"/>
  </r>
  <r>
    <s v="2013-12-01"/>
    <x v="5"/>
    <n v="0.11991319060325623"/>
    <n v="0.44341349601745605"/>
    <x v="0"/>
  </r>
  <r>
    <s v="2014-01-01"/>
    <x v="5"/>
    <n v="7.7036246657371521E-2"/>
    <n v="0.54895341396331787"/>
    <x v="1"/>
  </r>
  <r>
    <s v="2014-02-01"/>
    <x v="5"/>
    <n v="8.5455574095249176E-2"/>
    <n v="0.4386933445930481"/>
    <x v="1"/>
  </r>
  <r>
    <s v="2014-03-01"/>
    <x v="5"/>
    <n v="9.104592353105545E-2"/>
    <n v="0.48644676804542542"/>
    <x v="1"/>
  </r>
  <r>
    <s v="2014-04-01"/>
    <x v="5"/>
    <n v="8.7979041039943695E-2"/>
    <n v="0.52033090591430664"/>
    <x v="1"/>
  </r>
  <r>
    <s v="2014-05-01"/>
    <x v="5"/>
    <n v="9.8184727132320404E-2"/>
    <n v="0.45704191923141479"/>
    <x v="1"/>
  </r>
  <r>
    <s v="2014-06-01"/>
    <x v="5"/>
    <n v="9.8202385008335114E-2"/>
    <n v="0.51322758197784424"/>
    <x v="1"/>
  </r>
  <r>
    <s v="2014-07-01"/>
    <x v="5"/>
    <n v="0.11044085770845413"/>
    <n v="0.42011997103691101"/>
    <x v="1"/>
  </r>
  <r>
    <s v="2014-08-01"/>
    <x v="5"/>
    <n v="0.10351305454969406"/>
    <n v="0.4369017481803894"/>
    <x v="1"/>
  </r>
  <r>
    <s v="2014-09-01"/>
    <x v="5"/>
    <n v="0.11390212923288345"/>
    <n v="0.40232568979263306"/>
    <x v="1"/>
  </r>
  <r>
    <s v="2014-10-01"/>
    <x v="5"/>
    <n v="0.11441716551780701"/>
    <n v="0.43273532390594482"/>
    <x v="1"/>
  </r>
  <r>
    <s v="2014-11-01"/>
    <x v="5"/>
    <n v="0.11944662779569626"/>
    <n v="0.43406784534454346"/>
    <x v="1"/>
  </r>
  <r>
    <s v="2014-12-01"/>
    <x v="5"/>
    <n v="0.12654876708984375"/>
    <n v="0.33118253946304321"/>
    <x v="1"/>
  </r>
  <r>
    <s v="2015-01-01"/>
    <x v="5"/>
    <n v="8.7084107100963593E-2"/>
    <n v="0.49305501580238342"/>
    <x v="2"/>
  </r>
  <r>
    <s v="2015-02-01"/>
    <x v="5"/>
    <n v="7.4616290628910065E-2"/>
    <n v="0.53654342889785767"/>
    <x v="2"/>
  </r>
  <r>
    <s v="2015-03-01"/>
    <x v="5"/>
    <n v="8.8011249899864197E-2"/>
    <n v="0.48855882883071899"/>
    <x v="2"/>
  </r>
  <r>
    <s v="2015-04-01"/>
    <x v="5"/>
    <n v="8.6039021611213684E-2"/>
    <n v="0.52039706707000732"/>
    <x v="2"/>
  </r>
  <r>
    <s v="2015-05-01"/>
    <x v="5"/>
    <n v="9.2791549861431122E-2"/>
    <n v="0.43097490072250366"/>
    <x v="2"/>
  </r>
  <r>
    <s v="2015-06-01"/>
    <x v="5"/>
    <n v="8.6260132491588593E-2"/>
    <n v="0.57226276397705078"/>
    <x v="2"/>
  </r>
  <r>
    <s v="2015-07-01"/>
    <x v="5"/>
    <n v="0.10010690242052078"/>
    <n v="0.47684413194656372"/>
    <x v="2"/>
  </r>
  <r>
    <s v="2015-08-01"/>
    <x v="5"/>
    <n v="0.10756171494722366"/>
    <n v="0.42759028077125549"/>
    <x v="2"/>
  </r>
  <r>
    <s v="2015-09-01"/>
    <x v="5"/>
    <n v="9.8045013844966888E-2"/>
    <n v="0.45980826020240784"/>
    <x v="2"/>
  </r>
  <r>
    <s v="2015-10-01"/>
    <x v="5"/>
    <n v="0.10561197996139526"/>
    <n v="0.44625219702720642"/>
    <x v="2"/>
  </r>
  <r>
    <s v="2015-11-01"/>
    <x v="5"/>
    <n v="0.11162517219781876"/>
    <n v="0.45993614196777344"/>
    <x v="2"/>
  </r>
  <r>
    <s v="2015-12-01"/>
    <x v="5"/>
    <n v="0.12446051836013794"/>
    <n v="0.36969771981239319"/>
    <x v="2"/>
  </r>
  <r>
    <s v="2016-01-01"/>
    <x v="5"/>
    <n v="8.184458315372467E-2"/>
    <n v="0.48375195264816284"/>
    <x v="3"/>
  </r>
  <r>
    <s v="2016-02-01"/>
    <x v="5"/>
    <n v="8.2277387380599976E-2"/>
    <n v="0.47718167304992676"/>
    <x v="3"/>
  </r>
  <r>
    <s v="2016-03-01"/>
    <x v="5"/>
    <n v="8.316948264837265E-2"/>
    <n v="0.42141646146774292"/>
    <x v="3"/>
  </r>
  <r>
    <s v="2016-04-01"/>
    <x v="5"/>
    <n v="8.6823873221874237E-2"/>
    <n v="0.49635568261146545"/>
    <x v="3"/>
  </r>
  <r>
    <s v="2016-05-01"/>
    <x v="5"/>
    <n v="9.6488483250141144E-2"/>
    <n v="0.45831426978111267"/>
    <x v="3"/>
  </r>
  <r>
    <s v="2016-06-01"/>
    <x v="5"/>
    <n v="9.2607252299785614E-2"/>
    <n v="0.49512866139411926"/>
    <x v="3"/>
  </r>
  <r>
    <s v="2016-07-01"/>
    <x v="5"/>
    <n v="9.8005004227161407E-2"/>
    <n v="0.48621287941932678"/>
    <x v="3"/>
  </r>
  <r>
    <s v="2016-08-01"/>
    <x v="5"/>
    <n v="0.11018231511116028"/>
    <n v="0.46814918518066406"/>
    <x v="3"/>
  </r>
  <r>
    <s v="2016-09-01"/>
    <x v="5"/>
    <n v="0.10955439507961273"/>
    <n v="0.45395994186401367"/>
    <x v="3"/>
  </r>
  <r>
    <s v="2016-10-01"/>
    <x v="5"/>
    <n v="0.13655537366867065"/>
    <n v="0.41763567924499512"/>
    <x v="3"/>
  </r>
  <r>
    <s v="2016-11-01"/>
    <x v="5"/>
    <n v="0.11822695285081863"/>
    <n v="0.42198517918586731"/>
    <x v="3"/>
  </r>
  <r>
    <s v="2016-12-01"/>
    <x v="5"/>
    <n v="0.15455353260040283"/>
    <n v="0.44902005791664124"/>
    <x v="3"/>
  </r>
  <r>
    <s v="2017-01-01"/>
    <x v="5"/>
    <n v="7.680511474609375E-2"/>
    <n v="0.60154634714126587"/>
    <x v="4"/>
  </r>
  <r>
    <s v="2017-02-01"/>
    <x v="5"/>
    <n v="0.10021021962165833"/>
    <n v="0.58573949337005615"/>
    <x v="4"/>
  </r>
  <r>
    <s v="2017-03-01"/>
    <x v="5"/>
    <n v="8.6528345942497253E-2"/>
    <n v="0.4630008339881897"/>
    <x v="4"/>
  </r>
  <r>
    <s v="2017-04-01"/>
    <x v="5"/>
    <n v="0.10650347918272018"/>
    <n v="0.52109718322753906"/>
    <x v="4"/>
  </r>
  <r>
    <s v="2017-05-01"/>
    <x v="5"/>
    <n v="8.6529232561588287E-2"/>
    <n v="0.51183587312698364"/>
    <x v="4"/>
  </r>
  <r>
    <s v="2017-06-01"/>
    <x v="5"/>
    <n v="9.4437241554260254E-2"/>
    <n v="0.56322789192199707"/>
    <x v="4"/>
  </r>
  <r>
    <s v="2017-07-01"/>
    <x v="5"/>
    <n v="9.5194093883037567E-2"/>
    <n v="0.50434136390686035"/>
    <x v="4"/>
  </r>
  <r>
    <s v="2017-08-01"/>
    <x v="5"/>
    <n v="0.11001095920801163"/>
    <n v="0.46104273200035095"/>
    <x v="4"/>
  </r>
  <r>
    <s v="2017-09-01"/>
    <x v="5"/>
    <n v="0.10481895506381989"/>
    <n v="0.47671648859977722"/>
    <x v="4"/>
  </r>
  <r>
    <s v="2017-10-01"/>
    <x v="5"/>
    <n v="0.11082205176353455"/>
    <n v="0.45790809392929077"/>
    <x v="4"/>
  </r>
  <r>
    <s v="2017-11-01"/>
    <x v="5"/>
    <n v="0.10540814697742462"/>
    <n v="0.40077772736549377"/>
    <x v="4"/>
  </r>
  <r>
    <s v="2017-12-01"/>
    <x v="5"/>
    <n v="0.12006819993257523"/>
    <n v="0.38551846146583557"/>
    <x v="4"/>
  </r>
  <r>
    <s v="2018-01-01"/>
    <x v="5"/>
    <n v="7.2832696139812469E-2"/>
    <n v="0.56425851583480835"/>
    <x v="5"/>
  </r>
  <r>
    <s v="2018-02-01"/>
    <x v="5"/>
    <n v="7.261243462562561E-2"/>
    <n v="0.59683322906494141"/>
    <x v="5"/>
  </r>
  <r>
    <s v="2018-03-01"/>
    <x v="5"/>
    <n v="8.7762311100959778E-2"/>
    <n v="0.46561571955680847"/>
    <x v="5"/>
  </r>
  <r>
    <s v="2018-04-01"/>
    <x v="5"/>
    <n v="8.640790730714798E-2"/>
    <n v="0.51544803380966187"/>
    <x v="5"/>
  </r>
  <r>
    <s v="2018-05-01"/>
    <x v="5"/>
    <n v="9.0771473944187164E-2"/>
    <n v="0.47327911853790283"/>
    <x v="5"/>
  </r>
  <r>
    <s v="2018-06-01"/>
    <x v="5"/>
    <n v="9.2223659157752991E-2"/>
    <n v="0.51323390007019043"/>
    <x v="5"/>
  </r>
  <r>
    <s v="2018-07-01"/>
    <x v="5"/>
    <n v="9.3336865305900574E-2"/>
    <n v="0.52259773015975952"/>
    <x v="5"/>
  </r>
  <r>
    <s v="2018-08-01"/>
    <x v="5"/>
    <n v="9.9879734218120575E-2"/>
    <n v="0.48057591915130615"/>
    <x v="5"/>
  </r>
  <r>
    <s v="2018-09-01"/>
    <x v="5"/>
    <n v="0.10078176110982895"/>
    <n v="0.48772153258323669"/>
    <x v="5"/>
  </r>
  <r>
    <s v="2018-10-01"/>
    <x v="5"/>
    <n v="0.10685012489557266"/>
    <n v="0.44757765531539917"/>
    <x v="5"/>
  </r>
  <r>
    <s v="2018-11-01"/>
    <x v="5"/>
    <n v="0.10730880498886108"/>
    <n v="0.48352915048599243"/>
    <x v="5"/>
  </r>
  <r>
    <s v="2018-12-01"/>
    <x v="5"/>
    <n v="0.11020924150943756"/>
    <n v="0.38457083702087402"/>
    <x v="5"/>
  </r>
  <r>
    <s v="2019-01-01"/>
    <x v="5"/>
    <n v="7.489902526140213E-2"/>
    <n v="0.51926761865615845"/>
    <x v="6"/>
  </r>
  <r>
    <s v="2019-02-01"/>
    <x v="5"/>
    <n v="7.4059076607227325E-2"/>
    <n v="0.49929744005203247"/>
    <x v="6"/>
  </r>
  <r>
    <s v="2019-03-01"/>
    <x v="5"/>
    <n v="7.9211398959159851E-2"/>
    <n v="0.54931563138961792"/>
    <x v="6"/>
  </r>
  <r>
    <s v="2019-04-01"/>
    <x v="5"/>
    <n v="8.1530071794986725E-2"/>
    <n v="0.54482924938201904"/>
    <x v="6"/>
  </r>
  <r>
    <s v="2019-05-01"/>
    <x v="5"/>
    <n v="8.4707573056221008E-2"/>
    <n v="0.56260663270950317"/>
    <x v="6"/>
  </r>
  <r>
    <s v="2019-06-01"/>
    <x v="5"/>
    <n v="9.3838110566139221E-2"/>
    <n v="0.54451268911361694"/>
    <x v="6"/>
  </r>
  <r>
    <s v="2019-07-01"/>
    <x v="5"/>
    <n v="0.10166707634925842"/>
    <n v="0.53921133279800415"/>
    <x v="6"/>
  </r>
  <r>
    <s v="2019-08-01"/>
    <x v="5"/>
    <n v="9.7789578139781952E-2"/>
    <n v="0.55861818790435791"/>
    <x v="6"/>
  </r>
  <r>
    <s v="2019-09-01"/>
    <x v="5"/>
    <n v="0.10229361802339554"/>
    <n v="0.56373566389083862"/>
    <x v="6"/>
  </r>
  <r>
    <s v="2019-10-01"/>
    <x v="5"/>
    <n v="0.10603073984384537"/>
    <n v="0.49216583371162415"/>
    <x v="6"/>
  </r>
  <r>
    <s v="2019-11-01"/>
    <x v="5"/>
    <n v="0.11521411687135696"/>
    <n v="0.47936546802520752"/>
    <x v="6"/>
  </r>
  <r>
    <s v="2019-12-01"/>
    <x v="5"/>
    <n v="0.12011639773845673"/>
    <n v="0.44979318976402283"/>
    <x v="6"/>
  </r>
  <r>
    <s v="2020-01-01"/>
    <x v="5"/>
    <n v="7.8270234167575836E-2"/>
    <n v="0.5701490044593811"/>
    <x v="7"/>
  </r>
  <r>
    <s v="2020-02-01"/>
    <x v="5"/>
    <n v="7.582642138004303E-2"/>
    <n v="0.56966620683670044"/>
    <x v="7"/>
  </r>
  <r>
    <s v="2020-03-01"/>
    <x v="5"/>
    <n v="8.8975377380847931E-2"/>
    <n v="0.53430116176605225"/>
    <x v="7"/>
  </r>
  <r>
    <s v="2020-04-01"/>
    <x v="5"/>
    <n v="9.7382567822933197E-2"/>
    <n v="0.47479429841041565"/>
    <x v="7"/>
  </r>
  <r>
    <s v="2020-05-01"/>
    <x v="5"/>
    <n v="0.10864677280187607"/>
    <n v="0.40954527258872986"/>
    <x v="7"/>
  </r>
  <r>
    <s v="2020-06-01"/>
    <x v="5"/>
    <n v="0.11205258965492249"/>
    <n v="0.47910934686660767"/>
    <x v="7"/>
  </r>
  <r>
    <s v="2020-07-01"/>
    <x v="5"/>
    <n v="0.11235823482275009"/>
    <n v="0.48811522126197815"/>
    <x v="7"/>
  </r>
  <r>
    <s v="2020-08-01"/>
    <x v="5"/>
    <n v="0.10774430632591248"/>
    <n v="0.50724869966506958"/>
    <x v="7"/>
  </r>
  <r>
    <s v="2020-09-01"/>
    <x v="5"/>
    <n v="0.11173673719167709"/>
    <n v="0.50654524564743042"/>
    <x v="7"/>
  </r>
  <r>
    <s v="2020-10-01"/>
    <x v="5"/>
    <n v="0.10764367878437042"/>
    <n v="0.53356808423995972"/>
    <x v="7"/>
  </r>
  <r>
    <s v="2020-11-01"/>
    <x v="5"/>
    <n v="0.11515301465988159"/>
    <n v="0.48246654868125916"/>
    <x v="7"/>
  </r>
  <r>
    <s v="2020-12-01"/>
    <x v="5"/>
    <n v="0.12154249101877213"/>
    <n v="0.38114398717880249"/>
    <x v="7"/>
  </r>
  <r>
    <s v="2013-01-01"/>
    <x v="6"/>
    <m/>
    <m/>
    <x v="0"/>
  </r>
  <r>
    <s v="2013-02-01"/>
    <x v="6"/>
    <m/>
    <m/>
    <x v="0"/>
  </r>
  <r>
    <s v="2013-03-01"/>
    <x v="6"/>
    <m/>
    <m/>
    <x v="0"/>
  </r>
  <r>
    <s v="2013-04-01"/>
    <x v="6"/>
    <m/>
    <m/>
    <x v="0"/>
  </r>
  <r>
    <s v="2013-05-01"/>
    <x v="6"/>
    <m/>
    <m/>
    <x v="0"/>
  </r>
  <r>
    <s v="2013-06-01"/>
    <x v="6"/>
    <m/>
    <m/>
    <x v="0"/>
  </r>
  <r>
    <s v="2013-07-01"/>
    <x v="6"/>
    <m/>
    <m/>
    <x v="0"/>
  </r>
  <r>
    <s v="2013-08-01"/>
    <x v="6"/>
    <m/>
    <m/>
    <x v="0"/>
  </r>
  <r>
    <s v="2013-09-01"/>
    <x v="6"/>
    <m/>
    <m/>
    <x v="0"/>
  </r>
  <r>
    <s v="2013-10-01"/>
    <x v="6"/>
    <m/>
    <m/>
    <x v="0"/>
  </r>
  <r>
    <s v="2013-11-01"/>
    <x v="6"/>
    <m/>
    <m/>
    <x v="0"/>
  </r>
  <r>
    <s v="2013-12-01"/>
    <x v="6"/>
    <m/>
    <m/>
    <x v="0"/>
  </r>
  <r>
    <s v="2014-01-01"/>
    <x v="6"/>
    <m/>
    <m/>
    <x v="1"/>
  </r>
  <r>
    <s v="2014-02-01"/>
    <x v="6"/>
    <m/>
    <m/>
    <x v="1"/>
  </r>
  <r>
    <s v="2014-03-01"/>
    <x v="6"/>
    <m/>
    <m/>
    <x v="1"/>
  </r>
  <r>
    <s v="2014-04-01"/>
    <x v="6"/>
    <m/>
    <m/>
    <x v="1"/>
  </r>
  <r>
    <s v="2014-05-01"/>
    <x v="6"/>
    <m/>
    <m/>
    <x v="1"/>
  </r>
  <r>
    <s v="2014-06-01"/>
    <x v="6"/>
    <m/>
    <m/>
    <x v="1"/>
  </r>
  <r>
    <s v="2014-07-01"/>
    <x v="6"/>
    <m/>
    <m/>
    <x v="1"/>
  </r>
  <r>
    <s v="2014-08-01"/>
    <x v="6"/>
    <m/>
    <m/>
    <x v="1"/>
  </r>
  <r>
    <s v="2014-09-01"/>
    <x v="6"/>
    <m/>
    <m/>
    <x v="1"/>
  </r>
  <r>
    <s v="2014-10-01"/>
    <x v="6"/>
    <m/>
    <m/>
    <x v="1"/>
  </r>
  <r>
    <s v="2014-11-01"/>
    <x v="6"/>
    <m/>
    <m/>
    <x v="1"/>
  </r>
  <r>
    <s v="2014-12-01"/>
    <x v="6"/>
    <m/>
    <m/>
    <x v="1"/>
  </r>
  <r>
    <s v="2015-01-01"/>
    <x v="6"/>
    <m/>
    <m/>
    <x v="2"/>
  </r>
  <r>
    <s v="2015-02-01"/>
    <x v="6"/>
    <m/>
    <m/>
    <x v="2"/>
  </r>
  <r>
    <s v="2015-03-01"/>
    <x v="6"/>
    <m/>
    <m/>
    <x v="2"/>
  </r>
  <r>
    <s v="2015-04-01"/>
    <x v="6"/>
    <m/>
    <m/>
    <x v="2"/>
  </r>
  <r>
    <s v="2015-05-01"/>
    <x v="6"/>
    <m/>
    <m/>
    <x v="2"/>
  </r>
  <r>
    <s v="2015-06-01"/>
    <x v="6"/>
    <m/>
    <m/>
    <x v="2"/>
  </r>
  <r>
    <s v="2015-07-01"/>
    <x v="6"/>
    <m/>
    <m/>
    <x v="2"/>
  </r>
  <r>
    <s v="2015-08-01"/>
    <x v="6"/>
    <m/>
    <m/>
    <x v="2"/>
  </r>
  <r>
    <s v="2015-09-01"/>
    <x v="6"/>
    <m/>
    <m/>
    <x v="2"/>
  </r>
  <r>
    <s v="2015-10-01"/>
    <x v="6"/>
    <m/>
    <m/>
    <x v="2"/>
  </r>
  <r>
    <s v="2015-11-01"/>
    <x v="6"/>
    <m/>
    <m/>
    <x v="2"/>
  </r>
  <r>
    <s v="2015-12-01"/>
    <x v="6"/>
    <m/>
    <m/>
    <x v="2"/>
  </r>
  <r>
    <s v="2016-01-01"/>
    <x v="6"/>
    <m/>
    <m/>
    <x v="3"/>
  </r>
  <r>
    <s v="2016-02-01"/>
    <x v="6"/>
    <m/>
    <m/>
    <x v="3"/>
  </r>
  <r>
    <s v="2016-03-01"/>
    <x v="6"/>
    <m/>
    <m/>
    <x v="3"/>
  </r>
  <r>
    <s v="2016-04-01"/>
    <x v="6"/>
    <m/>
    <m/>
    <x v="3"/>
  </r>
  <r>
    <s v="2016-05-01"/>
    <x v="6"/>
    <m/>
    <m/>
    <x v="3"/>
  </r>
  <r>
    <s v="2016-06-01"/>
    <x v="6"/>
    <m/>
    <m/>
    <x v="3"/>
  </r>
  <r>
    <s v="2016-07-01"/>
    <x v="6"/>
    <m/>
    <m/>
    <x v="3"/>
  </r>
  <r>
    <s v="2016-08-01"/>
    <x v="6"/>
    <m/>
    <m/>
    <x v="3"/>
  </r>
  <r>
    <s v="2016-09-01"/>
    <x v="6"/>
    <m/>
    <m/>
    <x v="3"/>
  </r>
  <r>
    <s v="2016-10-01"/>
    <x v="6"/>
    <m/>
    <m/>
    <x v="3"/>
  </r>
  <r>
    <s v="2016-11-01"/>
    <x v="6"/>
    <m/>
    <m/>
    <x v="3"/>
  </r>
  <r>
    <s v="2016-12-01"/>
    <x v="6"/>
    <m/>
    <m/>
    <x v="3"/>
  </r>
  <r>
    <s v="2017-01-01"/>
    <x v="6"/>
    <m/>
    <m/>
    <x v="4"/>
  </r>
  <r>
    <s v="2017-02-01"/>
    <x v="6"/>
    <m/>
    <m/>
    <x v="4"/>
  </r>
  <r>
    <s v="2017-03-01"/>
    <x v="6"/>
    <m/>
    <m/>
    <x v="4"/>
  </r>
  <r>
    <s v="2017-04-01"/>
    <x v="6"/>
    <m/>
    <m/>
    <x v="4"/>
  </r>
  <r>
    <s v="2017-05-01"/>
    <x v="6"/>
    <m/>
    <m/>
    <x v="4"/>
  </r>
  <r>
    <s v="2017-06-01"/>
    <x v="6"/>
    <m/>
    <m/>
    <x v="4"/>
  </r>
  <r>
    <s v="2017-07-01"/>
    <x v="6"/>
    <m/>
    <m/>
    <x v="4"/>
  </r>
  <r>
    <s v="2017-08-01"/>
    <x v="6"/>
    <m/>
    <m/>
    <x v="4"/>
  </r>
  <r>
    <s v="2017-09-01"/>
    <x v="6"/>
    <m/>
    <m/>
    <x v="4"/>
  </r>
  <r>
    <s v="2017-10-01"/>
    <x v="6"/>
    <m/>
    <m/>
    <x v="4"/>
  </r>
  <r>
    <s v="2017-11-01"/>
    <x v="6"/>
    <m/>
    <m/>
    <x v="4"/>
  </r>
  <r>
    <s v="2017-12-01"/>
    <x v="6"/>
    <m/>
    <m/>
    <x v="4"/>
  </r>
  <r>
    <s v="2018-01-01"/>
    <x v="6"/>
    <m/>
    <m/>
    <x v="5"/>
  </r>
  <r>
    <s v="2018-02-01"/>
    <x v="6"/>
    <m/>
    <m/>
    <x v="5"/>
  </r>
  <r>
    <s v="2018-03-01"/>
    <x v="6"/>
    <m/>
    <m/>
    <x v="5"/>
  </r>
  <r>
    <s v="2018-04-01"/>
    <x v="6"/>
    <n v="0.10543116927146912"/>
    <n v="0.27567759156227112"/>
    <x v="5"/>
  </r>
  <r>
    <s v="2018-05-01"/>
    <x v="6"/>
    <n v="0.12169386446475983"/>
    <n v="0.25439319014549255"/>
    <x v="5"/>
  </r>
  <r>
    <s v="2018-06-01"/>
    <x v="6"/>
    <n v="0.11216652393341064"/>
    <n v="0.26097914576530457"/>
    <x v="5"/>
  </r>
  <r>
    <s v="2018-07-01"/>
    <x v="6"/>
    <n v="0.12011691927909851"/>
    <n v="0.29532623291015625"/>
    <x v="5"/>
  </r>
  <r>
    <s v="2018-08-01"/>
    <x v="6"/>
    <n v="0.1315353661775589"/>
    <n v="0.26772302389144897"/>
    <x v="5"/>
  </r>
  <r>
    <s v="2018-09-01"/>
    <x v="6"/>
    <n v="0.13190382719039917"/>
    <n v="0.33760935068130493"/>
    <x v="5"/>
  </r>
  <r>
    <s v="2018-10-01"/>
    <x v="6"/>
    <n v="0.15498793125152588"/>
    <n v="0.27946445345878601"/>
    <x v="5"/>
  </r>
  <r>
    <s v="2018-11-01"/>
    <x v="6"/>
    <n v="0.14336226880550385"/>
    <n v="0.28238368034362793"/>
    <x v="5"/>
  </r>
  <r>
    <s v="2018-12-01"/>
    <x v="6"/>
    <n v="0.16574478149414063"/>
    <n v="0.26567825675010681"/>
    <x v="5"/>
  </r>
  <r>
    <s v="2019-01-01"/>
    <x v="6"/>
    <n v="9.2153549194335938E-2"/>
    <n v="0.41469064354896545"/>
    <x v="6"/>
  </r>
  <r>
    <s v="2019-02-01"/>
    <x v="6"/>
    <n v="0.11308630555868149"/>
    <n v="0.44465619325637817"/>
    <x v="6"/>
  </r>
  <r>
    <s v="2019-03-01"/>
    <x v="6"/>
    <n v="0.10175454616546631"/>
    <n v="0.37544414401054382"/>
    <x v="6"/>
  </r>
  <r>
    <s v="2019-04-01"/>
    <x v="6"/>
    <n v="0.11636378616094589"/>
    <n v="0.40765470266342163"/>
    <x v="6"/>
  </r>
  <r>
    <s v="2019-05-01"/>
    <x v="6"/>
    <n v="0.1139380931854248"/>
    <n v="0.26819887757301331"/>
    <x v="6"/>
  </r>
  <r>
    <s v="2019-06-01"/>
    <x v="6"/>
    <n v="0.13183605670928955"/>
    <n v="0.3375106155872345"/>
    <x v="6"/>
  </r>
  <r>
    <s v="2019-07-01"/>
    <x v="6"/>
    <n v="0.11962622404098511"/>
    <n v="0.30494394898414612"/>
    <x v="6"/>
  </r>
  <r>
    <s v="2019-08-01"/>
    <x v="6"/>
    <n v="0.12422849982976913"/>
    <n v="0.33956670761108398"/>
    <x v="6"/>
  </r>
  <r>
    <s v="2019-09-01"/>
    <x v="6"/>
    <n v="0.11611321568489075"/>
    <n v="0.30534380674362183"/>
    <x v="6"/>
  </r>
  <r>
    <s v="2019-10-01"/>
    <x v="6"/>
    <n v="0.12802502512931824"/>
    <n v="0.28394579887390137"/>
    <x v="6"/>
  </r>
  <r>
    <s v="2019-11-01"/>
    <x v="6"/>
    <n v="0.12618666887283325"/>
    <n v="0.22925686836242676"/>
    <x v="6"/>
  </r>
  <r>
    <s v="2019-12-01"/>
    <x v="6"/>
    <n v="0.12891073524951935"/>
    <n v="0.22123348712921143"/>
    <x v="6"/>
  </r>
  <r>
    <s v="2020-01-01"/>
    <x v="6"/>
    <n v="9.5636069774627686E-2"/>
    <n v="0.33427464962005615"/>
    <x v="7"/>
  </r>
  <r>
    <s v="2020-02-01"/>
    <x v="6"/>
    <n v="9.4157367944717407E-2"/>
    <n v="0.30866894125938416"/>
    <x v="7"/>
  </r>
  <r>
    <s v="2020-03-01"/>
    <x v="6"/>
    <n v="0.10509142279624939"/>
    <n v="0.3139587938785553"/>
    <x v="7"/>
  </r>
  <r>
    <s v="2020-04-01"/>
    <x v="6"/>
    <n v="0.11771262437105179"/>
    <n v="0.31769835948944092"/>
    <x v="7"/>
  </r>
  <r>
    <s v="2020-05-01"/>
    <x v="6"/>
    <n v="0.1387348473072052"/>
    <n v="0.28237172961235046"/>
    <x v="7"/>
  </r>
  <r>
    <s v="2020-06-01"/>
    <x v="6"/>
    <n v="0.1343650221824646"/>
    <n v="0.27751615643501282"/>
    <x v="7"/>
  </r>
  <r>
    <s v="2020-07-01"/>
    <x v="6"/>
    <n v="0.14039471745491028"/>
    <n v="0.24219441413879395"/>
    <x v="7"/>
  </r>
  <r>
    <s v="2020-08-01"/>
    <x v="6"/>
    <n v="0.13599738478660583"/>
    <n v="0.26643836498260498"/>
    <x v="7"/>
  </r>
  <r>
    <s v="2020-09-01"/>
    <x v="6"/>
    <n v="0.13540329039096832"/>
    <n v="0.30244645476341248"/>
    <x v="7"/>
  </r>
  <r>
    <s v="2020-10-01"/>
    <x v="6"/>
    <n v="0.14092156291007996"/>
    <n v="0.26489895582199097"/>
    <x v="7"/>
  </r>
  <r>
    <s v="2020-11-01"/>
    <x v="6"/>
    <n v="0.13154125213623047"/>
    <n v="0.24730956554412842"/>
    <x v="7"/>
  </r>
  <r>
    <s v="2020-12-01"/>
    <x v="6"/>
    <n v="0.13457125425338745"/>
    <n v="0.19651877880096436"/>
    <x v="7"/>
  </r>
  <r>
    <s v="2013-01-01"/>
    <x v="7"/>
    <m/>
    <m/>
    <x v="0"/>
  </r>
  <r>
    <s v="2013-02-01"/>
    <x v="7"/>
    <m/>
    <m/>
    <x v="0"/>
  </r>
  <r>
    <s v="2013-03-01"/>
    <x v="7"/>
    <m/>
    <m/>
    <x v="0"/>
  </r>
  <r>
    <s v="2013-04-01"/>
    <x v="7"/>
    <m/>
    <m/>
    <x v="0"/>
  </r>
  <r>
    <s v="2013-05-01"/>
    <x v="7"/>
    <m/>
    <m/>
    <x v="0"/>
  </r>
  <r>
    <s v="2013-06-01"/>
    <x v="7"/>
    <m/>
    <m/>
    <x v="0"/>
  </r>
  <r>
    <s v="2013-07-01"/>
    <x v="7"/>
    <m/>
    <m/>
    <x v="0"/>
  </r>
  <r>
    <s v="2013-08-01"/>
    <x v="7"/>
    <m/>
    <m/>
    <x v="0"/>
  </r>
  <r>
    <s v="2013-09-01"/>
    <x v="7"/>
    <m/>
    <m/>
    <x v="0"/>
  </r>
  <r>
    <s v="2013-10-01"/>
    <x v="7"/>
    <m/>
    <m/>
    <x v="0"/>
  </r>
  <r>
    <s v="2013-11-01"/>
    <x v="7"/>
    <m/>
    <m/>
    <x v="0"/>
  </r>
  <r>
    <s v="2013-12-01"/>
    <x v="7"/>
    <m/>
    <m/>
    <x v="0"/>
  </r>
  <r>
    <s v="2014-01-01"/>
    <x v="7"/>
    <m/>
    <m/>
    <x v="1"/>
  </r>
  <r>
    <s v="2014-02-01"/>
    <x v="7"/>
    <m/>
    <m/>
    <x v="1"/>
  </r>
  <r>
    <s v="2014-03-01"/>
    <x v="7"/>
    <m/>
    <m/>
    <x v="1"/>
  </r>
  <r>
    <s v="2014-04-01"/>
    <x v="7"/>
    <m/>
    <m/>
    <x v="1"/>
  </r>
  <r>
    <s v="2014-05-01"/>
    <x v="7"/>
    <m/>
    <m/>
    <x v="1"/>
  </r>
  <r>
    <s v="2014-06-01"/>
    <x v="7"/>
    <m/>
    <m/>
    <x v="1"/>
  </r>
  <r>
    <s v="2014-07-01"/>
    <x v="7"/>
    <m/>
    <m/>
    <x v="1"/>
  </r>
  <r>
    <s v="2014-08-01"/>
    <x v="7"/>
    <m/>
    <m/>
    <x v="1"/>
  </r>
  <r>
    <s v="2014-09-01"/>
    <x v="7"/>
    <m/>
    <m/>
    <x v="1"/>
  </r>
  <r>
    <s v="2014-10-01"/>
    <x v="7"/>
    <m/>
    <m/>
    <x v="1"/>
  </r>
  <r>
    <s v="2014-11-01"/>
    <x v="7"/>
    <m/>
    <m/>
    <x v="1"/>
  </r>
  <r>
    <s v="2014-12-01"/>
    <x v="7"/>
    <m/>
    <m/>
    <x v="1"/>
  </r>
  <r>
    <s v="2015-01-01"/>
    <x v="7"/>
    <m/>
    <m/>
    <x v="2"/>
  </r>
  <r>
    <s v="2015-02-01"/>
    <x v="7"/>
    <m/>
    <m/>
    <x v="2"/>
  </r>
  <r>
    <s v="2015-03-01"/>
    <x v="7"/>
    <m/>
    <m/>
    <x v="2"/>
  </r>
  <r>
    <s v="2015-04-01"/>
    <x v="7"/>
    <m/>
    <m/>
    <x v="2"/>
  </r>
  <r>
    <s v="2015-05-01"/>
    <x v="7"/>
    <m/>
    <m/>
    <x v="2"/>
  </r>
  <r>
    <s v="2015-06-01"/>
    <x v="7"/>
    <m/>
    <m/>
    <x v="2"/>
  </r>
  <r>
    <s v="2015-07-01"/>
    <x v="7"/>
    <m/>
    <m/>
    <x v="2"/>
  </r>
  <r>
    <s v="2015-08-01"/>
    <x v="7"/>
    <m/>
    <m/>
    <x v="2"/>
  </r>
  <r>
    <s v="2015-09-01"/>
    <x v="7"/>
    <m/>
    <m/>
    <x v="2"/>
  </r>
  <r>
    <s v="2015-10-01"/>
    <x v="7"/>
    <m/>
    <m/>
    <x v="2"/>
  </r>
  <r>
    <s v="2015-11-01"/>
    <x v="7"/>
    <m/>
    <m/>
    <x v="2"/>
  </r>
  <r>
    <s v="2015-12-01"/>
    <x v="7"/>
    <m/>
    <m/>
    <x v="2"/>
  </r>
  <r>
    <s v="2016-01-01"/>
    <x v="7"/>
    <m/>
    <m/>
    <x v="3"/>
  </r>
  <r>
    <s v="2016-02-01"/>
    <x v="7"/>
    <m/>
    <m/>
    <x v="3"/>
  </r>
  <r>
    <s v="2016-03-01"/>
    <x v="7"/>
    <m/>
    <m/>
    <x v="3"/>
  </r>
  <r>
    <s v="2016-04-01"/>
    <x v="7"/>
    <m/>
    <m/>
    <x v="3"/>
  </r>
  <r>
    <s v="2016-05-01"/>
    <x v="7"/>
    <m/>
    <m/>
    <x v="3"/>
  </r>
  <r>
    <s v="2016-06-01"/>
    <x v="7"/>
    <m/>
    <m/>
    <x v="3"/>
  </r>
  <r>
    <s v="2016-07-01"/>
    <x v="7"/>
    <n v="7.169332355260849E-2"/>
    <n v="0.46346524357795715"/>
    <x v="3"/>
  </r>
  <r>
    <s v="2016-08-01"/>
    <x v="7"/>
    <n v="6.7993082106113434E-2"/>
    <n v="0.48363116383552551"/>
    <x v="3"/>
  </r>
  <r>
    <s v="2016-09-01"/>
    <x v="7"/>
    <n v="8.8407978415489197E-2"/>
    <n v="0.36127814650535583"/>
    <x v="3"/>
  </r>
  <r>
    <s v="2016-10-01"/>
    <x v="7"/>
    <n v="8.9347518980503082E-2"/>
    <n v="0.40394723415374756"/>
    <x v="3"/>
  </r>
  <r>
    <s v="2016-11-01"/>
    <x v="7"/>
    <n v="8.9567758142948151E-2"/>
    <n v="0.40320569276809692"/>
    <x v="3"/>
  </r>
  <r>
    <s v="2016-12-01"/>
    <x v="7"/>
    <n v="8.3604134619235992E-2"/>
    <n v="0.38408222794532776"/>
    <x v="3"/>
  </r>
  <r>
    <s v="2017-01-01"/>
    <x v="7"/>
    <n v="5.7684745639562607E-2"/>
    <n v="0.45958432555198669"/>
    <x v="4"/>
  </r>
  <r>
    <s v="2017-02-01"/>
    <x v="7"/>
    <n v="5.2209328860044479E-2"/>
    <n v="0.58534926176071167"/>
    <x v="4"/>
  </r>
  <r>
    <s v="2017-03-01"/>
    <x v="7"/>
    <n v="5.7357620447874069E-2"/>
    <n v="0.62900662422180176"/>
    <x v="4"/>
  </r>
  <r>
    <s v="2017-04-01"/>
    <x v="7"/>
    <n v="6.9749981164932251E-2"/>
    <n v="0.46870821714401245"/>
    <x v="4"/>
  </r>
  <r>
    <s v="2017-05-01"/>
    <x v="7"/>
    <n v="6.8495139479637146E-2"/>
    <n v="0.49714884161949158"/>
    <x v="4"/>
  </r>
  <r>
    <s v="2017-06-01"/>
    <x v="7"/>
    <n v="7.4577286839485168E-2"/>
    <n v="0.44457277655601501"/>
    <x v="4"/>
  </r>
  <r>
    <s v="2017-07-01"/>
    <x v="7"/>
    <n v="6.8080417811870575E-2"/>
    <n v="0.5253409743309021"/>
    <x v="4"/>
  </r>
  <r>
    <s v="2017-08-01"/>
    <x v="7"/>
    <n v="7.2559460997581482E-2"/>
    <n v="0.45129287242889404"/>
    <x v="4"/>
  </r>
  <r>
    <s v="2017-09-01"/>
    <x v="7"/>
    <n v="8.168753981590271E-2"/>
    <n v="0.41121569275856018"/>
    <x v="4"/>
  </r>
  <r>
    <s v="2017-10-01"/>
    <x v="7"/>
    <n v="8.7783165276050568E-2"/>
    <n v="0.39414149522781372"/>
    <x v="4"/>
  </r>
  <r>
    <s v="2017-11-01"/>
    <x v="7"/>
    <n v="9.2271901667118073E-2"/>
    <n v="0.38151797652244568"/>
    <x v="4"/>
  </r>
  <r>
    <s v="2017-12-01"/>
    <x v="7"/>
    <n v="9.5777668058872223E-2"/>
    <n v="0.34302350878715515"/>
    <x v="4"/>
  </r>
  <r>
    <s v="2018-01-01"/>
    <x v="7"/>
    <n v="5.2157886326313019E-2"/>
    <n v="0.56002110242843628"/>
    <x v="5"/>
  </r>
  <r>
    <s v="2018-02-01"/>
    <x v="7"/>
    <n v="5.7001300156116486E-2"/>
    <n v="0.51321214437484741"/>
    <x v="5"/>
  </r>
  <r>
    <s v="2018-03-01"/>
    <x v="7"/>
    <n v="6.1561603099107742E-2"/>
    <n v="0.52855825424194336"/>
    <x v="5"/>
  </r>
  <r>
    <s v="2018-04-01"/>
    <x v="7"/>
    <n v="7.3511689901351929E-2"/>
    <n v="0.48313793540000916"/>
    <x v="5"/>
  </r>
  <r>
    <s v="2018-05-01"/>
    <x v="7"/>
    <n v="7.3411576449871063E-2"/>
    <n v="0.45904812216758728"/>
    <x v="5"/>
  </r>
  <r>
    <s v="2018-06-01"/>
    <x v="7"/>
    <n v="6.6978387534618378E-2"/>
    <n v="0.50262689590454102"/>
    <x v="5"/>
  </r>
  <r>
    <s v="2018-07-01"/>
    <x v="7"/>
    <n v="7.2163484990596771E-2"/>
    <n v="0.42905908823013306"/>
    <x v="5"/>
  </r>
  <r>
    <s v="2018-08-01"/>
    <x v="7"/>
    <n v="7.4846819043159485E-2"/>
    <n v="0.41175028681755066"/>
    <x v="5"/>
  </r>
  <r>
    <s v="2018-09-01"/>
    <x v="7"/>
    <n v="8.4013514220714569E-2"/>
    <n v="0.3668462336063385"/>
    <x v="5"/>
  </r>
  <r>
    <s v="2018-10-01"/>
    <x v="7"/>
    <n v="9.786812961101532E-2"/>
    <n v="0.32364210486412048"/>
    <x v="5"/>
  </r>
  <r>
    <s v="2018-11-01"/>
    <x v="7"/>
    <n v="9.2411085963249207E-2"/>
    <n v="0.36938190460205078"/>
    <x v="5"/>
  </r>
  <r>
    <s v="2018-12-01"/>
    <x v="7"/>
    <n v="9.453728049993515E-2"/>
    <n v="0.33122596144676208"/>
    <x v="5"/>
  </r>
  <r>
    <s v="2019-01-01"/>
    <x v="7"/>
    <n v="5.0921466201543808E-2"/>
    <n v="0.56186717748641968"/>
    <x v="6"/>
  </r>
  <r>
    <s v="2019-02-01"/>
    <x v="7"/>
    <n v="5.7053245604038239E-2"/>
    <n v="0.42791604995727539"/>
    <x v="6"/>
  </r>
  <r>
    <s v="2019-03-01"/>
    <x v="7"/>
    <n v="5.6365035474300385E-2"/>
    <n v="0.52579349279403687"/>
    <x v="6"/>
  </r>
  <r>
    <s v="2019-04-01"/>
    <x v="7"/>
    <n v="5.5141877382993698E-2"/>
    <n v="0.5161624550819397"/>
    <x v="6"/>
  </r>
  <r>
    <s v="2019-05-01"/>
    <x v="7"/>
    <n v="7.5556762516498566E-2"/>
    <n v="0.36726811528205872"/>
    <x v="6"/>
  </r>
  <r>
    <s v="2019-06-01"/>
    <x v="7"/>
    <n v="6.7995093762874603E-2"/>
    <n v="0.42045548558235168"/>
    <x v="6"/>
  </r>
  <r>
    <s v="2019-07-01"/>
    <x v="7"/>
    <n v="7.458990067243576E-2"/>
    <n v="0.43717172741889954"/>
    <x v="6"/>
  </r>
  <r>
    <s v="2019-08-01"/>
    <x v="7"/>
    <n v="8.0938242375850677E-2"/>
    <n v="0.45769786834716797"/>
    <x v="6"/>
  </r>
  <r>
    <s v="2019-09-01"/>
    <x v="7"/>
    <n v="7.6604478061199188E-2"/>
    <n v="0.49459332227706909"/>
    <x v="6"/>
  </r>
  <r>
    <s v="2019-10-01"/>
    <x v="7"/>
    <n v="0.10692185163497925"/>
    <n v="0.40281772613525391"/>
    <x v="6"/>
  </r>
  <r>
    <s v="2019-11-01"/>
    <x v="7"/>
    <n v="8.6184278130531311E-2"/>
    <n v="0.40872478485107422"/>
    <x v="6"/>
  </r>
  <r>
    <s v="2019-12-01"/>
    <x v="7"/>
    <n v="9.3835495412349701E-2"/>
    <n v="0.49416032433509827"/>
    <x v="6"/>
  </r>
  <r>
    <s v="2020-01-01"/>
    <x v="7"/>
    <n v="5.5084329098463058E-2"/>
    <n v="0.56654036045074463"/>
    <x v="7"/>
  </r>
  <r>
    <s v="2020-02-01"/>
    <x v="7"/>
    <n v="6.1720989644527435E-2"/>
    <n v="0.59122008085250854"/>
    <x v="7"/>
  </r>
  <r>
    <s v="2020-03-01"/>
    <x v="7"/>
    <n v="5.9323817491531372E-2"/>
    <n v="0.46144866943359375"/>
    <x v="7"/>
  </r>
  <r>
    <s v="2020-04-01"/>
    <x v="7"/>
    <n v="6.7290246486663818E-2"/>
    <n v="0.48362529277801514"/>
    <x v="7"/>
  </r>
  <r>
    <s v="2020-05-01"/>
    <x v="7"/>
    <n v="6.7630670964717865E-2"/>
    <n v="0.45373117923736572"/>
    <x v="7"/>
  </r>
  <r>
    <s v="2020-06-01"/>
    <x v="7"/>
    <n v="6.6811166703701019E-2"/>
    <n v="0.48025679588317871"/>
    <x v="7"/>
  </r>
  <r>
    <s v="2020-07-01"/>
    <x v="7"/>
    <n v="6.8716585636138916E-2"/>
    <n v="0.55109459161758423"/>
    <x v="7"/>
  </r>
  <r>
    <s v="2020-08-01"/>
    <x v="7"/>
    <n v="7.8475438058376312E-2"/>
    <n v="0.36427590250968933"/>
    <x v="7"/>
  </r>
  <r>
    <s v="2020-09-01"/>
    <x v="7"/>
    <n v="8.4095679223537445E-2"/>
    <n v="0.41546562314033508"/>
    <x v="7"/>
  </r>
  <r>
    <s v="2020-10-01"/>
    <x v="7"/>
    <n v="7.8867584466934204E-2"/>
    <n v="0.43764197826385498"/>
    <x v="7"/>
  </r>
  <r>
    <s v="2020-11-01"/>
    <x v="7"/>
    <n v="8.5751540958881378E-2"/>
    <n v="0.40433397889137268"/>
    <x v="7"/>
  </r>
  <r>
    <s v="2020-12-01"/>
    <x v="7"/>
    <n v="8.4523133933544159E-2"/>
    <n v="0.32736292481422424"/>
    <x v="7"/>
  </r>
  <r>
    <s v="2013-01-01"/>
    <x v="8"/>
    <n v="9.4579905271530151E-2"/>
    <n v="0.54788506031036377"/>
    <x v="0"/>
  </r>
  <r>
    <s v="2013-02-01"/>
    <x v="8"/>
    <n v="8.1365123391151428E-2"/>
    <n v="0.52441895008087158"/>
    <x v="0"/>
  </r>
  <r>
    <s v="2013-03-01"/>
    <x v="8"/>
    <n v="9.9070712924003601E-2"/>
    <n v="0.46016028523445129"/>
    <x v="0"/>
  </r>
  <r>
    <s v="2013-04-01"/>
    <x v="8"/>
    <n v="8.2514874637126923E-2"/>
    <n v="0.44247034192085266"/>
    <x v="0"/>
  </r>
  <r>
    <s v="2013-05-01"/>
    <x v="8"/>
    <n v="8.4459118545055389E-2"/>
    <n v="0.59256875514984131"/>
    <x v="0"/>
  </r>
  <r>
    <s v="2013-06-01"/>
    <x v="8"/>
    <n v="9.5894642174243927E-2"/>
    <n v="0.36304020881652832"/>
    <x v="0"/>
  </r>
  <r>
    <s v="2013-07-01"/>
    <x v="8"/>
    <n v="9.8808951675891876E-2"/>
    <n v="0.55925124883651733"/>
    <x v="0"/>
  </r>
  <r>
    <s v="2013-08-01"/>
    <x v="8"/>
    <n v="9.2757195234298706E-2"/>
    <n v="0.35351425409317017"/>
    <x v="0"/>
  </r>
  <r>
    <s v="2013-09-01"/>
    <x v="8"/>
    <n v="9.4391085207462311E-2"/>
    <n v="0.49498927593231201"/>
    <x v="0"/>
  </r>
  <r>
    <s v="2013-10-01"/>
    <x v="8"/>
    <n v="8.9953288435935974E-2"/>
    <n v="0.34043121337890625"/>
    <x v="0"/>
  </r>
  <r>
    <s v="2013-11-01"/>
    <x v="8"/>
    <n v="0.10648304224014282"/>
    <n v="0.41783058643341064"/>
    <x v="0"/>
  </r>
  <r>
    <s v="2013-12-01"/>
    <x v="8"/>
    <n v="0.10722155869007111"/>
    <n v="0.33958521485328674"/>
    <x v="0"/>
  </r>
  <r>
    <s v="2014-01-01"/>
    <x v="8"/>
    <n v="7.6604686677455902E-2"/>
    <n v="0.55485367774963379"/>
    <x v="1"/>
  </r>
  <r>
    <s v="2014-02-01"/>
    <x v="8"/>
    <n v="7.0647209882736206E-2"/>
    <n v="0.58049333095550537"/>
    <x v="1"/>
  </r>
  <r>
    <s v="2014-03-01"/>
    <x v="8"/>
    <n v="8.9956179261207581E-2"/>
    <n v="0.58656030893325806"/>
    <x v="1"/>
  </r>
  <r>
    <s v="2014-04-01"/>
    <x v="8"/>
    <n v="8.5425853729248047E-2"/>
    <n v="0.58153337240219116"/>
    <x v="1"/>
  </r>
  <r>
    <s v="2014-05-01"/>
    <x v="8"/>
    <n v="8.1633776426315308E-2"/>
    <n v="0.60944950580596924"/>
    <x v="1"/>
  </r>
  <r>
    <s v="2014-06-01"/>
    <x v="8"/>
    <n v="9.9101625382900238E-2"/>
    <n v="0.57791405916213989"/>
    <x v="1"/>
  </r>
  <r>
    <s v="2014-07-01"/>
    <x v="8"/>
    <n v="8.8471055030822754E-2"/>
    <n v="0.56274080276489258"/>
    <x v="1"/>
  </r>
  <r>
    <s v="2014-08-01"/>
    <x v="8"/>
    <n v="0.10557504743337631"/>
    <n v="0.4103495180606842"/>
    <x v="1"/>
  </r>
  <r>
    <s v="2014-09-01"/>
    <x v="8"/>
    <n v="0.10385215282440186"/>
    <n v="0.4851175844669342"/>
    <x v="1"/>
  </r>
  <r>
    <s v="2014-10-01"/>
    <x v="8"/>
    <n v="0.10155875980854034"/>
    <n v="0.48985886573791504"/>
    <x v="1"/>
  </r>
  <r>
    <s v="2014-11-01"/>
    <x v="8"/>
    <n v="9.5651634037494659E-2"/>
    <n v="0.46946930885314941"/>
    <x v="1"/>
  </r>
  <r>
    <s v="2014-12-01"/>
    <x v="8"/>
    <n v="0.10595332086086273"/>
    <n v="0.28936368227005005"/>
    <x v="1"/>
  </r>
  <r>
    <s v="2015-01-01"/>
    <x v="8"/>
    <n v="7.0661000907421112E-2"/>
    <n v="0.4967205822467804"/>
    <x v="2"/>
  </r>
  <r>
    <s v="2015-02-01"/>
    <x v="8"/>
    <n v="6.7562900483608246E-2"/>
    <n v="0.58044689893722534"/>
    <x v="2"/>
  </r>
  <r>
    <s v="2015-03-01"/>
    <x v="8"/>
    <n v="7.6921954751014709E-2"/>
    <n v="0.375608891248703"/>
    <x v="2"/>
  </r>
  <r>
    <s v="2015-04-01"/>
    <x v="8"/>
    <n v="8.0848254263401031E-2"/>
    <n v="0.42424967885017395"/>
    <x v="2"/>
  </r>
  <r>
    <s v="2015-05-01"/>
    <x v="8"/>
    <n v="8.0666854977607727E-2"/>
    <n v="0.42267146706581116"/>
    <x v="2"/>
  </r>
  <r>
    <s v="2015-06-01"/>
    <x v="8"/>
    <n v="8.2882910966873169E-2"/>
    <n v="0.51230049133300781"/>
    <x v="2"/>
  </r>
  <r>
    <s v="2015-07-01"/>
    <x v="8"/>
    <n v="8.4163837134838104E-2"/>
    <n v="0.44809970259666443"/>
    <x v="2"/>
  </r>
  <r>
    <s v="2015-08-01"/>
    <x v="8"/>
    <n v="9.4110608100891113E-2"/>
    <n v="0.42275944352149963"/>
    <x v="2"/>
  </r>
  <r>
    <s v="2015-09-01"/>
    <x v="8"/>
    <n v="9.3861855566501617E-2"/>
    <n v="0.38931360840797424"/>
    <x v="2"/>
  </r>
  <r>
    <s v="2015-10-01"/>
    <x v="8"/>
    <n v="9.7292110323905945E-2"/>
    <n v="0.45207417011260986"/>
    <x v="2"/>
  </r>
  <r>
    <s v="2015-11-01"/>
    <x v="8"/>
    <n v="0.10230445861816406"/>
    <n v="0.44002947211265564"/>
    <x v="2"/>
  </r>
  <r>
    <s v="2015-12-01"/>
    <x v="8"/>
    <n v="9.4039827585220337E-2"/>
    <n v="0.34681174159049988"/>
    <x v="2"/>
  </r>
  <r>
    <s v="2016-01-01"/>
    <x v="8"/>
    <n v="6.0822624713182449E-2"/>
    <n v="0.4687163233757019"/>
    <x v="3"/>
  </r>
  <r>
    <s v="2016-02-01"/>
    <x v="8"/>
    <n v="7.1209728717803955E-2"/>
    <n v="0.44209206104278564"/>
    <x v="3"/>
  </r>
  <r>
    <s v="2016-03-01"/>
    <x v="8"/>
    <n v="7.6229497790336609E-2"/>
    <n v="0.43088969588279724"/>
    <x v="3"/>
  </r>
  <r>
    <s v="2016-04-01"/>
    <x v="8"/>
    <n v="7.1386203169822693E-2"/>
    <n v="0.47168633341789246"/>
    <x v="3"/>
  </r>
  <r>
    <s v="2016-05-01"/>
    <x v="8"/>
    <n v="8.3627894520759583E-2"/>
    <n v="0.36349105834960938"/>
    <x v="3"/>
  </r>
  <r>
    <s v="2016-06-01"/>
    <x v="8"/>
    <n v="7.7028244733810425E-2"/>
    <n v="0.52450776100158691"/>
    <x v="3"/>
  </r>
  <r>
    <s v="2016-07-01"/>
    <x v="8"/>
    <n v="9.6648313105106354E-2"/>
    <n v="0.44965782761573792"/>
    <x v="3"/>
  </r>
  <r>
    <s v="2016-08-01"/>
    <x v="8"/>
    <n v="8.9216619729995728E-2"/>
    <n v="0.43382838368415833"/>
    <x v="3"/>
  </r>
  <r>
    <s v="2016-09-01"/>
    <x v="8"/>
    <n v="0.10542944818735123"/>
    <n v="0.40133342146873474"/>
    <x v="3"/>
  </r>
  <r>
    <s v="2016-10-01"/>
    <x v="8"/>
    <n v="0.10397046059370041"/>
    <n v="0.46941465139389038"/>
    <x v="3"/>
  </r>
  <r>
    <s v="2016-11-01"/>
    <x v="8"/>
    <n v="0.10667244344949722"/>
    <n v="0.42236930131912231"/>
    <x v="3"/>
  </r>
  <r>
    <s v="2016-12-01"/>
    <x v="8"/>
    <n v="0.10110829025506973"/>
    <n v="0.3709104061126709"/>
    <x v="3"/>
  </r>
  <r>
    <s v="2017-01-01"/>
    <x v="8"/>
    <n v="6.5264299511909485E-2"/>
    <n v="0.48648294806480408"/>
    <x v="4"/>
  </r>
  <r>
    <s v="2017-02-01"/>
    <x v="8"/>
    <n v="7.2238631546497345E-2"/>
    <n v="0.545035719871521"/>
    <x v="4"/>
  </r>
  <r>
    <s v="2017-03-01"/>
    <x v="8"/>
    <n v="7.5119808316230774E-2"/>
    <n v="0.3893132209777832"/>
    <x v="4"/>
  </r>
  <r>
    <s v="2017-04-01"/>
    <x v="8"/>
    <n v="7.7857702970504761E-2"/>
    <n v="0.47941720485687256"/>
    <x v="4"/>
  </r>
  <r>
    <s v="2017-05-01"/>
    <x v="8"/>
    <n v="8.1128984689712524E-2"/>
    <n v="0.57342880964279175"/>
    <x v="4"/>
  </r>
  <r>
    <s v="2017-06-01"/>
    <x v="8"/>
    <n v="8.1293962895870209E-2"/>
    <n v="0.55330401659011841"/>
    <x v="4"/>
  </r>
  <r>
    <s v="2017-07-01"/>
    <x v="8"/>
    <n v="9.0380683541297913E-2"/>
    <n v="0.53363031148910522"/>
    <x v="4"/>
  </r>
  <r>
    <s v="2017-08-01"/>
    <x v="8"/>
    <n v="7.9490035772323608E-2"/>
    <n v="0.47541829943656921"/>
    <x v="4"/>
  </r>
  <r>
    <s v="2017-09-01"/>
    <x v="8"/>
    <n v="9.721306711435318E-2"/>
    <n v="0.50196355581283569"/>
    <x v="4"/>
  </r>
  <r>
    <s v="2017-10-01"/>
    <x v="8"/>
    <n v="9.9172897636890411E-2"/>
    <n v="0.42849710583686829"/>
    <x v="4"/>
  </r>
  <r>
    <s v="2017-11-01"/>
    <x v="8"/>
    <n v="9.3802571296691895E-2"/>
    <n v="0.43135914206504822"/>
    <x v="4"/>
  </r>
  <r>
    <s v="2017-12-01"/>
    <x v="8"/>
    <n v="9.3465059995651245E-2"/>
    <n v="0.38051307201385498"/>
    <x v="4"/>
  </r>
  <r>
    <s v="2018-01-01"/>
    <x v="8"/>
    <n v="6.003677099943161E-2"/>
    <n v="0.51893138885498047"/>
    <x v="5"/>
  </r>
  <r>
    <s v="2018-02-01"/>
    <x v="8"/>
    <n v="7.2091527283191681E-2"/>
    <n v="0.47231999039649963"/>
    <x v="5"/>
  </r>
  <r>
    <s v="2018-03-01"/>
    <x v="8"/>
    <n v="7.3445595800876617E-2"/>
    <n v="0.44291332364082336"/>
    <x v="5"/>
  </r>
  <r>
    <s v="2018-04-01"/>
    <x v="8"/>
    <n v="7.8827798366546631E-2"/>
    <n v="0.54369574785232544"/>
    <x v="5"/>
  </r>
  <r>
    <s v="2018-05-01"/>
    <x v="8"/>
    <n v="8.692486584186554E-2"/>
    <n v="0.50700229406356812"/>
    <x v="5"/>
  </r>
  <r>
    <s v="2018-06-01"/>
    <x v="8"/>
    <n v="8.1309899687767029E-2"/>
    <n v="0.53185266256332397"/>
    <x v="5"/>
  </r>
  <r>
    <s v="2018-07-01"/>
    <x v="8"/>
    <n v="8.756738156080246E-2"/>
    <n v="0.50478380918502808"/>
    <x v="5"/>
  </r>
  <r>
    <s v="2018-08-01"/>
    <x v="8"/>
    <n v="9.0464204549789429E-2"/>
    <n v="0.42687141895294189"/>
    <x v="5"/>
  </r>
  <r>
    <s v="2018-09-01"/>
    <x v="8"/>
    <n v="8.9758925139904022E-2"/>
    <n v="0.44226551055908203"/>
    <x v="5"/>
  </r>
  <r>
    <s v="2018-10-01"/>
    <x v="8"/>
    <n v="9.1620653867721558E-2"/>
    <n v="0.50050097703933716"/>
    <x v="5"/>
  </r>
  <r>
    <s v="2018-11-01"/>
    <x v="8"/>
    <n v="8.3735369145870209E-2"/>
    <n v="0.46536535024642944"/>
    <x v="5"/>
  </r>
  <r>
    <s v="2018-12-01"/>
    <x v="8"/>
    <n v="8.421604335308075E-2"/>
    <n v="0.28207352757453918"/>
    <x v="5"/>
  </r>
  <r>
    <s v="2019-01-01"/>
    <x v="8"/>
    <n v="5.9771720319986343E-2"/>
    <n v="0.44914883375167847"/>
    <x v="6"/>
  </r>
  <r>
    <s v="2019-02-01"/>
    <x v="8"/>
    <n v="6.4330309629440308E-2"/>
    <n v="0.5291060209274292"/>
    <x v="6"/>
  </r>
  <r>
    <s v="2019-03-01"/>
    <x v="8"/>
    <n v="6.6686384379863739E-2"/>
    <n v="0.46240553259849548"/>
    <x v="6"/>
  </r>
  <r>
    <s v="2019-04-01"/>
    <x v="8"/>
    <n v="6.9149695336818695E-2"/>
    <n v="0.50698429346084595"/>
    <x v="6"/>
  </r>
  <r>
    <s v="2019-05-01"/>
    <x v="8"/>
    <n v="7.8876480460166931E-2"/>
    <n v="0.47932252287864685"/>
    <x v="6"/>
  </r>
  <r>
    <s v="2019-06-01"/>
    <x v="8"/>
    <n v="7.7237531542778015E-2"/>
    <n v="0.65539205074310303"/>
    <x v="6"/>
  </r>
  <r>
    <s v="2019-07-01"/>
    <x v="8"/>
    <n v="7.799878716468811E-2"/>
    <n v="0.46573472023010254"/>
    <x v="6"/>
  </r>
  <r>
    <s v="2019-08-01"/>
    <x v="8"/>
    <n v="7.7450744807720184E-2"/>
    <n v="0.59155398607254028"/>
    <x v="6"/>
  </r>
  <r>
    <s v="2019-09-01"/>
    <x v="8"/>
    <n v="8.1036485731601715E-2"/>
    <n v="0.51953953504562378"/>
    <x v="6"/>
  </r>
  <r>
    <s v="2019-10-01"/>
    <x v="8"/>
    <n v="8.8119082152843475E-2"/>
    <n v="0.49955970048904419"/>
    <x v="6"/>
  </r>
  <r>
    <s v="2019-11-01"/>
    <x v="8"/>
    <n v="8.5738666355609894E-2"/>
    <n v="0.47482246160507202"/>
    <x v="6"/>
  </r>
  <r>
    <s v="2019-12-01"/>
    <x v="8"/>
    <n v="9.0260885655879974E-2"/>
    <n v="0.39891704916954041"/>
    <x v="6"/>
  </r>
  <r>
    <s v="2020-01-01"/>
    <x v="8"/>
    <n v="5.8332443237304688E-2"/>
    <n v="0.54734587669372559"/>
    <x v="7"/>
  </r>
  <r>
    <s v="2020-02-01"/>
    <x v="8"/>
    <n v="6.5238162875175476E-2"/>
    <n v="0.49601843953132629"/>
    <x v="7"/>
  </r>
  <r>
    <s v="2020-03-01"/>
    <x v="8"/>
    <n v="6.1271592974662781E-2"/>
    <n v="0.53844290971755981"/>
    <x v="7"/>
  </r>
  <r>
    <s v="2020-04-01"/>
    <x v="8"/>
    <n v="6.5155550837516785E-2"/>
    <n v="0.39797461032867432"/>
    <x v="7"/>
  </r>
  <r>
    <s v="2020-05-01"/>
    <x v="8"/>
    <n v="7.6243221759796143E-2"/>
    <n v="0.46328115463256836"/>
    <x v="7"/>
  </r>
  <r>
    <s v="2020-06-01"/>
    <x v="8"/>
    <n v="9.7698770463466644E-2"/>
    <n v="0.45414352416992188"/>
    <x v="7"/>
  </r>
  <r>
    <s v="2020-07-01"/>
    <x v="8"/>
    <n v="8.6600825190544128E-2"/>
    <n v="0.4737907350063324"/>
    <x v="7"/>
  </r>
  <r>
    <s v="2020-08-01"/>
    <x v="8"/>
    <n v="8.2986332476139069E-2"/>
    <n v="0.46374040842056274"/>
    <x v="7"/>
  </r>
  <r>
    <s v="2020-09-01"/>
    <x v="8"/>
    <n v="8.7202191352844238E-2"/>
    <n v="0.52025502920150757"/>
    <x v="7"/>
  </r>
  <r>
    <s v="2020-10-01"/>
    <x v="8"/>
    <n v="8.8042423129081726E-2"/>
    <n v="0.52369433641433716"/>
    <x v="7"/>
  </r>
  <r>
    <s v="2020-11-01"/>
    <x v="8"/>
    <n v="9.0991884469985962E-2"/>
    <n v="0.35888588428497314"/>
    <x v="7"/>
  </r>
  <r>
    <s v="2020-12-01"/>
    <x v="8"/>
    <n v="9.4736240804195404E-2"/>
    <n v="0.4088517427444458"/>
    <x v="7"/>
  </r>
  <r>
    <s v="2013-01-01"/>
    <x v="9"/>
    <m/>
    <m/>
    <x v="0"/>
  </r>
  <r>
    <s v="2013-02-01"/>
    <x v="9"/>
    <m/>
    <m/>
    <x v="0"/>
  </r>
  <r>
    <s v="2013-03-01"/>
    <x v="9"/>
    <m/>
    <m/>
    <x v="0"/>
  </r>
  <r>
    <s v="2013-04-01"/>
    <x v="9"/>
    <m/>
    <m/>
    <x v="0"/>
  </r>
  <r>
    <s v="2013-05-01"/>
    <x v="9"/>
    <m/>
    <m/>
    <x v="0"/>
  </r>
  <r>
    <s v="2013-06-01"/>
    <x v="9"/>
    <m/>
    <m/>
    <x v="0"/>
  </r>
  <r>
    <s v="2013-07-01"/>
    <x v="9"/>
    <m/>
    <m/>
    <x v="0"/>
  </r>
  <r>
    <s v="2013-08-01"/>
    <x v="9"/>
    <m/>
    <m/>
    <x v="0"/>
  </r>
  <r>
    <s v="2013-09-01"/>
    <x v="9"/>
    <m/>
    <m/>
    <x v="0"/>
  </r>
  <r>
    <s v="2013-10-01"/>
    <x v="9"/>
    <m/>
    <m/>
    <x v="0"/>
  </r>
  <r>
    <s v="2013-11-01"/>
    <x v="9"/>
    <m/>
    <m/>
    <x v="0"/>
  </r>
  <r>
    <s v="2013-12-01"/>
    <x v="9"/>
    <m/>
    <m/>
    <x v="0"/>
  </r>
  <r>
    <s v="2014-01-01"/>
    <x v="9"/>
    <m/>
    <m/>
    <x v="1"/>
  </r>
  <r>
    <s v="2014-02-01"/>
    <x v="9"/>
    <m/>
    <m/>
    <x v="1"/>
  </r>
  <r>
    <s v="2014-03-01"/>
    <x v="9"/>
    <m/>
    <m/>
    <x v="1"/>
  </r>
  <r>
    <s v="2014-04-01"/>
    <x v="9"/>
    <m/>
    <m/>
    <x v="1"/>
  </r>
  <r>
    <s v="2014-05-01"/>
    <x v="9"/>
    <m/>
    <m/>
    <x v="1"/>
  </r>
  <r>
    <s v="2014-06-01"/>
    <x v="9"/>
    <m/>
    <m/>
    <x v="1"/>
  </r>
  <r>
    <s v="2014-07-01"/>
    <x v="9"/>
    <m/>
    <m/>
    <x v="1"/>
  </r>
  <r>
    <s v="2014-08-01"/>
    <x v="9"/>
    <m/>
    <m/>
    <x v="1"/>
  </r>
  <r>
    <s v="2014-09-01"/>
    <x v="9"/>
    <m/>
    <m/>
    <x v="1"/>
  </r>
  <r>
    <s v="2014-10-01"/>
    <x v="9"/>
    <m/>
    <m/>
    <x v="1"/>
  </r>
  <r>
    <s v="2014-11-01"/>
    <x v="9"/>
    <m/>
    <m/>
    <x v="1"/>
  </r>
  <r>
    <s v="2014-12-01"/>
    <x v="9"/>
    <m/>
    <m/>
    <x v="1"/>
  </r>
  <r>
    <s v="2015-01-01"/>
    <x v="9"/>
    <m/>
    <m/>
    <x v="2"/>
  </r>
  <r>
    <s v="2015-02-01"/>
    <x v="9"/>
    <m/>
    <m/>
    <x v="2"/>
  </r>
  <r>
    <s v="2015-03-01"/>
    <x v="9"/>
    <m/>
    <m/>
    <x v="2"/>
  </r>
  <r>
    <s v="2015-04-01"/>
    <x v="9"/>
    <m/>
    <m/>
    <x v="2"/>
  </r>
  <r>
    <s v="2015-05-01"/>
    <x v="9"/>
    <m/>
    <m/>
    <x v="2"/>
  </r>
  <r>
    <s v="2015-06-01"/>
    <x v="9"/>
    <m/>
    <m/>
    <x v="2"/>
  </r>
  <r>
    <s v="2015-07-01"/>
    <x v="9"/>
    <m/>
    <m/>
    <x v="2"/>
  </r>
  <r>
    <s v="2015-08-01"/>
    <x v="9"/>
    <m/>
    <m/>
    <x v="2"/>
  </r>
  <r>
    <s v="2015-09-01"/>
    <x v="9"/>
    <m/>
    <m/>
    <x v="2"/>
  </r>
  <r>
    <s v="2015-10-01"/>
    <x v="9"/>
    <m/>
    <m/>
    <x v="2"/>
  </r>
  <r>
    <s v="2015-11-01"/>
    <x v="9"/>
    <m/>
    <m/>
    <x v="2"/>
  </r>
  <r>
    <s v="2015-12-01"/>
    <x v="9"/>
    <m/>
    <m/>
    <x v="2"/>
  </r>
  <r>
    <s v="2016-01-01"/>
    <x v="9"/>
    <m/>
    <m/>
    <x v="3"/>
  </r>
  <r>
    <s v="2016-02-01"/>
    <x v="9"/>
    <m/>
    <m/>
    <x v="3"/>
  </r>
  <r>
    <s v="2016-03-01"/>
    <x v="9"/>
    <m/>
    <m/>
    <x v="3"/>
  </r>
  <r>
    <s v="2016-04-01"/>
    <x v="9"/>
    <m/>
    <m/>
    <x v="3"/>
  </r>
  <r>
    <s v="2016-05-01"/>
    <x v="9"/>
    <m/>
    <m/>
    <x v="3"/>
  </r>
  <r>
    <s v="2016-06-01"/>
    <x v="9"/>
    <m/>
    <m/>
    <x v="3"/>
  </r>
  <r>
    <s v="2016-07-01"/>
    <x v="9"/>
    <m/>
    <m/>
    <x v="3"/>
  </r>
  <r>
    <s v="2016-08-01"/>
    <x v="9"/>
    <m/>
    <m/>
    <x v="3"/>
  </r>
  <r>
    <s v="2016-09-01"/>
    <x v="9"/>
    <m/>
    <m/>
    <x v="3"/>
  </r>
  <r>
    <s v="2016-10-01"/>
    <x v="9"/>
    <m/>
    <m/>
    <x v="3"/>
  </r>
  <r>
    <s v="2016-11-01"/>
    <x v="9"/>
    <m/>
    <m/>
    <x v="3"/>
  </r>
  <r>
    <s v="2016-12-01"/>
    <x v="9"/>
    <m/>
    <m/>
    <x v="3"/>
  </r>
  <r>
    <s v="2017-01-01"/>
    <x v="9"/>
    <m/>
    <m/>
    <x v="4"/>
  </r>
  <r>
    <s v="2017-02-01"/>
    <x v="9"/>
    <m/>
    <m/>
    <x v="4"/>
  </r>
  <r>
    <s v="2017-03-01"/>
    <x v="9"/>
    <m/>
    <m/>
    <x v="4"/>
  </r>
  <r>
    <s v="2017-04-01"/>
    <x v="9"/>
    <n v="8.5170790553092957E-2"/>
    <n v="0.49882781505584717"/>
    <x v="4"/>
  </r>
  <r>
    <s v="2017-05-01"/>
    <x v="9"/>
    <n v="8.8789880275726318E-2"/>
    <n v="0.42221170663833618"/>
    <x v="4"/>
  </r>
  <r>
    <s v="2017-06-01"/>
    <x v="9"/>
    <n v="8.87441486120224E-2"/>
    <n v="0.50114470720291138"/>
    <x v="4"/>
  </r>
  <r>
    <s v="2017-07-01"/>
    <x v="9"/>
    <n v="0.10210157930850983"/>
    <n v="0.41242465376853943"/>
    <x v="4"/>
  </r>
  <r>
    <s v="2017-08-01"/>
    <x v="9"/>
    <n v="9.8218336701393127E-2"/>
    <n v="0.38438898324966431"/>
    <x v="4"/>
  </r>
  <r>
    <s v="2017-09-01"/>
    <x v="9"/>
    <n v="0.10473155975341797"/>
    <n v="0.39367908239364624"/>
    <x v="4"/>
  </r>
  <r>
    <s v="2017-10-01"/>
    <x v="9"/>
    <n v="9.5683492720127106E-2"/>
    <n v="0.39035460352897644"/>
    <x v="4"/>
  </r>
  <r>
    <s v="2017-11-01"/>
    <x v="9"/>
    <n v="0.10804608464241028"/>
    <n v="0.33684742450714111"/>
    <x v="4"/>
  </r>
  <r>
    <s v="2017-12-01"/>
    <x v="9"/>
    <n v="0.1196027547121048"/>
    <n v="0.33125466108322144"/>
    <x v="4"/>
  </r>
  <r>
    <s v="2018-01-01"/>
    <x v="9"/>
    <n v="7.2195529937744141E-2"/>
    <n v="0.59392058849334717"/>
    <x v="5"/>
  </r>
  <r>
    <s v="2018-02-01"/>
    <x v="9"/>
    <n v="7.1199074387550354E-2"/>
    <n v="0.47401458024978638"/>
    <x v="5"/>
  </r>
  <r>
    <s v="2018-03-01"/>
    <x v="9"/>
    <n v="7.7150143682956696E-2"/>
    <n v="0.45825502276420593"/>
    <x v="5"/>
  </r>
  <r>
    <s v="2018-04-01"/>
    <x v="9"/>
    <n v="8.0956384539604187E-2"/>
    <n v="0.50764179229736328"/>
    <x v="5"/>
  </r>
  <r>
    <s v="2018-05-01"/>
    <x v="9"/>
    <n v="9.035097062587738E-2"/>
    <n v="0.4036184549331665"/>
    <x v="5"/>
  </r>
  <r>
    <s v="2018-06-01"/>
    <x v="9"/>
    <n v="9.259786456823349E-2"/>
    <n v="0.41224101185798645"/>
    <x v="5"/>
  </r>
  <r>
    <s v="2018-07-01"/>
    <x v="9"/>
    <n v="9.5331683754920959E-2"/>
    <n v="0.42378512024879456"/>
    <x v="5"/>
  </r>
  <r>
    <s v="2018-08-01"/>
    <x v="9"/>
    <n v="9.6818841993808746E-2"/>
    <n v="0.40849044919013977"/>
    <x v="5"/>
  </r>
  <r>
    <s v="2018-09-01"/>
    <x v="9"/>
    <n v="0.10357097536325455"/>
    <n v="0.42744967341423035"/>
    <x v="5"/>
  </r>
  <r>
    <s v="2018-10-01"/>
    <x v="9"/>
    <n v="0.1019308865070343"/>
    <n v="0.39081519842147827"/>
    <x v="5"/>
  </r>
  <r>
    <s v="2018-11-01"/>
    <x v="9"/>
    <n v="0.10108010470867157"/>
    <n v="0.41422408819198608"/>
    <x v="5"/>
  </r>
  <r>
    <s v="2018-12-01"/>
    <x v="9"/>
    <n v="0.11173857003450394"/>
    <n v="0.32457166910171509"/>
    <x v="5"/>
  </r>
  <r>
    <s v="2019-01-01"/>
    <x v="9"/>
    <n v="6.0990292578935623E-2"/>
    <n v="0.65534102916717529"/>
    <x v="6"/>
  </r>
  <r>
    <s v="2019-02-01"/>
    <x v="9"/>
    <n v="6.2897421419620514E-2"/>
    <n v="0.54028123617172241"/>
    <x v="6"/>
  </r>
  <r>
    <s v="2019-03-01"/>
    <x v="9"/>
    <n v="7.4357829988002777E-2"/>
    <n v="0.48716402053833008"/>
    <x v="6"/>
  </r>
  <r>
    <s v="2019-04-01"/>
    <x v="9"/>
    <n v="8.2792133092880249E-2"/>
    <n v="0.50716269016265869"/>
    <x v="6"/>
  </r>
  <r>
    <s v="2019-05-01"/>
    <x v="9"/>
    <n v="7.8282654285430908E-2"/>
    <n v="0.48437929153442383"/>
    <x v="6"/>
  </r>
  <r>
    <s v="2019-06-01"/>
    <x v="9"/>
    <n v="8.6074478924274445E-2"/>
    <n v="0.42629817128181458"/>
    <x v="6"/>
  </r>
  <r>
    <s v="2019-07-01"/>
    <x v="9"/>
    <n v="8.7688349187374115E-2"/>
    <n v="0.42481333017349243"/>
    <x v="6"/>
  </r>
  <r>
    <s v="2019-08-01"/>
    <x v="9"/>
    <n v="8.3530128002166748E-2"/>
    <n v="0.46596851944923401"/>
    <x v="6"/>
  </r>
  <r>
    <s v="2019-09-01"/>
    <x v="9"/>
    <n v="8.1112869083881378E-2"/>
    <n v="0.48042881488800049"/>
    <x v="6"/>
  </r>
  <r>
    <s v="2019-10-01"/>
    <x v="9"/>
    <n v="8.7718546390533447E-2"/>
    <n v="0.46050524711608887"/>
    <x v="6"/>
  </r>
  <r>
    <s v="2019-11-01"/>
    <x v="9"/>
    <n v="9.6988596022129059E-2"/>
    <n v="0.41389283537864685"/>
    <x v="6"/>
  </r>
  <r>
    <s v="2019-12-01"/>
    <x v="9"/>
    <n v="0.10260142385959625"/>
    <n v="0.37348169088363647"/>
    <x v="6"/>
  </r>
  <r>
    <s v="2020-01-01"/>
    <x v="9"/>
    <n v="6.3199825584888458E-2"/>
    <n v="0.57481098175048828"/>
    <x v="7"/>
  </r>
  <r>
    <s v="2020-02-01"/>
    <x v="9"/>
    <n v="6.4040683209896088E-2"/>
    <n v="0.50351130962371826"/>
    <x v="7"/>
  </r>
  <r>
    <s v="2020-03-01"/>
    <x v="9"/>
    <n v="7.3237627744674683E-2"/>
    <n v="0.46524658799171448"/>
    <x v="7"/>
  </r>
  <r>
    <s v="2020-04-01"/>
    <x v="9"/>
    <n v="7.4264518916606903E-2"/>
    <n v="0.48466840386390686"/>
    <x v="7"/>
  </r>
  <r>
    <s v="2020-05-01"/>
    <x v="9"/>
    <n v="8.2523591816425323E-2"/>
    <n v="0.37921971082687378"/>
    <x v="7"/>
  </r>
  <r>
    <s v="2020-06-01"/>
    <x v="9"/>
    <n v="9.1058403253555298E-2"/>
    <n v="0.34881216287612915"/>
    <x v="7"/>
  </r>
  <r>
    <s v="2020-07-01"/>
    <x v="9"/>
    <n v="8.5829295217990875E-2"/>
    <n v="0.36735185980796814"/>
    <x v="7"/>
  </r>
  <r>
    <s v="2020-08-01"/>
    <x v="9"/>
    <n v="8.7344489991664886E-2"/>
    <n v="0.41299882531166077"/>
    <x v="7"/>
  </r>
  <r>
    <s v="2020-09-01"/>
    <x v="9"/>
    <n v="9.0126939117908478E-2"/>
    <n v="0.40073361992835999"/>
    <x v="7"/>
  </r>
  <r>
    <s v="2020-10-01"/>
    <x v="9"/>
    <n v="0.10025481134653091"/>
    <n v="0.39983433485031128"/>
    <x v="7"/>
  </r>
  <r>
    <s v="2020-11-01"/>
    <x v="9"/>
    <n v="9.9326223134994507E-2"/>
    <n v="0.36082062125205994"/>
    <x v="7"/>
  </r>
  <r>
    <s v="2020-12-01"/>
    <x v="9"/>
    <n v="0.10177477449178696"/>
    <n v="0.33904069662094116"/>
    <x v="7"/>
  </r>
  <r>
    <s v="2013-01-01"/>
    <x v="10"/>
    <m/>
    <m/>
    <x v="0"/>
  </r>
  <r>
    <s v="2013-02-01"/>
    <x v="10"/>
    <m/>
    <m/>
    <x v="0"/>
  </r>
  <r>
    <s v="2013-03-01"/>
    <x v="10"/>
    <m/>
    <m/>
    <x v="0"/>
  </r>
  <r>
    <s v="2013-04-01"/>
    <x v="10"/>
    <m/>
    <m/>
    <x v="0"/>
  </r>
  <r>
    <s v="2013-05-01"/>
    <x v="10"/>
    <m/>
    <m/>
    <x v="0"/>
  </r>
  <r>
    <s v="2013-06-01"/>
    <x v="10"/>
    <m/>
    <m/>
    <x v="0"/>
  </r>
  <r>
    <s v="2013-07-01"/>
    <x v="10"/>
    <m/>
    <m/>
    <x v="0"/>
  </r>
  <r>
    <s v="2013-08-01"/>
    <x v="10"/>
    <m/>
    <m/>
    <x v="0"/>
  </r>
  <r>
    <s v="2013-09-01"/>
    <x v="10"/>
    <m/>
    <m/>
    <x v="0"/>
  </r>
  <r>
    <s v="2013-10-01"/>
    <x v="10"/>
    <m/>
    <m/>
    <x v="0"/>
  </r>
  <r>
    <s v="2013-11-01"/>
    <x v="10"/>
    <m/>
    <m/>
    <x v="0"/>
  </r>
  <r>
    <s v="2013-12-01"/>
    <x v="10"/>
    <m/>
    <m/>
    <x v="0"/>
  </r>
  <r>
    <s v="2014-01-01"/>
    <x v="10"/>
    <m/>
    <m/>
    <x v="1"/>
  </r>
  <r>
    <s v="2014-02-01"/>
    <x v="10"/>
    <m/>
    <m/>
    <x v="1"/>
  </r>
  <r>
    <s v="2014-03-01"/>
    <x v="10"/>
    <m/>
    <m/>
    <x v="1"/>
  </r>
  <r>
    <s v="2014-04-01"/>
    <x v="10"/>
    <m/>
    <m/>
    <x v="1"/>
  </r>
  <r>
    <s v="2014-05-01"/>
    <x v="10"/>
    <m/>
    <m/>
    <x v="1"/>
  </r>
  <r>
    <s v="2014-06-01"/>
    <x v="10"/>
    <m/>
    <m/>
    <x v="1"/>
  </r>
  <r>
    <s v="2014-07-01"/>
    <x v="10"/>
    <m/>
    <m/>
    <x v="1"/>
  </r>
  <r>
    <s v="2014-08-01"/>
    <x v="10"/>
    <m/>
    <m/>
    <x v="1"/>
  </r>
  <r>
    <s v="2014-09-01"/>
    <x v="10"/>
    <m/>
    <m/>
    <x v="1"/>
  </r>
  <r>
    <s v="2014-10-01"/>
    <x v="10"/>
    <m/>
    <m/>
    <x v="1"/>
  </r>
  <r>
    <s v="2014-11-01"/>
    <x v="10"/>
    <m/>
    <m/>
    <x v="1"/>
  </r>
  <r>
    <s v="2014-12-01"/>
    <x v="10"/>
    <m/>
    <m/>
    <x v="1"/>
  </r>
  <r>
    <s v="2015-01-01"/>
    <x v="10"/>
    <m/>
    <m/>
    <x v="2"/>
  </r>
  <r>
    <s v="2015-02-01"/>
    <x v="10"/>
    <m/>
    <m/>
    <x v="2"/>
  </r>
  <r>
    <s v="2015-03-01"/>
    <x v="10"/>
    <m/>
    <m/>
    <x v="2"/>
  </r>
  <r>
    <s v="2015-04-01"/>
    <x v="10"/>
    <m/>
    <m/>
    <x v="2"/>
  </r>
  <r>
    <s v="2015-05-01"/>
    <x v="10"/>
    <m/>
    <m/>
    <x v="2"/>
  </r>
  <r>
    <s v="2015-06-01"/>
    <x v="10"/>
    <m/>
    <m/>
    <x v="2"/>
  </r>
  <r>
    <s v="2015-07-01"/>
    <x v="10"/>
    <m/>
    <m/>
    <x v="2"/>
  </r>
  <r>
    <s v="2015-08-01"/>
    <x v="10"/>
    <m/>
    <m/>
    <x v="2"/>
  </r>
  <r>
    <s v="2015-09-01"/>
    <x v="10"/>
    <m/>
    <m/>
    <x v="2"/>
  </r>
  <r>
    <s v="2015-10-01"/>
    <x v="10"/>
    <m/>
    <m/>
    <x v="2"/>
  </r>
  <r>
    <s v="2015-11-01"/>
    <x v="10"/>
    <m/>
    <m/>
    <x v="2"/>
  </r>
  <r>
    <s v="2015-12-01"/>
    <x v="10"/>
    <m/>
    <m/>
    <x v="2"/>
  </r>
  <r>
    <s v="2016-01-01"/>
    <x v="10"/>
    <m/>
    <m/>
    <x v="3"/>
  </r>
  <r>
    <s v="2016-02-01"/>
    <x v="10"/>
    <m/>
    <m/>
    <x v="3"/>
  </r>
  <r>
    <s v="2016-03-01"/>
    <x v="10"/>
    <m/>
    <m/>
    <x v="3"/>
  </r>
  <r>
    <s v="2016-04-01"/>
    <x v="10"/>
    <m/>
    <m/>
    <x v="3"/>
  </r>
  <r>
    <s v="2016-05-01"/>
    <x v="10"/>
    <m/>
    <m/>
    <x v="3"/>
  </r>
  <r>
    <s v="2016-06-01"/>
    <x v="10"/>
    <m/>
    <m/>
    <x v="3"/>
  </r>
  <r>
    <s v="2016-07-01"/>
    <x v="10"/>
    <m/>
    <m/>
    <x v="3"/>
  </r>
  <r>
    <s v="2016-08-01"/>
    <x v="10"/>
    <m/>
    <m/>
    <x v="3"/>
  </r>
  <r>
    <s v="2016-09-01"/>
    <x v="10"/>
    <m/>
    <m/>
    <x v="3"/>
  </r>
  <r>
    <s v="2016-10-01"/>
    <x v="10"/>
    <m/>
    <m/>
    <x v="3"/>
  </r>
  <r>
    <s v="2016-11-01"/>
    <x v="10"/>
    <m/>
    <m/>
    <x v="3"/>
  </r>
  <r>
    <s v="2016-12-01"/>
    <x v="10"/>
    <m/>
    <m/>
    <x v="3"/>
  </r>
  <r>
    <s v="2017-01-01"/>
    <x v="10"/>
    <m/>
    <m/>
    <x v="4"/>
  </r>
  <r>
    <s v="2017-02-01"/>
    <x v="10"/>
    <m/>
    <m/>
    <x v="4"/>
  </r>
  <r>
    <s v="2017-03-01"/>
    <x v="10"/>
    <m/>
    <m/>
    <x v="4"/>
  </r>
  <r>
    <s v="2017-04-01"/>
    <x v="10"/>
    <n v="6.6152907907962799E-2"/>
    <n v="0.6337360143661499"/>
    <x v="4"/>
  </r>
  <r>
    <s v="2017-05-01"/>
    <x v="10"/>
    <n v="7.1615129709243774E-2"/>
    <n v="0.64552086591720581"/>
    <x v="4"/>
  </r>
  <r>
    <s v="2017-06-01"/>
    <x v="10"/>
    <n v="7.5948022305965424E-2"/>
    <n v="0.67420905828475952"/>
    <x v="4"/>
  </r>
  <r>
    <s v="2017-07-01"/>
    <x v="10"/>
    <n v="7.393665611743927E-2"/>
    <n v="0.62210232019424438"/>
    <x v="4"/>
  </r>
  <r>
    <s v="2017-08-01"/>
    <x v="10"/>
    <n v="8.0787844955921173E-2"/>
    <n v="0.54080307483673096"/>
    <x v="4"/>
  </r>
  <r>
    <s v="2017-09-01"/>
    <x v="10"/>
    <n v="8.8925823569297791E-2"/>
    <n v="0.50135117769241333"/>
    <x v="4"/>
  </r>
  <r>
    <s v="2017-10-01"/>
    <x v="10"/>
    <n v="8.0864034593105316E-2"/>
    <n v="0.57252389192581177"/>
    <x v="4"/>
  </r>
  <r>
    <s v="2017-11-01"/>
    <x v="10"/>
    <n v="9.871450811624527E-2"/>
    <n v="0.45127543807029724"/>
    <x v="4"/>
  </r>
  <r>
    <s v="2017-12-01"/>
    <x v="10"/>
    <n v="9.149748831987381E-2"/>
    <n v="0.50687474012374878"/>
    <x v="4"/>
  </r>
  <r>
    <s v="2018-01-01"/>
    <x v="10"/>
    <n v="6.0324549674987793E-2"/>
    <n v="0.78678232431411743"/>
    <x v="5"/>
  </r>
  <r>
    <s v="2018-02-01"/>
    <x v="10"/>
    <n v="5.8335181325674057E-2"/>
    <n v="0.74072116613388062"/>
    <x v="5"/>
  </r>
  <r>
    <s v="2018-03-01"/>
    <x v="10"/>
    <n v="6.6078260540962219E-2"/>
    <n v="0.67227888107299805"/>
    <x v="5"/>
  </r>
  <r>
    <s v="2018-04-01"/>
    <x v="10"/>
    <n v="6.7858979105949402E-2"/>
    <n v="0.77373296022415161"/>
    <x v="5"/>
  </r>
  <r>
    <s v="2018-05-01"/>
    <x v="10"/>
    <n v="7.2254322469234467E-2"/>
    <n v="0.62228018045425415"/>
    <x v="5"/>
  </r>
  <r>
    <s v="2018-06-01"/>
    <x v="10"/>
    <n v="7.2826124727725983E-2"/>
    <n v="0.72154438495635986"/>
    <x v="5"/>
  </r>
  <r>
    <s v="2018-07-01"/>
    <x v="10"/>
    <n v="7.8173711895942688E-2"/>
    <n v="0.58002603054046631"/>
    <x v="5"/>
  </r>
  <r>
    <s v="2018-08-01"/>
    <x v="10"/>
    <n v="7.303735613822937E-2"/>
    <n v="0.63286906480789185"/>
    <x v="5"/>
  </r>
  <r>
    <s v="2018-09-01"/>
    <x v="10"/>
    <n v="8.4713689982891083E-2"/>
    <n v="0.57827848196029663"/>
    <x v="5"/>
  </r>
  <r>
    <s v="2018-10-01"/>
    <x v="10"/>
    <n v="8.5524328052997589E-2"/>
    <n v="0.50769233703613281"/>
    <x v="5"/>
  </r>
  <r>
    <s v="2018-11-01"/>
    <x v="10"/>
    <n v="8.1442326307296753E-2"/>
    <n v="0.65905594825744629"/>
    <x v="5"/>
  </r>
  <r>
    <s v="2018-12-01"/>
    <x v="10"/>
    <n v="9.0685486793518066E-2"/>
    <n v="0.46723371744155884"/>
    <x v="5"/>
  </r>
  <r>
    <s v="2019-01-01"/>
    <x v="10"/>
    <n v="5.8828368782997131E-2"/>
    <n v="0.69031804800033569"/>
    <x v="6"/>
  </r>
  <r>
    <s v="2019-02-01"/>
    <x v="10"/>
    <n v="5.6455247104167938E-2"/>
    <n v="0.70362281799316406"/>
    <x v="6"/>
  </r>
  <r>
    <s v="2019-03-01"/>
    <x v="10"/>
    <n v="7.0767343044281006E-2"/>
    <n v="0.59078174829483032"/>
    <x v="6"/>
  </r>
  <r>
    <s v="2019-04-01"/>
    <x v="10"/>
    <n v="6.4263030886650085E-2"/>
    <n v="0.68467634916305542"/>
    <x v="6"/>
  </r>
  <r>
    <s v="2019-05-01"/>
    <x v="10"/>
    <n v="7.2504565119743347E-2"/>
    <n v="0.53994947671890259"/>
    <x v="6"/>
  </r>
  <r>
    <s v="2019-06-01"/>
    <x v="10"/>
    <n v="7.4624411761760712E-2"/>
    <n v="0.63681703805923462"/>
    <x v="6"/>
  </r>
  <r>
    <s v="2019-07-01"/>
    <x v="10"/>
    <n v="7.1885854005813599E-2"/>
    <n v="0.59859007596969604"/>
    <x v="6"/>
  </r>
  <r>
    <s v="2019-08-01"/>
    <x v="10"/>
    <n v="7.8643642365932465E-2"/>
    <n v="0.54754680395126343"/>
    <x v="6"/>
  </r>
  <r>
    <s v="2019-09-01"/>
    <x v="10"/>
    <n v="7.8531809151172638E-2"/>
    <n v="0.63847565650939941"/>
    <x v="6"/>
  </r>
  <r>
    <s v="2019-10-01"/>
    <x v="10"/>
    <n v="7.8454196453094482E-2"/>
    <n v="0.62523484230041504"/>
    <x v="6"/>
  </r>
  <r>
    <s v="2019-11-01"/>
    <x v="10"/>
    <n v="9.3308202922344208E-2"/>
    <n v="0.45202344655990601"/>
    <x v="6"/>
  </r>
  <r>
    <s v="2019-12-01"/>
    <x v="10"/>
    <n v="8.1447280943393707E-2"/>
    <n v="0.50248408317565918"/>
    <x v="6"/>
  </r>
  <r>
    <s v="2020-01-01"/>
    <x v="10"/>
    <n v="5.6506920605897903E-2"/>
    <n v="0.74281752109527588"/>
    <x v="7"/>
  </r>
  <r>
    <s v="2020-02-01"/>
    <x v="10"/>
    <n v="5.931888148188591E-2"/>
    <n v="0.66106951236724854"/>
    <x v="7"/>
  </r>
  <r>
    <s v="2020-03-01"/>
    <x v="10"/>
    <n v="6.6493593156337738E-2"/>
    <n v="0.5409436821937561"/>
    <x v="7"/>
  </r>
  <r>
    <s v="2020-04-01"/>
    <x v="10"/>
    <n v="6.8255171179771423E-2"/>
    <n v="0.58279877901077271"/>
    <x v="7"/>
  </r>
  <r>
    <s v="2020-05-01"/>
    <x v="10"/>
    <n v="6.4921148121356964E-2"/>
    <n v="0.63939237594604492"/>
    <x v="7"/>
  </r>
  <r>
    <s v="2020-06-01"/>
    <x v="10"/>
    <n v="6.9737613201141357E-2"/>
    <n v="0.69617408514022827"/>
    <x v="7"/>
  </r>
  <r>
    <s v="2020-07-01"/>
    <x v="10"/>
    <n v="7.0093326270580292E-2"/>
    <n v="0.63903933763504028"/>
    <x v="7"/>
  </r>
  <r>
    <s v="2020-08-01"/>
    <x v="10"/>
    <n v="7.2574824094772339E-2"/>
    <n v="0.59804964065551758"/>
    <x v="7"/>
  </r>
  <r>
    <s v="2020-09-01"/>
    <x v="10"/>
    <n v="7.6784983277320862E-2"/>
    <n v="0.57504409551620483"/>
    <x v="7"/>
  </r>
  <r>
    <s v="2020-10-01"/>
    <x v="10"/>
    <n v="7.686275988817215E-2"/>
    <n v="0.58811736106872559"/>
    <x v="7"/>
  </r>
  <r>
    <s v="2020-11-01"/>
    <x v="10"/>
    <n v="9.4808965921401978E-2"/>
    <n v="0.44168314337730408"/>
    <x v="7"/>
  </r>
  <r>
    <s v="2020-12-01"/>
    <x v="10"/>
    <n v="8.5706412792205811E-2"/>
    <n v="0.52724075317382813"/>
    <x v="7"/>
  </r>
  <r>
    <s v="2013-01-01"/>
    <x v="11"/>
    <n v="0.81520372629165649"/>
    <n v="2.3562300950288773E-2"/>
    <x v="0"/>
  </r>
  <r>
    <s v="2013-02-01"/>
    <x v="11"/>
    <n v="0.79493343830108643"/>
    <n v="3.6013409495353699E-2"/>
    <x v="0"/>
  </r>
  <r>
    <s v="2013-03-01"/>
    <x v="11"/>
    <n v="0.79944831132888794"/>
    <n v="3.0961252748966217E-2"/>
    <x v="0"/>
  </r>
  <r>
    <s v="2013-04-01"/>
    <x v="11"/>
    <n v="0.81068706512451172"/>
    <n v="3.1536806374788284E-2"/>
    <x v="0"/>
  </r>
  <r>
    <s v="2013-05-01"/>
    <x v="11"/>
    <n v="0.84528911113739014"/>
    <n v="3.1089518219232559E-2"/>
    <x v="0"/>
  </r>
  <r>
    <s v="2013-06-01"/>
    <x v="11"/>
    <n v="0.83939832448959351"/>
    <n v="3.1012367457151413E-2"/>
    <x v="0"/>
  </r>
  <r>
    <s v="2013-07-01"/>
    <x v="11"/>
    <n v="0.86503064632415771"/>
    <n v="3.3465709537267685E-2"/>
    <x v="0"/>
  </r>
  <r>
    <s v="2013-08-01"/>
    <x v="11"/>
    <n v="0.87296468019485474"/>
    <n v="2.9079075902700424E-2"/>
    <x v="0"/>
  </r>
  <r>
    <s v="2013-09-01"/>
    <x v="11"/>
    <n v="0.88495391607284546"/>
    <n v="2.4981092661619186E-2"/>
    <x v="0"/>
  </r>
  <r>
    <s v="2013-10-01"/>
    <x v="11"/>
    <n v="0.88436061143875122"/>
    <n v="2.8714016079902649E-2"/>
    <x v="0"/>
  </r>
  <r>
    <s v="2013-11-01"/>
    <x v="11"/>
    <n v="0.89779865741729736"/>
    <n v="2.5995161384344101E-2"/>
    <x v="0"/>
  </r>
  <r>
    <s v="2013-12-01"/>
    <x v="11"/>
    <n v="0.89430218935012817"/>
    <n v="1.9971229135990143E-2"/>
    <x v="0"/>
  </r>
  <r>
    <s v="2014-01-01"/>
    <x v="11"/>
    <n v="0.76719391345977783"/>
    <n v="2.8806919232010841E-2"/>
    <x v="1"/>
  </r>
  <r>
    <s v="2014-02-01"/>
    <x v="11"/>
    <n v="0.7601361870765686"/>
    <n v="3.2807189971208572E-2"/>
    <x v="1"/>
  </r>
  <r>
    <s v="2014-03-01"/>
    <x v="11"/>
    <n v="0.76879376173019409"/>
    <n v="3.1633313745260239E-2"/>
    <x v="1"/>
  </r>
  <r>
    <s v="2014-04-01"/>
    <x v="11"/>
    <n v="0.80841237306594849"/>
    <n v="4.0990851819515228E-2"/>
    <x v="1"/>
  </r>
  <r>
    <s v="2014-05-01"/>
    <x v="11"/>
    <n v="0.80790257453918457"/>
    <n v="3.9307419210672379E-2"/>
    <x v="1"/>
  </r>
  <r>
    <s v="2014-06-01"/>
    <x v="11"/>
    <n v="0.83937782049179077"/>
    <n v="3.9796367287635803E-2"/>
    <x v="1"/>
  </r>
  <r>
    <s v="2014-07-01"/>
    <x v="11"/>
    <n v="0.85619789361953735"/>
    <n v="4.158497229218483E-2"/>
    <x v="1"/>
  </r>
  <r>
    <s v="2014-08-01"/>
    <x v="11"/>
    <n v="0.87525999546051025"/>
    <n v="3.1531441956758499E-2"/>
    <x v="1"/>
  </r>
  <r>
    <s v="2014-09-01"/>
    <x v="11"/>
    <n v="0.87260967493057251"/>
    <n v="3.2572142779827118E-2"/>
    <x v="1"/>
  </r>
  <r>
    <s v="2014-10-01"/>
    <x v="11"/>
    <n v="0.87172693014144897"/>
    <n v="3.089749813079834E-2"/>
    <x v="1"/>
  </r>
  <r>
    <s v="2014-11-01"/>
    <x v="11"/>
    <n v="0.88136404752731323"/>
    <n v="2.7394071221351624E-2"/>
    <x v="1"/>
  </r>
  <r>
    <s v="2014-12-01"/>
    <x v="11"/>
    <n v="0.88702744245529175"/>
    <n v="1.9563207402825356E-2"/>
    <x v="1"/>
  </r>
  <r>
    <s v="2015-01-01"/>
    <x v="11"/>
    <n v="0.79233038425445557"/>
    <n v="2.9604969546198845E-2"/>
    <x v="2"/>
  </r>
  <r>
    <s v="2015-02-01"/>
    <x v="11"/>
    <n v="0.77185457944869995"/>
    <n v="3.4532003104686737E-2"/>
    <x v="2"/>
  </r>
  <r>
    <s v="2015-03-01"/>
    <x v="11"/>
    <n v="0.81809717416763306"/>
    <n v="3.4450527280569077E-2"/>
    <x v="2"/>
  </r>
  <r>
    <s v="2015-04-01"/>
    <x v="11"/>
    <n v="0.81268733739852905"/>
    <n v="3.8164980709552765E-2"/>
    <x v="2"/>
  </r>
  <r>
    <s v="2015-05-01"/>
    <x v="11"/>
    <n v="0.8356432318687439"/>
    <n v="3.8615014404058456E-2"/>
    <x v="2"/>
  </r>
  <r>
    <s v="2015-06-01"/>
    <x v="11"/>
    <n v="0.84667277336120605"/>
    <n v="3.4743908792734146E-2"/>
    <x v="2"/>
  </r>
  <r>
    <s v="2015-07-01"/>
    <x v="11"/>
    <n v="0.8696938157081604"/>
    <n v="3.5487782210111618E-2"/>
    <x v="2"/>
  </r>
  <r>
    <s v="2015-08-01"/>
    <x v="11"/>
    <n v="0.85317534208297729"/>
    <n v="3.1515393406152725E-2"/>
    <x v="2"/>
  </r>
  <r>
    <s v="2015-09-01"/>
    <x v="11"/>
    <n v="0.88891994953155518"/>
    <n v="2.7119744569063187E-2"/>
    <x v="2"/>
  </r>
  <r>
    <s v="2015-10-01"/>
    <x v="11"/>
    <n v="0.88611078262329102"/>
    <n v="3.0262725427746773E-2"/>
    <x v="2"/>
  </r>
  <r>
    <s v="2015-11-01"/>
    <x v="11"/>
    <n v="0.87940394878387451"/>
    <n v="2.9903830960392952E-2"/>
    <x v="2"/>
  </r>
  <r>
    <s v="2015-12-01"/>
    <x v="11"/>
    <n v="0.87731921672821045"/>
    <n v="2.2967573255300522E-2"/>
    <x v="2"/>
  </r>
  <r>
    <s v="2016-01-01"/>
    <x v="11"/>
    <n v="0.75055360794067383"/>
    <n v="3.3922720700502396E-2"/>
    <x v="3"/>
  </r>
  <r>
    <s v="2016-02-01"/>
    <x v="11"/>
    <n v="0.75831788778305054"/>
    <n v="3.7360493093729019E-2"/>
    <x v="3"/>
  </r>
  <r>
    <s v="2016-03-01"/>
    <x v="11"/>
    <n v="0.77908939123153687"/>
    <n v="3.7021245807409286E-2"/>
    <x v="3"/>
  </r>
  <r>
    <s v="2016-04-01"/>
    <x v="11"/>
    <n v="0.80231142044067383"/>
    <n v="2.9854908585548401E-2"/>
    <x v="3"/>
  </r>
  <r>
    <s v="2016-05-01"/>
    <x v="11"/>
    <n v="0.84580707550048828"/>
    <n v="3.4551780670881271E-2"/>
    <x v="3"/>
  </r>
  <r>
    <s v="2016-06-01"/>
    <x v="11"/>
    <n v="0.87517964839935303"/>
    <n v="4.1287578642368317E-2"/>
    <x v="3"/>
  </r>
  <r>
    <s v="2016-07-01"/>
    <x v="11"/>
    <n v="0.89859992265701294"/>
    <n v="4.8924908041954041E-2"/>
    <x v="3"/>
  </r>
  <r>
    <s v="2016-08-01"/>
    <x v="11"/>
    <n v="0.87804126739501953"/>
    <n v="4.4649571180343628E-2"/>
    <x v="3"/>
  </r>
  <r>
    <s v="2016-09-01"/>
    <x v="11"/>
    <n v="0.86996668577194214"/>
    <n v="3.6700427532196045E-2"/>
    <x v="3"/>
  </r>
  <r>
    <s v="2016-10-01"/>
    <x v="11"/>
    <n v="0.87034451961517334"/>
    <n v="3.1741727143526077E-2"/>
    <x v="3"/>
  </r>
  <r>
    <s v="2016-11-01"/>
    <x v="11"/>
    <n v="0.85964244604110718"/>
    <n v="2.7909891679883003E-2"/>
    <x v="3"/>
  </r>
  <r>
    <s v="2016-12-01"/>
    <x v="11"/>
    <n v="0.8747410774230957"/>
    <n v="2.6579501107335091E-2"/>
    <x v="3"/>
  </r>
  <r>
    <s v="2017-01-01"/>
    <x v="11"/>
    <n v="0.74969279766082764"/>
    <n v="3.7127815186977386E-2"/>
    <x v="4"/>
  </r>
  <r>
    <s v="2017-02-01"/>
    <x v="11"/>
    <n v="0.75634264945983887"/>
    <n v="4.9316063523292542E-2"/>
    <x v="4"/>
  </r>
  <r>
    <s v="2017-03-01"/>
    <x v="11"/>
    <n v="0.77198117971420288"/>
    <n v="4.2226273566484451E-2"/>
    <x v="4"/>
  </r>
  <r>
    <s v="2017-04-01"/>
    <x v="11"/>
    <n v="0.77314996719360352"/>
    <n v="4.4784046709537506E-2"/>
    <x v="4"/>
  </r>
  <r>
    <s v="2017-05-01"/>
    <x v="11"/>
    <n v="0.77859914302825928"/>
    <n v="5.2727688103914261E-2"/>
    <x v="4"/>
  </r>
  <r>
    <s v="2017-06-01"/>
    <x v="11"/>
    <n v="0.77354592084884644"/>
    <n v="5.5818613618612289E-2"/>
    <x v="4"/>
  </r>
  <r>
    <s v="2017-07-01"/>
    <x v="11"/>
    <n v="0.80798190832138062"/>
    <n v="4.6561229974031448E-2"/>
    <x v="4"/>
  </r>
  <r>
    <s v="2017-08-01"/>
    <x v="11"/>
    <n v="0.83803063631057739"/>
    <n v="3.7756957113742828E-2"/>
    <x v="4"/>
  </r>
  <r>
    <s v="2017-09-01"/>
    <x v="11"/>
    <n v="0.83627712726593018"/>
    <n v="3.8924150168895721E-2"/>
    <x v="4"/>
  </r>
  <r>
    <s v="2017-10-01"/>
    <x v="11"/>
    <n v="0.85089749097824097"/>
    <n v="3.9029031991958618E-2"/>
    <x v="4"/>
  </r>
  <r>
    <s v="2017-11-01"/>
    <x v="11"/>
    <n v="0.85114985704421997"/>
    <n v="3.9131004363298416E-2"/>
    <x v="4"/>
  </r>
  <r>
    <s v="2017-12-01"/>
    <x v="11"/>
    <n v="0.829334557056427"/>
    <n v="2.4971503764390945E-2"/>
    <x v="4"/>
  </r>
  <r>
    <s v="2018-01-01"/>
    <x v="11"/>
    <n v="0.72400891780853271"/>
    <n v="3.9742909371852875E-2"/>
    <x v="5"/>
  </r>
  <r>
    <s v="2018-02-01"/>
    <x v="11"/>
    <n v="0.66153472661972046"/>
    <n v="8.2179084420204163E-2"/>
    <x v="5"/>
  </r>
  <r>
    <s v="2018-03-01"/>
    <x v="11"/>
    <n v="0.68781501054763794"/>
    <n v="8.9424252510070801E-2"/>
    <x v="5"/>
  </r>
  <r>
    <s v="2018-04-01"/>
    <x v="11"/>
    <n v="0.69715350866317749"/>
    <n v="9.2832557857036591E-2"/>
    <x v="5"/>
  </r>
  <r>
    <s v="2018-05-01"/>
    <x v="11"/>
    <n v="0.71350693702697754"/>
    <n v="8.4985978901386261E-2"/>
    <x v="5"/>
  </r>
  <r>
    <s v="2018-06-01"/>
    <x v="11"/>
    <n v="0.72911113500595093"/>
    <n v="9.3536019325256348E-2"/>
    <x v="5"/>
  </r>
  <r>
    <s v="2018-07-01"/>
    <x v="11"/>
    <n v="0.74237918853759766"/>
    <n v="7.7088773250579834E-2"/>
    <x v="5"/>
  </r>
  <r>
    <s v="2018-08-01"/>
    <x v="11"/>
    <n v="0.78142416477203369"/>
    <n v="7.2604328393936157E-2"/>
    <x v="5"/>
  </r>
  <r>
    <s v="2018-09-01"/>
    <x v="11"/>
    <n v="0.78179579973220825"/>
    <n v="7.0667833089828491E-2"/>
    <x v="5"/>
  </r>
  <r>
    <s v="2018-10-01"/>
    <x v="11"/>
    <n v="0.80208665132522583"/>
    <n v="6.3283540308475494E-2"/>
    <x v="5"/>
  </r>
  <r>
    <s v="2018-11-01"/>
    <x v="11"/>
    <n v="0.79628360271453857"/>
    <n v="6.5918147563934326E-2"/>
    <x v="5"/>
  </r>
  <r>
    <s v="2018-12-01"/>
    <x v="11"/>
    <n v="0.74292910099029541"/>
    <n v="4.811367392539978E-2"/>
    <x v="5"/>
  </r>
  <r>
    <s v="2019-01-01"/>
    <x v="11"/>
    <n v="0.65218067169189453"/>
    <n v="7.2423629462718964E-2"/>
    <x v="6"/>
  </r>
  <r>
    <s v="2019-02-01"/>
    <x v="11"/>
    <n v="0.86968129873275757"/>
    <n v="2.0477335900068283E-2"/>
    <x v="6"/>
  </r>
  <r>
    <s v="2019-03-01"/>
    <x v="11"/>
    <n v="0.86685848236083984"/>
    <n v="1.9631074741482735E-2"/>
    <x v="6"/>
  </r>
  <r>
    <s v="2019-04-01"/>
    <x v="11"/>
    <n v="0.89452487230300903"/>
    <n v="1.8403859809041023E-2"/>
    <x v="6"/>
  </r>
  <r>
    <s v="2019-05-01"/>
    <x v="11"/>
    <n v="0.91526240110397339"/>
    <n v="1.9138600677251816E-2"/>
    <x v="6"/>
  </r>
  <r>
    <s v="2019-06-01"/>
    <x v="11"/>
    <n v="0.92512971162796021"/>
    <n v="1.7975451424717903E-2"/>
    <x v="6"/>
  </r>
  <r>
    <s v="2019-07-01"/>
    <x v="11"/>
    <n v="0.92096251249313354"/>
    <n v="1.8241852521896362E-2"/>
    <x v="6"/>
  </r>
  <r>
    <s v="2019-08-01"/>
    <x v="11"/>
    <n v="0.92542803287506104"/>
    <n v="1.7615761607885361E-2"/>
    <x v="6"/>
  </r>
  <r>
    <s v="2019-09-01"/>
    <x v="11"/>
    <n v="0.93596082925796509"/>
    <n v="1.420044619590044E-2"/>
    <x v="6"/>
  </r>
  <r>
    <s v="2019-10-01"/>
    <x v="11"/>
    <n v="0.94815820455551147"/>
    <n v="1.425899937748909E-2"/>
    <x v="6"/>
  </r>
  <r>
    <s v="2019-11-01"/>
    <x v="11"/>
    <n v="0.94731557369232178"/>
    <n v="1.4308205805718899E-2"/>
    <x v="6"/>
  </r>
  <r>
    <s v="2019-12-01"/>
    <x v="11"/>
    <n v="0.9495391845703125"/>
    <n v="1.0140515863895416E-2"/>
    <x v="6"/>
  </r>
  <r>
    <s v="2020-01-01"/>
    <x v="11"/>
    <n v="0.84048014879226685"/>
    <n v="1.5534627251327038E-2"/>
    <x v="7"/>
  </r>
  <r>
    <s v="2020-02-01"/>
    <x v="11"/>
    <n v="0.7495686411857605"/>
    <n v="5.1714178174734116E-2"/>
    <x v="7"/>
  </r>
  <r>
    <s v="2020-03-01"/>
    <x v="11"/>
    <n v="0.76278042793273926"/>
    <n v="4.7435879707336426E-2"/>
    <x v="7"/>
  </r>
  <r>
    <s v="2020-04-01"/>
    <x v="11"/>
    <n v="0.80113965272903442"/>
    <n v="4.0388520807027817E-2"/>
    <x v="7"/>
  </r>
  <r>
    <s v="2020-05-01"/>
    <x v="11"/>
    <n v="0.83214032649993896"/>
    <n v="3.4959852695465088E-2"/>
    <x v="7"/>
  </r>
  <r>
    <s v="2020-06-01"/>
    <x v="11"/>
    <n v="0.83799237012863159"/>
    <n v="3.5083137452602386E-2"/>
    <x v="7"/>
  </r>
  <r>
    <s v="2020-07-01"/>
    <x v="11"/>
    <n v="0.82737010717391968"/>
    <n v="4.3058302253484726E-2"/>
    <x v="7"/>
  </r>
  <r>
    <s v="2020-08-01"/>
    <x v="11"/>
    <n v="0.85673052072525024"/>
    <n v="4.4349011033773422E-2"/>
    <x v="7"/>
  </r>
  <r>
    <s v="2020-09-01"/>
    <x v="11"/>
    <n v="0.84074223041534424"/>
    <n v="3.9209775626659393E-2"/>
    <x v="7"/>
  </r>
  <r>
    <s v="2020-10-01"/>
    <x v="11"/>
    <n v="0.88329595327377319"/>
    <n v="4.28311787545681E-2"/>
    <x v="7"/>
  </r>
  <r>
    <s v="2020-11-01"/>
    <x v="11"/>
    <n v="0.88009297847747803"/>
    <n v="3.9998546242713928E-2"/>
    <x v="7"/>
  </r>
  <r>
    <s v="2020-12-01"/>
    <x v="11"/>
    <n v="0.86514151096343994"/>
    <n v="3.1961560249328613E-2"/>
    <x v="7"/>
  </r>
  <r>
    <s v="2013-01-01"/>
    <x v="12"/>
    <m/>
    <m/>
    <x v="0"/>
  </r>
  <r>
    <s v="2013-02-01"/>
    <x v="12"/>
    <m/>
    <m/>
    <x v="0"/>
  </r>
  <r>
    <s v="2013-03-01"/>
    <x v="12"/>
    <m/>
    <m/>
    <x v="0"/>
  </r>
  <r>
    <s v="2013-04-01"/>
    <x v="12"/>
    <m/>
    <m/>
    <x v="0"/>
  </r>
  <r>
    <s v="2013-05-01"/>
    <x v="12"/>
    <m/>
    <m/>
    <x v="0"/>
  </r>
  <r>
    <s v="2013-06-01"/>
    <x v="12"/>
    <m/>
    <m/>
    <x v="0"/>
  </r>
  <r>
    <s v="2013-07-01"/>
    <x v="12"/>
    <m/>
    <m/>
    <x v="0"/>
  </r>
  <r>
    <s v="2013-08-01"/>
    <x v="12"/>
    <m/>
    <m/>
    <x v="0"/>
  </r>
  <r>
    <s v="2013-09-01"/>
    <x v="12"/>
    <m/>
    <m/>
    <x v="0"/>
  </r>
  <r>
    <s v="2013-10-01"/>
    <x v="12"/>
    <m/>
    <m/>
    <x v="0"/>
  </r>
  <r>
    <s v="2013-11-01"/>
    <x v="12"/>
    <m/>
    <m/>
    <x v="0"/>
  </r>
  <r>
    <s v="2013-12-01"/>
    <x v="12"/>
    <m/>
    <m/>
    <x v="0"/>
  </r>
  <r>
    <s v="2014-01-01"/>
    <x v="12"/>
    <m/>
    <m/>
    <x v="1"/>
  </r>
  <r>
    <s v="2014-02-01"/>
    <x v="12"/>
    <m/>
    <m/>
    <x v="1"/>
  </r>
  <r>
    <s v="2014-03-01"/>
    <x v="12"/>
    <m/>
    <m/>
    <x v="1"/>
  </r>
  <r>
    <s v="2014-04-01"/>
    <x v="12"/>
    <m/>
    <m/>
    <x v="1"/>
  </r>
  <r>
    <s v="2014-05-01"/>
    <x v="12"/>
    <m/>
    <m/>
    <x v="1"/>
  </r>
  <r>
    <s v="2014-06-01"/>
    <x v="12"/>
    <m/>
    <m/>
    <x v="1"/>
  </r>
  <r>
    <s v="2014-07-01"/>
    <x v="12"/>
    <m/>
    <m/>
    <x v="1"/>
  </r>
  <r>
    <s v="2014-08-01"/>
    <x v="12"/>
    <m/>
    <m/>
    <x v="1"/>
  </r>
  <r>
    <s v="2014-09-01"/>
    <x v="12"/>
    <m/>
    <m/>
    <x v="1"/>
  </r>
  <r>
    <s v="2014-10-01"/>
    <x v="12"/>
    <m/>
    <m/>
    <x v="1"/>
  </r>
  <r>
    <s v="2014-11-01"/>
    <x v="12"/>
    <m/>
    <m/>
    <x v="1"/>
  </r>
  <r>
    <s v="2014-12-01"/>
    <x v="12"/>
    <m/>
    <m/>
    <x v="1"/>
  </r>
  <r>
    <s v="2015-01-01"/>
    <x v="12"/>
    <m/>
    <m/>
    <x v="2"/>
  </r>
  <r>
    <s v="2015-02-01"/>
    <x v="12"/>
    <m/>
    <m/>
    <x v="2"/>
  </r>
  <r>
    <s v="2015-03-01"/>
    <x v="12"/>
    <m/>
    <m/>
    <x v="2"/>
  </r>
  <r>
    <s v="2015-04-01"/>
    <x v="12"/>
    <n v="0.15476331114768982"/>
    <n v="0.5681425929069519"/>
    <x v="2"/>
  </r>
  <r>
    <s v="2015-05-01"/>
    <x v="12"/>
    <n v="0.16157348453998566"/>
    <n v="0.55343377590179443"/>
    <x v="2"/>
  </r>
  <r>
    <s v="2015-06-01"/>
    <x v="12"/>
    <n v="0.16382764279842377"/>
    <n v="0.46809631586074829"/>
    <x v="2"/>
  </r>
  <r>
    <s v="2015-07-01"/>
    <x v="12"/>
    <n v="0.16086345911026001"/>
    <n v="0.46368271112442017"/>
    <x v="2"/>
  </r>
  <r>
    <s v="2015-08-01"/>
    <x v="12"/>
    <n v="0.18655645847320557"/>
    <n v="0.42418530583381653"/>
    <x v="2"/>
  </r>
  <r>
    <s v="2015-09-01"/>
    <x v="12"/>
    <n v="0.22744755446910858"/>
    <n v="0.50072085857391357"/>
    <x v="2"/>
  </r>
  <r>
    <s v="2015-10-01"/>
    <x v="12"/>
    <n v="0.19460274279117584"/>
    <n v="0.42843878269195557"/>
    <x v="2"/>
  </r>
  <r>
    <s v="2015-11-01"/>
    <x v="12"/>
    <n v="0.18929658830165863"/>
    <n v="0.40717926621437073"/>
    <x v="2"/>
  </r>
  <r>
    <s v="2015-12-01"/>
    <x v="12"/>
    <n v="0.18160049617290497"/>
    <n v="0.33191832900047302"/>
    <x v="2"/>
  </r>
  <r>
    <s v="2016-01-01"/>
    <x v="12"/>
    <n v="0.13106416165828705"/>
    <n v="0.55625718832015991"/>
    <x v="3"/>
  </r>
  <r>
    <s v="2016-02-01"/>
    <x v="12"/>
    <n v="0.13902996480464935"/>
    <n v="0.63432419300079346"/>
    <x v="3"/>
  </r>
  <r>
    <s v="2016-03-01"/>
    <x v="12"/>
    <n v="0.15569348633289337"/>
    <n v="0.50318920612335205"/>
    <x v="3"/>
  </r>
  <r>
    <s v="2016-04-01"/>
    <x v="12"/>
    <n v="0.15543194115161896"/>
    <n v="0.56694096326828003"/>
    <x v="3"/>
  </r>
  <r>
    <s v="2016-05-01"/>
    <x v="12"/>
    <n v="0.16919434070587158"/>
    <n v="0.54831606149673462"/>
    <x v="3"/>
  </r>
  <r>
    <s v="2016-06-01"/>
    <x v="12"/>
    <n v="0.16354565322399139"/>
    <n v="0.42878684401512146"/>
    <x v="3"/>
  </r>
  <r>
    <s v="2016-07-01"/>
    <x v="12"/>
    <n v="0.1552080512046814"/>
    <n v="0.42837968468666077"/>
    <x v="3"/>
  </r>
  <r>
    <s v="2016-08-01"/>
    <x v="12"/>
    <n v="0.17728281021118164"/>
    <n v="0.47094932198524475"/>
    <x v="3"/>
  </r>
  <r>
    <s v="2016-09-01"/>
    <x v="12"/>
    <n v="0.1940625011920929"/>
    <n v="0.53109204769134521"/>
    <x v="3"/>
  </r>
  <r>
    <s v="2016-10-01"/>
    <x v="12"/>
    <n v="0.17494578659534454"/>
    <n v="0.42416572570800781"/>
    <x v="3"/>
  </r>
  <r>
    <s v="2016-11-01"/>
    <x v="12"/>
    <n v="0.19139565527439117"/>
    <n v="0.40243145823478699"/>
    <x v="3"/>
  </r>
  <r>
    <s v="2016-12-01"/>
    <x v="12"/>
    <n v="0.17394247651100159"/>
    <n v="0.30696278810501099"/>
    <x v="3"/>
  </r>
  <r>
    <s v="2017-01-01"/>
    <x v="12"/>
    <n v="0.11799350380897522"/>
    <n v="0.54625672101974487"/>
    <x v="4"/>
  </r>
  <r>
    <s v="2017-02-01"/>
    <x v="12"/>
    <n v="0.13550865650177002"/>
    <n v="0.49334296584129333"/>
    <x v="4"/>
  </r>
  <r>
    <s v="2017-03-01"/>
    <x v="12"/>
    <n v="0.14411830902099609"/>
    <n v="0.50266528129577637"/>
    <x v="4"/>
  </r>
  <r>
    <s v="2017-04-01"/>
    <x v="12"/>
    <n v="0.16300438344478607"/>
    <n v="0.51297891139984131"/>
    <x v="4"/>
  </r>
  <r>
    <s v="2017-05-01"/>
    <x v="12"/>
    <n v="0.15783810615539551"/>
    <n v="0.50142818689346313"/>
    <x v="4"/>
  </r>
  <r>
    <s v="2017-06-01"/>
    <x v="12"/>
    <n v="0.1977948397397995"/>
    <n v="0.52963548898696899"/>
    <x v="4"/>
  </r>
  <r>
    <s v="2017-07-01"/>
    <x v="12"/>
    <n v="0.16820153594017029"/>
    <n v="0.4948800802230835"/>
    <x v="4"/>
  </r>
  <r>
    <s v="2017-08-01"/>
    <x v="12"/>
    <n v="0.19821612536907196"/>
    <n v="0.34496667981147766"/>
    <x v="4"/>
  </r>
  <r>
    <s v="2017-09-01"/>
    <x v="12"/>
    <n v="0.17330233752727509"/>
    <n v="0.45254117250442505"/>
    <x v="4"/>
  </r>
  <r>
    <s v="2017-10-01"/>
    <x v="12"/>
    <n v="0.2078479528427124"/>
    <n v="0.41555503010749817"/>
    <x v="4"/>
  </r>
  <r>
    <s v="2017-11-01"/>
    <x v="12"/>
    <n v="0.1809886246919632"/>
    <n v="0.39570584893226624"/>
    <x v="4"/>
  </r>
  <r>
    <s v="2017-12-01"/>
    <x v="12"/>
    <n v="0.23168662190437317"/>
    <n v="0.41521614789962769"/>
    <x v="4"/>
  </r>
  <r>
    <s v="2018-01-01"/>
    <x v="12"/>
    <n v="0.11928298324346542"/>
    <n v="0.51536262035369873"/>
    <x v="5"/>
  </r>
  <r>
    <s v="2018-02-01"/>
    <x v="12"/>
    <n v="0.16511502861976624"/>
    <n v="0.64354801177978516"/>
    <x v="5"/>
  </r>
  <r>
    <s v="2018-03-01"/>
    <x v="12"/>
    <n v="0.14050678908824921"/>
    <n v="0.55280560255050659"/>
    <x v="5"/>
  </r>
  <r>
    <s v="2018-04-01"/>
    <x v="12"/>
    <n v="0.1790558397769928"/>
    <n v="0.6034817099571228"/>
    <x v="5"/>
  </r>
  <r>
    <s v="2018-05-01"/>
    <x v="12"/>
    <n v="0.17696703970432281"/>
    <n v="0.62499088048934937"/>
    <x v="5"/>
  </r>
  <r>
    <s v="2018-06-01"/>
    <x v="12"/>
    <n v="0.19549387693405151"/>
    <n v="0.62145918607711792"/>
    <x v="5"/>
  </r>
  <r>
    <s v="2018-07-01"/>
    <x v="12"/>
    <n v="0.1586604118347168"/>
    <n v="0.49118262529373169"/>
    <x v="5"/>
  </r>
  <r>
    <s v="2018-08-01"/>
    <x v="12"/>
    <n v="0.17470797896385193"/>
    <n v="0.45670327544212341"/>
    <x v="5"/>
  </r>
  <r>
    <s v="2018-09-01"/>
    <x v="12"/>
    <n v="0.16140888631343842"/>
    <n v="0.40963461995124817"/>
    <x v="5"/>
  </r>
  <r>
    <s v="2018-10-01"/>
    <x v="12"/>
    <n v="0.18343181908130646"/>
    <n v="0.43843668699264526"/>
    <x v="5"/>
  </r>
  <r>
    <s v="2018-11-01"/>
    <x v="12"/>
    <n v="0.17707499861717224"/>
    <n v="0.41194185614585876"/>
    <x v="5"/>
  </r>
  <r>
    <s v="2018-12-01"/>
    <x v="12"/>
    <n v="0.18368233740329742"/>
    <n v="0.39092320203781128"/>
    <x v="5"/>
  </r>
  <r>
    <s v="2019-01-01"/>
    <x v="12"/>
    <n v="0.13245712220668793"/>
    <n v="0.57795876264572144"/>
    <x v="6"/>
  </r>
  <r>
    <s v="2019-02-01"/>
    <x v="12"/>
    <n v="0.14834403991699219"/>
    <n v="0.61185199022293091"/>
    <x v="6"/>
  </r>
  <r>
    <s v="2019-03-01"/>
    <x v="12"/>
    <n v="0.15460798144340515"/>
    <n v="0.50219500064849854"/>
    <x v="6"/>
  </r>
  <r>
    <s v="2019-04-01"/>
    <x v="12"/>
    <n v="0.1385103315114975"/>
    <n v="0.51130819320678711"/>
    <x v="6"/>
  </r>
  <r>
    <s v="2019-05-01"/>
    <x v="12"/>
    <n v="0.17880062758922577"/>
    <n v="0.47245851159095764"/>
    <x v="6"/>
  </r>
  <r>
    <s v="2019-06-01"/>
    <x v="12"/>
    <n v="0.15462364256381989"/>
    <n v="0.52053296566009521"/>
    <x v="6"/>
  </r>
  <r>
    <s v="2019-07-01"/>
    <x v="12"/>
    <n v="0.1687866747379303"/>
    <n v="0.43640029430389404"/>
    <x v="6"/>
  </r>
  <r>
    <s v="2019-08-01"/>
    <x v="12"/>
    <n v="0.19111678004264832"/>
    <n v="0.52150046825408936"/>
    <x v="6"/>
  </r>
  <r>
    <s v="2019-09-01"/>
    <x v="12"/>
    <n v="0.21734917163848877"/>
    <n v="0.55536133050918579"/>
    <x v="6"/>
  </r>
  <r>
    <s v="2019-10-01"/>
    <x v="12"/>
    <n v="0.18418852984905243"/>
    <n v="0.43621018528938293"/>
    <x v="6"/>
  </r>
  <r>
    <s v="2019-11-01"/>
    <x v="12"/>
    <n v="0.18944273889064789"/>
    <n v="0.40315112471580505"/>
    <x v="6"/>
  </r>
  <r>
    <s v="2019-12-01"/>
    <x v="12"/>
    <n v="0.19819873571395874"/>
    <n v="0.36214742064476013"/>
    <x v="6"/>
  </r>
  <r>
    <s v="2020-01-01"/>
    <x v="12"/>
    <n v="0.15070882439613342"/>
    <n v="0.62104970216751099"/>
    <x v="7"/>
  </r>
  <r>
    <s v="2020-02-01"/>
    <x v="12"/>
    <n v="0.1518254280090332"/>
    <n v="0.64089304208755493"/>
    <x v="7"/>
  </r>
  <r>
    <s v="2020-03-01"/>
    <x v="12"/>
    <n v="0.1395573616027832"/>
    <n v="0.53314322233200073"/>
    <x v="7"/>
  </r>
  <r>
    <s v="2020-04-01"/>
    <x v="12"/>
    <n v="0.15064817667007446"/>
    <n v="0.42859390377998352"/>
    <x v="7"/>
  </r>
  <r>
    <s v="2020-05-01"/>
    <x v="12"/>
    <n v="0.15631309151649475"/>
    <n v="0.43426293134689331"/>
    <x v="7"/>
  </r>
  <r>
    <s v="2020-06-01"/>
    <x v="12"/>
    <n v="0.1605384349822998"/>
    <n v="0.46167021989822388"/>
    <x v="7"/>
  </r>
  <r>
    <s v="2020-07-01"/>
    <x v="12"/>
    <n v="0.1688423752784729"/>
    <n v="0.44333860278129578"/>
    <x v="7"/>
  </r>
  <r>
    <s v="2020-08-01"/>
    <x v="12"/>
    <n v="0.18692265450954437"/>
    <n v="0.44865882396697998"/>
    <x v="7"/>
  </r>
  <r>
    <s v="2020-09-01"/>
    <x v="12"/>
    <n v="0.2071482241153717"/>
    <n v="0.50026273727416992"/>
    <x v="7"/>
  </r>
  <r>
    <s v="2020-10-01"/>
    <x v="12"/>
    <n v="0.1962176114320755"/>
    <n v="0.46636602282524109"/>
    <x v="7"/>
  </r>
  <r>
    <s v="2020-11-01"/>
    <x v="12"/>
    <n v="0.19870641827583313"/>
    <n v="0.36636930704116821"/>
    <x v="7"/>
  </r>
  <r>
    <s v="2020-12-01"/>
    <x v="12"/>
    <n v="0.18990255892276764"/>
    <n v="0.30626150965690613"/>
    <x v="7"/>
  </r>
  <r>
    <s v="2013-01-01"/>
    <x v="13"/>
    <n v="5.6362081319093704E-2"/>
    <n v="0.17424586415290833"/>
    <x v="0"/>
  </r>
  <r>
    <s v="2013-02-01"/>
    <x v="13"/>
    <n v="5.4977495223283768E-2"/>
    <n v="0.17853794991970062"/>
    <x v="0"/>
  </r>
  <r>
    <s v="2013-03-01"/>
    <x v="13"/>
    <n v="5.6204725056886673E-2"/>
    <n v="0.1884382963180542"/>
    <x v="0"/>
  </r>
  <r>
    <s v="2013-04-01"/>
    <x v="13"/>
    <n v="6.0427580028772354E-2"/>
    <n v="0.17659005522727966"/>
    <x v="0"/>
  </r>
  <r>
    <s v="2013-05-01"/>
    <x v="13"/>
    <n v="5.9663739055395126E-2"/>
    <n v="0.19352510571479797"/>
    <x v="0"/>
  </r>
  <r>
    <s v="2013-06-01"/>
    <x v="13"/>
    <n v="6.5595723688602448E-2"/>
    <n v="0.16759677231311798"/>
    <x v="0"/>
  </r>
  <r>
    <s v="2013-07-01"/>
    <x v="13"/>
    <n v="7.0010751485824585E-2"/>
    <n v="0.15401327610015869"/>
    <x v="0"/>
  </r>
  <r>
    <s v="2013-08-01"/>
    <x v="13"/>
    <n v="7.4236601591110229E-2"/>
    <n v="0.1390703022480011"/>
    <x v="0"/>
  </r>
  <r>
    <s v="2013-09-01"/>
    <x v="13"/>
    <n v="7.2645619511604309E-2"/>
    <n v="0.15064410865306854"/>
    <x v="0"/>
  </r>
  <r>
    <s v="2013-10-01"/>
    <x v="13"/>
    <n v="7.8231528401374817E-2"/>
    <n v="0.13848681747913361"/>
    <x v="0"/>
  </r>
  <r>
    <s v="2013-11-01"/>
    <x v="13"/>
    <n v="9.0112604200839996E-2"/>
    <n v="9.0355545282363892E-2"/>
    <x v="0"/>
  </r>
  <r>
    <s v="2013-12-01"/>
    <x v="13"/>
    <n v="8.3062022924423218E-2"/>
    <n v="0.12033819407224655"/>
    <x v="0"/>
  </r>
  <r>
    <s v="2014-01-01"/>
    <x v="13"/>
    <n v="4.9518249928951263E-2"/>
    <n v="0.23607835173606873"/>
    <x v="1"/>
  </r>
  <r>
    <s v="2014-02-01"/>
    <x v="13"/>
    <n v="5.1756169646978378E-2"/>
    <n v="0.20661185681819916"/>
    <x v="1"/>
  </r>
  <r>
    <s v="2014-03-01"/>
    <x v="13"/>
    <n v="5.3166337311267853E-2"/>
    <n v="0.23099373281002045"/>
    <x v="1"/>
  </r>
  <r>
    <s v="2014-04-01"/>
    <x v="13"/>
    <n v="5.9935461729764938E-2"/>
    <n v="0.18715232610702515"/>
    <x v="1"/>
  </r>
  <r>
    <s v="2014-05-01"/>
    <x v="13"/>
    <n v="6.0876775532960892E-2"/>
    <n v="0.19335588812828064"/>
    <x v="1"/>
  </r>
  <r>
    <s v="2014-06-01"/>
    <x v="13"/>
    <n v="6.4815223217010498E-2"/>
    <n v="0.19566157460212708"/>
    <x v="1"/>
  </r>
  <r>
    <s v="2014-07-01"/>
    <x v="13"/>
    <n v="7.0498377084732056E-2"/>
    <n v="0.16571237146854401"/>
    <x v="1"/>
  </r>
  <r>
    <s v="2014-08-01"/>
    <x v="13"/>
    <n v="7.1577213704586029E-2"/>
    <n v="0.16308268904685974"/>
    <x v="1"/>
  </r>
  <r>
    <s v="2014-09-01"/>
    <x v="13"/>
    <n v="7.48252272605896E-2"/>
    <n v="0.15693074464797974"/>
    <x v="1"/>
  </r>
  <r>
    <s v="2014-10-01"/>
    <x v="13"/>
    <n v="7.8276805579662323E-2"/>
    <n v="0.15242916345596313"/>
    <x v="1"/>
  </r>
  <r>
    <s v="2014-11-01"/>
    <x v="13"/>
    <n v="7.9368636012077332E-2"/>
    <n v="0.14976535737514496"/>
    <x v="1"/>
  </r>
  <r>
    <s v="2014-12-01"/>
    <x v="13"/>
    <n v="8.3063356578350067E-2"/>
    <n v="0.13164825737476349"/>
    <x v="1"/>
  </r>
  <r>
    <s v="2015-01-01"/>
    <x v="13"/>
    <n v="5.0529591739177704E-2"/>
    <n v="0.23445196449756622"/>
    <x v="2"/>
  </r>
  <r>
    <s v="2015-02-01"/>
    <x v="13"/>
    <n v="5.5716164410114288E-2"/>
    <n v="0.18290098011493683"/>
    <x v="2"/>
  </r>
  <r>
    <s v="2015-03-01"/>
    <x v="13"/>
    <n v="6.022917851805687E-2"/>
    <n v="0.18627774715423584"/>
    <x v="2"/>
  </r>
  <r>
    <s v="2015-04-01"/>
    <x v="13"/>
    <n v="5.755075067281723E-2"/>
    <n v="0.24335190653800964"/>
    <x v="2"/>
  </r>
  <r>
    <s v="2015-05-01"/>
    <x v="13"/>
    <n v="6.7638993263244629E-2"/>
    <n v="0.17853598296642303"/>
    <x v="2"/>
  </r>
  <r>
    <s v="2015-06-01"/>
    <x v="13"/>
    <n v="7.3704518377780914E-2"/>
    <n v="0.17785228788852692"/>
    <x v="2"/>
  </r>
  <r>
    <s v="2015-07-01"/>
    <x v="13"/>
    <n v="7.6958589255809784E-2"/>
    <n v="0.16574721038341522"/>
    <x v="2"/>
  </r>
  <r>
    <s v="2015-08-01"/>
    <x v="13"/>
    <n v="7.8867904841899872E-2"/>
    <n v="0.16711434721946716"/>
    <x v="2"/>
  </r>
  <r>
    <s v="2015-09-01"/>
    <x v="13"/>
    <n v="7.7886283397674561E-2"/>
    <n v="0.18637898564338684"/>
    <x v="2"/>
  </r>
  <r>
    <s v="2015-10-01"/>
    <x v="13"/>
    <n v="8.702465146780014E-2"/>
    <n v="0.1482977569103241"/>
    <x v="2"/>
  </r>
  <r>
    <s v="2015-11-01"/>
    <x v="13"/>
    <n v="8.5640788078308105E-2"/>
    <n v="0.16291482746601105"/>
    <x v="2"/>
  </r>
  <r>
    <s v="2015-12-01"/>
    <x v="13"/>
    <n v="9.1246955096721649E-2"/>
    <n v="0.13596121966838837"/>
    <x v="2"/>
  </r>
  <r>
    <s v="2016-01-01"/>
    <x v="13"/>
    <n v="5.5822517722845078E-2"/>
    <n v="0.26752567291259766"/>
    <x v="3"/>
  </r>
  <r>
    <s v="2016-02-01"/>
    <x v="13"/>
    <n v="5.7058550417423248E-2"/>
    <n v="0.25024065375328064"/>
    <x v="3"/>
  </r>
  <r>
    <s v="2016-03-01"/>
    <x v="13"/>
    <n v="6.5412811934947968E-2"/>
    <n v="0.20709344744682312"/>
    <x v="3"/>
  </r>
  <r>
    <s v="2016-04-01"/>
    <x v="13"/>
    <n v="6.6002108156681061E-2"/>
    <n v="0.23174050450325012"/>
    <x v="3"/>
  </r>
  <r>
    <s v="2016-05-01"/>
    <x v="13"/>
    <n v="6.9276802241802216E-2"/>
    <n v="0.20851708948612213"/>
    <x v="3"/>
  </r>
  <r>
    <s v="2016-06-01"/>
    <x v="13"/>
    <n v="7.8075632452964783E-2"/>
    <n v="0.19155144691467285"/>
    <x v="3"/>
  </r>
  <r>
    <s v="2016-07-01"/>
    <x v="13"/>
    <n v="7.787555456161499E-2"/>
    <n v="0.19674162566661835"/>
    <x v="3"/>
  </r>
  <r>
    <s v="2016-08-01"/>
    <x v="13"/>
    <n v="7.964644581079483E-2"/>
    <n v="0.19486811757087708"/>
    <x v="3"/>
  </r>
  <r>
    <s v="2016-09-01"/>
    <x v="13"/>
    <n v="8.2640230655670166E-2"/>
    <n v="0.18332169950008392"/>
    <x v="3"/>
  </r>
  <r>
    <s v="2016-10-01"/>
    <x v="13"/>
    <n v="8.1405393779277802E-2"/>
    <n v="0.20997114479541779"/>
    <x v="3"/>
  </r>
  <r>
    <s v="2016-11-01"/>
    <x v="13"/>
    <n v="9.0176016092300415E-2"/>
    <n v="0.18408137559890747"/>
    <x v="3"/>
  </r>
  <r>
    <s v="2016-12-01"/>
    <x v="13"/>
    <n v="9.3875408172607422E-2"/>
    <n v="0.1536581963300705"/>
    <x v="3"/>
  </r>
  <r>
    <s v="2017-01-01"/>
    <x v="13"/>
    <n v="5.5463377386331558E-2"/>
    <n v="0.27740037441253662"/>
    <x v="4"/>
  </r>
  <r>
    <s v="2017-02-01"/>
    <x v="13"/>
    <n v="5.4088983684778214E-2"/>
    <n v="0.2846347987651825"/>
    <x v="4"/>
  </r>
  <r>
    <s v="2017-03-01"/>
    <x v="13"/>
    <n v="6.3745766878128052E-2"/>
    <n v="0.22578300535678864"/>
    <x v="4"/>
  </r>
  <r>
    <s v="2017-04-01"/>
    <x v="13"/>
    <n v="5.9869162738323212E-2"/>
    <n v="0.29728788137435913"/>
    <x v="4"/>
  </r>
  <r>
    <s v="2017-05-01"/>
    <x v="13"/>
    <n v="6.9605052471160889E-2"/>
    <n v="0.22235924005508423"/>
    <x v="4"/>
  </r>
  <r>
    <s v="2017-06-01"/>
    <x v="13"/>
    <n v="6.9503985345363617E-2"/>
    <n v="0.24331329762935638"/>
    <x v="4"/>
  </r>
  <r>
    <s v="2017-07-01"/>
    <x v="13"/>
    <n v="7.466985285282135E-2"/>
    <n v="0.20798404514789581"/>
    <x v="4"/>
  </r>
  <r>
    <s v="2017-08-01"/>
    <x v="13"/>
    <n v="7.9364977777004242E-2"/>
    <n v="0.18739764392375946"/>
    <x v="4"/>
  </r>
  <r>
    <s v="2017-09-01"/>
    <x v="13"/>
    <n v="8.1603765487670898E-2"/>
    <n v="0.16601729393005371"/>
    <x v="4"/>
  </r>
  <r>
    <s v="2017-10-01"/>
    <x v="13"/>
    <n v="7.9175591468811035E-2"/>
    <n v="0.19533877074718475"/>
    <x v="4"/>
  </r>
  <r>
    <s v="2017-11-01"/>
    <x v="13"/>
    <n v="7.8751251101493835E-2"/>
    <n v="0.20646679401397705"/>
    <x v="4"/>
  </r>
  <r>
    <s v="2017-12-01"/>
    <x v="13"/>
    <n v="8.4670029580593109E-2"/>
    <n v="0.17598168551921844"/>
    <x v="4"/>
  </r>
  <r>
    <s v="2018-01-01"/>
    <x v="13"/>
    <n v="5.2709702402353287E-2"/>
    <n v="0.28818899393081665"/>
    <x v="5"/>
  </r>
  <r>
    <s v="2018-02-01"/>
    <x v="13"/>
    <n v="5.584779754281044E-2"/>
    <n v="0.27683183550834656"/>
    <x v="5"/>
  </r>
  <r>
    <s v="2018-03-01"/>
    <x v="13"/>
    <n v="5.7457089424133301E-2"/>
    <n v="0.28460076451301575"/>
    <x v="5"/>
  </r>
  <r>
    <s v="2018-04-01"/>
    <x v="13"/>
    <n v="6.2795236706733704E-2"/>
    <n v="0.27950522303581238"/>
    <x v="5"/>
  </r>
  <r>
    <s v="2018-05-01"/>
    <x v="13"/>
    <n v="6.8421117961406708E-2"/>
    <n v="0.23621682822704315"/>
    <x v="5"/>
  </r>
  <r>
    <s v="2018-06-01"/>
    <x v="13"/>
    <n v="6.6656552255153656E-2"/>
    <n v="0.26255166530609131"/>
    <x v="5"/>
  </r>
  <r>
    <s v="2018-07-01"/>
    <x v="13"/>
    <n v="7.5019650161266327E-2"/>
    <n v="0.21110743284225464"/>
    <x v="5"/>
  </r>
  <r>
    <s v="2018-08-01"/>
    <x v="13"/>
    <n v="7.2881199419498444E-2"/>
    <n v="0.20792433619499207"/>
    <x v="5"/>
  </r>
  <r>
    <s v="2018-09-01"/>
    <x v="13"/>
    <n v="7.7677004039287567E-2"/>
    <n v="0.19846777617931366"/>
    <x v="5"/>
  </r>
  <r>
    <s v="2018-10-01"/>
    <x v="13"/>
    <n v="7.8370168805122375E-2"/>
    <n v="0.20258292555809021"/>
    <x v="5"/>
  </r>
  <r>
    <s v="2018-11-01"/>
    <x v="13"/>
    <n v="8.0184191465377808E-2"/>
    <n v="0.21153667569160461"/>
    <x v="5"/>
  </r>
  <r>
    <s v="2018-12-01"/>
    <x v="13"/>
    <n v="8.4847979247570038E-2"/>
    <n v="0.19128158688545227"/>
    <x v="5"/>
  </r>
  <r>
    <s v="2019-01-01"/>
    <x v="13"/>
    <n v="5.0833012908697128E-2"/>
    <n v="0.34140887856483459"/>
    <x v="6"/>
  </r>
  <r>
    <s v="2019-02-01"/>
    <x v="13"/>
    <n v="5.3145896643400192E-2"/>
    <n v="0.33709985017776489"/>
    <x v="6"/>
  </r>
  <r>
    <s v="2019-03-01"/>
    <x v="13"/>
    <n v="5.8729805052280426E-2"/>
    <n v="0.24612818658351898"/>
    <x v="6"/>
  </r>
  <r>
    <s v="2019-04-01"/>
    <x v="13"/>
    <n v="5.4828222841024399E-2"/>
    <n v="0.30278441309928894"/>
    <x v="6"/>
  </r>
  <r>
    <s v="2019-05-01"/>
    <x v="13"/>
    <n v="6.4263179898262024E-2"/>
    <n v="0.2571539580821991"/>
    <x v="6"/>
  </r>
  <r>
    <s v="2019-06-01"/>
    <x v="13"/>
    <n v="6.5024793148040771E-2"/>
    <n v="0.25325486063957214"/>
    <x v="6"/>
  </r>
  <r>
    <s v="2019-07-01"/>
    <x v="13"/>
    <n v="7.0698589086532593E-2"/>
    <n v="0.24328829348087311"/>
    <x v="6"/>
  </r>
  <r>
    <s v="2019-08-01"/>
    <x v="13"/>
    <n v="7.9293332993984222E-2"/>
    <n v="0.26223656535148621"/>
    <x v="6"/>
  </r>
  <r>
    <s v="2019-09-01"/>
    <x v="13"/>
    <n v="7.428460568189621E-2"/>
    <n v="0.24623095989227295"/>
    <x v="6"/>
  </r>
  <r>
    <s v="2019-10-01"/>
    <x v="13"/>
    <n v="8.8527604937553406E-2"/>
    <n v="0.2511608898639679"/>
    <x v="6"/>
  </r>
  <r>
    <s v="2019-11-01"/>
    <x v="13"/>
    <n v="8.0551959574222565E-2"/>
    <n v="0.23197700083255768"/>
    <x v="6"/>
  </r>
  <r>
    <s v="2019-12-01"/>
    <x v="13"/>
    <n v="9.0608775615692139E-2"/>
    <n v="0.28944915533065796"/>
    <x v="6"/>
  </r>
  <r>
    <s v="2020-01-01"/>
    <x v="13"/>
    <n v="5.2355814725160599E-2"/>
    <n v="0.34981107711791992"/>
    <x v="7"/>
  </r>
  <r>
    <s v="2020-02-01"/>
    <x v="13"/>
    <n v="6.2968775629997253E-2"/>
    <n v="0.37978419661521912"/>
    <x v="7"/>
  </r>
  <r>
    <s v="2020-03-01"/>
    <x v="13"/>
    <n v="5.5706221610307693E-2"/>
    <n v="0.31513842940330505"/>
    <x v="7"/>
  </r>
  <r>
    <s v="2020-04-01"/>
    <x v="13"/>
    <n v="6.7652784287929535E-2"/>
    <n v="0.28506287932395935"/>
    <x v="7"/>
  </r>
  <r>
    <s v="2020-05-01"/>
    <x v="13"/>
    <n v="6.6582828760147095E-2"/>
    <n v="0.24746215343475342"/>
    <x v="7"/>
  </r>
  <r>
    <s v="2020-06-01"/>
    <x v="13"/>
    <n v="7.2821542620658875E-2"/>
    <n v="0.25168254971504211"/>
    <x v="7"/>
  </r>
  <r>
    <s v="2020-07-01"/>
    <x v="13"/>
    <n v="7.3922038078308105E-2"/>
    <n v="0.20968879759311676"/>
    <x v="7"/>
  </r>
  <r>
    <s v="2020-08-01"/>
    <x v="13"/>
    <n v="7.3915764689445496E-2"/>
    <n v="0.23297148942947388"/>
    <x v="7"/>
  </r>
  <r>
    <s v="2020-09-01"/>
    <x v="13"/>
    <n v="7.5270533561706543E-2"/>
    <n v="0.21525214612483978"/>
    <x v="7"/>
  </r>
  <r>
    <s v="2020-10-01"/>
    <x v="13"/>
    <n v="7.5331002473831177E-2"/>
    <n v="0.23154883086681366"/>
    <x v="7"/>
  </r>
  <r>
    <s v="2020-11-01"/>
    <x v="13"/>
    <n v="7.8279227018356323E-2"/>
    <n v="0.20407186448574066"/>
    <x v="7"/>
  </r>
  <r>
    <s v="2020-12-01"/>
    <x v="13"/>
    <n v="8.1334970891475677E-2"/>
    <n v="0.20270290970802307"/>
    <x v="7"/>
  </r>
  <r>
    <s v="2013-01-01"/>
    <x v="14"/>
    <m/>
    <m/>
    <x v="0"/>
  </r>
  <r>
    <s v="2013-02-01"/>
    <x v="14"/>
    <m/>
    <m/>
    <x v="0"/>
  </r>
  <r>
    <s v="2013-03-01"/>
    <x v="14"/>
    <m/>
    <m/>
    <x v="0"/>
  </r>
  <r>
    <s v="2013-04-01"/>
    <x v="14"/>
    <m/>
    <m/>
    <x v="0"/>
  </r>
  <r>
    <s v="2013-05-01"/>
    <x v="14"/>
    <m/>
    <m/>
    <x v="0"/>
  </r>
  <r>
    <s v="2013-06-01"/>
    <x v="14"/>
    <m/>
    <m/>
    <x v="0"/>
  </r>
  <r>
    <s v="2013-07-01"/>
    <x v="14"/>
    <m/>
    <m/>
    <x v="0"/>
  </r>
  <r>
    <s v="2013-08-01"/>
    <x v="14"/>
    <m/>
    <m/>
    <x v="0"/>
  </r>
  <r>
    <s v="2013-09-01"/>
    <x v="14"/>
    <m/>
    <m/>
    <x v="0"/>
  </r>
  <r>
    <s v="2013-10-01"/>
    <x v="14"/>
    <m/>
    <m/>
    <x v="0"/>
  </r>
  <r>
    <s v="2013-11-01"/>
    <x v="14"/>
    <m/>
    <m/>
    <x v="0"/>
  </r>
  <r>
    <s v="2013-12-01"/>
    <x v="14"/>
    <m/>
    <m/>
    <x v="0"/>
  </r>
  <r>
    <s v="2014-01-01"/>
    <x v="14"/>
    <m/>
    <m/>
    <x v="1"/>
  </r>
  <r>
    <s v="2014-02-01"/>
    <x v="14"/>
    <m/>
    <m/>
    <x v="1"/>
  </r>
  <r>
    <s v="2014-03-01"/>
    <x v="14"/>
    <m/>
    <m/>
    <x v="1"/>
  </r>
  <r>
    <s v="2014-04-01"/>
    <x v="14"/>
    <m/>
    <m/>
    <x v="1"/>
  </r>
  <r>
    <s v="2014-05-01"/>
    <x v="14"/>
    <m/>
    <m/>
    <x v="1"/>
  </r>
  <r>
    <s v="2014-06-01"/>
    <x v="14"/>
    <m/>
    <m/>
    <x v="1"/>
  </r>
  <r>
    <s v="2014-07-01"/>
    <x v="14"/>
    <m/>
    <m/>
    <x v="1"/>
  </r>
  <r>
    <s v="2014-08-01"/>
    <x v="14"/>
    <m/>
    <m/>
    <x v="1"/>
  </r>
  <r>
    <s v="2014-09-01"/>
    <x v="14"/>
    <m/>
    <m/>
    <x v="1"/>
  </r>
  <r>
    <s v="2014-10-01"/>
    <x v="14"/>
    <m/>
    <m/>
    <x v="1"/>
  </r>
  <r>
    <s v="2014-11-01"/>
    <x v="14"/>
    <m/>
    <m/>
    <x v="1"/>
  </r>
  <r>
    <s v="2014-12-01"/>
    <x v="14"/>
    <m/>
    <m/>
    <x v="1"/>
  </r>
  <r>
    <s v="2015-01-01"/>
    <x v="14"/>
    <m/>
    <m/>
    <x v="2"/>
  </r>
  <r>
    <s v="2015-02-01"/>
    <x v="14"/>
    <m/>
    <m/>
    <x v="2"/>
  </r>
  <r>
    <s v="2015-03-01"/>
    <x v="14"/>
    <m/>
    <m/>
    <x v="2"/>
  </r>
  <r>
    <s v="2015-04-01"/>
    <x v="14"/>
    <n v="0.60780024528503418"/>
    <n v="0.1582225114107132"/>
    <x v="2"/>
  </r>
  <r>
    <s v="2015-05-01"/>
    <x v="14"/>
    <n v="0.63930207490921021"/>
    <n v="0.16340120136737823"/>
    <x v="2"/>
  </r>
  <r>
    <s v="2015-06-01"/>
    <x v="14"/>
    <n v="0.68013948202133179"/>
    <n v="0.11245804280042648"/>
    <x v="2"/>
  </r>
  <r>
    <s v="2015-07-01"/>
    <x v="14"/>
    <n v="0.68228226900100708"/>
    <n v="0.13213104009628296"/>
    <x v="2"/>
  </r>
  <r>
    <s v="2015-08-01"/>
    <x v="14"/>
    <n v="0.74811547994613647"/>
    <n v="0.10684435814619064"/>
    <x v="2"/>
  </r>
  <r>
    <s v="2015-09-01"/>
    <x v="14"/>
    <n v="0.77800488471984863"/>
    <n v="8.4716245532035828E-2"/>
    <x v="2"/>
  </r>
  <r>
    <s v="2015-10-01"/>
    <x v="14"/>
    <n v="0.67943555116653442"/>
    <n v="0.13652101159095764"/>
    <x v="2"/>
  </r>
  <r>
    <s v="2015-11-01"/>
    <x v="14"/>
    <n v="0.7010539174079895"/>
    <n v="0.12180519104003906"/>
    <x v="2"/>
  </r>
  <r>
    <s v="2015-12-01"/>
    <x v="14"/>
    <n v="0.7052156925201416"/>
    <n v="9.9759221076965332E-2"/>
    <x v="2"/>
  </r>
  <r>
    <s v="2016-01-01"/>
    <x v="14"/>
    <n v="0.5538337230682373"/>
    <n v="0.15021830797195435"/>
    <x v="3"/>
  </r>
  <r>
    <s v="2016-02-01"/>
    <x v="14"/>
    <n v="0.61727464199066162"/>
    <n v="0.16860485076904297"/>
    <x v="3"/>
  </r>
  <r>
    <s v="2016-03-01"/>
    <x v="14"/>
    <n v="0.56921178102493286"/>
    <n v="0.19739754498004913"/>
    <x v="3"/>
  </r>
  <r>
    <s v="2016-04-01"/>
    <x v="14"/>
    <n v="0.52010118961334229"/>
    <n v="0.25211033225059509"/>
    <x v="3"/>
  </r>
  <r>
    <s v="2016-05-01"/>
    <x v="14"/>
    <n v="0.67544245719909668"/>
    <n v="0.12983328104019165"/>
    <x v="3"/>
  </r>
  <r>
    <s v="2016-06-01"/>
    <x v="14"/>
    <n v="0.62735331058502197"/>
    <n v="0.19277323782444"/>
    <x v="3"/>
  </r>
  <r>
    <s v="2016-07-01"/>
    <x v="14"/>
    <n v="0.64302808046340942"/>
    <n v="0.18010960519313812"/>
    <x v="3"/>
  </r>
  <r>
    <s v="2016-08-01"/>
    <x v="14"/>
    <n v="0.69270068407058716"/>
    <n v="0.15570385754108429"/>
    <x v="3"/>
  </r>
  <r>
    <s v="2016-09-01"/>
    <x v="14"/>
    <n v="0.71691292524337769"/>
    <n v="0.14912953972816467"/>
    <x v="3"/>
  </r>
  <r>
    <s v="2016-10-01"/>
    <x v="14"/>
    <n v="0.71109068393707275"/>
    <n v="0.13169176876544952"/>
    <x v="3"/>
  </r>
  <r>
    <s v="2016-11-01"/>
    <x v="14"/>
    <n v="0.68074971437454224"/>
    <n v="0.17597928643226624"/>
    <x v="3"/>
  </r>
  <r>
    <s v="2016-12-01"/>
    <x v="14"/>
    <n v="0.67270123958587646"/>
    <n v="0.10064340382814407"/>
    <x v="3"/>
  </r>
  <r>
    <s v="2017-01-01"/>
    <x v="14"/>
    <n v="0.55981457233428955"/>
    <n v="0.23024930059909821"/>
    <x v="4"/>
  </r>
  <r>
    <s v="2017-02-01"/>
    <x v="14"/>
    <n v="0.52613747119903564"/>
    <n v="0.28067764639854431"/>
    <x v="4"/>
  </r>
  <r>
    <s v="2017-03-01"/>
    <x v="14"/>
    <n v="0.55335259437561035"/>
    <n v="0.2015579491853714"/>
    <x v="4"/>
  </r>
  <r>
    <s v="2017-04-01"/>
    <x v="14"/>
    <n v="0.65532398223876953"/>
    <n v="0.10654422640800476"/>
    <x v="4"/>
  </r>
  <r>
    <s v="2017-05-01"/>
    <x v="14"/>
    <n v="0.56409549713134766"/>
    <n v="0.23578839004039764"/>
    <x v="4"/>
  </r>
  <r>
    <s v="2017-06-01"/>
    <x v="14"/>
    <n v="0.85400921106338501"/>
    <n v="3.2095123082399368E-2"/>
    <x v="4"/>
  </r>
  <r>
    <s v="2017-07-01"/>
    <x v="14"/>
    <m/>
    <m/>
    <x v="4"/>
  </r>
  <r>
    <s v="2017-08-01"/>
    <x v="14"/>
    <m/>
    <m/>
    <x v="4"/>
  </r>
  <r>
    <s v="2017-09-01"/>
    <x v="14"/>
    <n v="0.7875475287437439"/>
    <n v="7.0233210921287537E-2"/>
    <x v="4"/>
  </r>
  <r>
    <s v="2017-10-01"/>
    <x v="14"/>
    <m/>
    <m/>
    <x v="4"/>
  </r>
  <r>
    <s v="2017-11-01"/>
    <x v="14"/>
    <n v="0.82210439443588257"/>
    <n v="4.5198142528533936E-2"/>
    <x v="4"/>
  </r>
  <r>
    <s v="2017-12-01"/>
    <x v="14"/>
    <n v="0.83898419141769409"/>
    <n v="3.4612931311130524E-2"/>
    <x v="4"/>
  </r>
  <r>
    <s v="2018-01-01"/>
    <x v="14"/>
    <n v="0.62302988767623901"/>
    <n v="9.7463831305503845E-2"/>
    <x v="5"/>
  </r>
  <r>
    <s v="2018-02-01"/>
    <x v="14"/>
    <n v="0.71414721012115479"/>
    <n v="9.623931348323822E-2"/>
    <x v="5"/>
  </r>
  <r>
    <s v="2018-03-01"/>
    <x v="14"/>
    <n v="0.71481704711914063"/>
    <n v="8.4542863070964813E-2"/>
    <x v="5"/>
  </r>
  <r>
    <s v="2018-04-01"/>
    <x v="14"/>
    <n v="0.57510000467300415"/>
    <n v="0.22640451788902283"/>
    <x v="5"/>
  </r>
  <r>
    <s v="2018-05-01"/>
    <x v="14"/>
    <n v="0.57654142379760742"/>
    <n v="0.22211526334285736"/>
    <x v="5"/>
  </r>
  <r>
    <s v="2018-06-01"/>
    <x v="14"/>
    <n v="0.66324454545974731"/>
    <n v="0.13879179954528809"/>
    <x v="5"/>
  </r>
  <r>
    <s v="2018-07-01"/>
    <x v="14"/>
    <n v="0.67183446884155273"/>
    <n v="0.18494996428489685"/>
    <x v="5"/>
  </r>
  <r>
    <s v="2018-08-01"/>
    <x v="14"/>
    <n v="0.69420301914215088"/>
    <n v="0.18547633290290833"/>
    <x v="5"/>
  </r>
  <r>
    <s v="2018-09-01"/>
    <x v="14"/>
    <n v="0.69307041168212891"/>
    <n v="0.17729395627975464"/>
    <x v="5"/>
  </r>
  <r>
    <s v="2018-10-01"/>
    <x v="14"/>
    <n v="0.66072916984558105"/>
    <n v="0.17968584597110748"/>
    <x v="5"/>
  </r>
  <r>
    <s v="2018-11-01"/>
    <x v="14"/>
    <n v="0.66824042797088623"/>
    <n v="0.17892059683799744"/>
    <x v="5"/>
  </r>
  <r>
    <s v="2018-12-01"/>
    <x v="14"/>
    <n v="0.66488444805145264"/>
    <n v="0.14862826466560364"/>
    <x v="5"/>
  </r>
  <r>
    <s v="2019-01-01"/>
    <x v="14"/>
    <n v="0.47701498866081238"/>
    <n v="0.29793408513069153"/>
    <x v="6"/>
  </r>
  <r>
    <s v="2019-02-01"/>
    <x v="14"/>
    <n v="0.56396430730819702"/>
    <n v="0.24829013645648956"/>
    <x v="6"/>
  </r>
  <r>
    <s v="2019-03-01"/>
    <x v="14"/>
    <n v="0.60070806741714478"/>
    <n v="0.1841229647397995"/>
    <x v="6"/>
  </r>
  <r>
    <s v="2019-04-01"/>
    <x v="14"/>
    <n v="0.53017187118530273"/>
    <n v="0.21881879866123199"/>
    <x v="6"/>
  </r>
  <r>
    <s v="2019-05-01"/>
    <x v="14"/>
    <n v="0.61651110649108887"/>
    <n v="0.17356701195240021"/>
    <x v="6"/>
  </r>
  <r>
    <s v="2019-06-01"/>
    <x v="14"/>
    <n v="0.63821941614151001"/>
    <n v="0.17826220393180847"/>
    <x v="6"/>
  </r>
  <r>
    <s v="2019-07-01"/>
    <x v="14"/>
    <n v="0.57663106918334961"/>
    <n v="0.2647908627986908"/>
    <x v="6"/>
  </r>
  <r>
    <s v="2019-08-01"/>
    <x v="14"/>
    <n v="0.65077769756317139"/>
    <n v="0.21636155247688293"/>
    <x v="6"/>
  </r>
  <r>
    <s v="2019-09-01"/>
    <x v="14"/>
    <n v="0.64752614498138428"/>
    <n v="0.26047724485397339"/>
    <x v="6"/>
  </r>
  <r>
    <s v="2019-10-01"/>
    <x v="14"/>
    <n v="0.6104169487953186"/>
    <n v="0.19473624229431152"/>
    <x v="6"/>
  </r>
  <r>
    <s v="2019-11-01"/>
    <x v="14"/>
    <n v="0.64371109008789063"/>
    <n v="0.19325907528400421"/>
    <x v="6"/>
  </r>
  <r>
    <s v="2019-12-01"/>
    <x v="14"/>
    <n v="0.65111345052719116"/>
    <n v="0.15868948400020599"/>
    <x v="6"/>
  </r>
  <r>
    <s v="2020-01-01"/>
    <x v="14"/>
    <n v="0.49916663765907288"/>
    <n v="0.37042209506034851"/>
    <x v="7"/>
  </r>
  <r>
    <s v="2020-02-01"/>
    <x v="14"/>
    <n v="0.52400302886962891"/>
    <n v="0.35698777437210083"/>
    <x v="7"/>
  </r>
  <r>
    <s v="2020-03-01"/>
    <x v="14"/>
    <n v="0.5186460018157959"/>
    <n v="0.3820919394493103"/>
    <x v="7"/>
  </r>
  <r>
    <s v="2020-04-01"/>
    <x v="14"/>
    <n v="0.55445563793182373"/>
    <n v="0.27589988708496094"/>
    <x v="7"/>
  </r>
  <r>
    <s v="2020-05-01"/>
    <x v="14"/>
    <n v="0.61325609683990479"/>
    <n v="0.29371032118797302"/>
    <x v="7"/>
  </r>
  <r>
    <s v="2020-06-01"/>
    <x v="14"/>
    <n v="0.62626588344573975"/>
    <n v="0.27646258473396301"/>
    <x v="7"/>
  </r>
  <r>
    <s v="2020-07-01"/>
    <x v="14"/>
    <n v="0.60275501012802124"/>
    <n v="0.30297905206680298"/>
    <x v="7"/>
  </r>
  <r>
    <s v="2020-08-01"/>
    <x v="14"/>
    <n v="0.60553097724914551"/>
    <n v="0.29060804843902588"/>
    <x v="7"/>
  </r>
  <r>
    <s v="2020-09-01"/>
    <x v="14"/>
    <n v="0.59824955463409424"/>
    <n v="0.3624858558177948"/>
    <x v="7"/>
  </r>
  <r>
    <s v="2020-10-01"/>
    <x v="14"/>
    <n v="0.63580834865570068"/>
    <n v="0.26696726679801941"/>
    <x v="7"/>
  </r>
  <r>
    <s v="2020-11-01"/>
    <x v="14"/>
    <n v="0.60297185182571411"/>
    <n v="0.3072391152381897"/>
    <x v="7"/>
  </r>
  <r>
    <s v="2020-12-01"/>
    <x v="14"/>
    <n v="0.58682811260223389"/>
    <n v="0.28235983848571777"/>
    <x v="7"/>
  </r>
  <r>
    <s v="2013-01-01"/>
    <x v="15"/>
    <n v="0.73113298416137695"/>
    <n v="1.1770873330533504E-2"/>
    <x v="0"/>
  </r>
  <r>
    <s v="2013-02-01"/>
    <x v="15"/>
    <n v="0.64866465330123901"/>
    <n v="2.8309188783168793E-2"/>
    <x v="0"/>
  </r>
  <r>
    <s v="2013-03-01"/>
    <x v="15"/>
    <n v="0.64718121290206909"/>
    <n v="2.4851841852068901E-2"/>
    <x v="0"/>
  </r>
  <r>
    <s v="2013-04-01"/>
    <x v="15"/>
    <n v="0.66669082641601563"/>
    <n v="2.3526845499873161E-2"/>
    <x v="0"/>
  </r>
  <r>
    <s v="2013-05-01"/>
    <x v="15"/>
    <n v="0.7209775447845459"/>
    <n v="2.4273062124848366E-2"/>
    <x v="0"/>
  </r>
  <r>
    <s v="2013-06-01"/>
    <x v="15"/>
    <n v="0.7532230019569397"/>
    <n v="1.8221238628029823E-2"/>
    <x v="0"/>
  </r>
  <r>
    <s v="2013-07-01"/>
    <x v="15"/>
    <n v="0.75736278295516968"/>
    <n v="1.6730394214391708E-2"/>
    <x v="0"/>
  </r>
  <r>
    <s v="2013-08-01"/>
    <x v="15"/>
    <n v="0.74694371223449707"/>
    <n v="2.3492686450481415E-2"/>
    <x v="0"/>
  </r>
  <r>
    <s v="2013-09-01"/>
    <x v="15"/>
    <n v="0.78993618488311768"/>
    <n v="1.9585702568292618E-2"/>
    <x v="0"/>
  </r>
  <r>
    <s v="2013-10-01"/>
    <x v="15"/>
    <n v="0.77630323171615601"/>
    <n v="2.4652373045682907E-2"/>
    <x v="0"/>
  </r>
  <r>
    <s v="2013-11-01"/>
    <x v="15"/>
    <n v="0.82840800285339355"/>
    <n v="1.563328318297863E-2"/>
    <x v="0"/>
  </r>
  <r>
    <s v="2013-12-01"/>
    <x v="15"/>
    <n v="0.82281172275543213"/>
    <n v="1.1803238652646542E-2"/>
    <x v="0"/>
  </r>
  <r>
    <s v="2014-01-01"/>
    <x v="15"/>
    <n v="0.65146082639694214"/>
    <n v="2.4882001802325249E-2"/>
    <x v="1"/>
  </r>
  <r>
    <s v="2014-02-01"/>
    <x v="15"/>
    <n v="0.64280730485916138"/>
    <n v="1.7653677612543106E-2"/>
    <x v="1"/>
  </r>
  <r>
    <s v="2014-03-01"/>
    <x v="15"/>
    <n v="0.69607985019683838"/>
    <n v="1.9711896777153015E-2"/>
    <x v="1"/>
  </r>
  <r>
    <s v="2014-04-01"/>
    <x v="15"/>
    <n v="0.72013169527053833"/>
    <n v="1.89224723726511E-2"/>
    <x v="1"/>
  </r>
  <r>
    <s v="2014-05-01"/>
    <x v="15"/>
    <n v="0.71149390935897827"/>
    <n v="1.8960345536470413E-2"/>
    <x v="1"/>
  </r>
  <r>
    <s v="2014-06-01"/>
    <x v="15"/>
    <n v="0.72753852605819702"/>
    <n v="1.3758041895925999E-2"/>
    <x v="1"/>
  </r>
  <r>
    <s v="2014-07-01"/>
    <x v="15"/>
    <n v="0.75037574768066406"/>
    <n v="1.8691027536988258E-2"/>
    <x v="1"/>
  </r>
  <r>
    <s v="2014-08-01"/>
    <x v="15"/>
    <n v="0.80823081731796265"/>
    <n v="1.5549815259873867E-2"/>
    <x v="1"/>
  </r>
  <r>
    <s v="2014-09-01"/>
    <x v="15"/>
    <n v="0.78638279438018799"/>
    <n v="1.6172805801033974E-2"/>
    <x v="1"/>
  </r>
  <r>
    <s v="2014-10-01"/>
    <x v="15"/>
    <n v="0.85318982601165771"/>
    <n v="1.8134722486138344E-2"/>
    <x v="1"/>
  </r>
  <r>
    <s v="2014-11-01"/>
    <x v="15"/>
    <n v="0.82650679349899292"/>
    <n v="1.5917200595140457E-2"/>
    <x v="1"/>
  </r>
  <r>
    <s v="2014-12-01"/>
    <x v="15"/>
    <n v="0.85264182090759277"/>
    <n v="1.7386008054018021E-2"/>
    <x v="1"/>
  </r>
  <r>
    <s v="2015-01-01"/>
    <x v="15"/>
    <n v="0.65392476320266724"/>
    <n v="2.7721907943487167E-2"/>
    <x v="2"/>
  </r>
  <r>
    <s v="2015-02-01"/>
    <x v="15"/>
    <n v="0.76736301183700562"/>
    <n v="1.9374113529920578E-2"/>
    <x v="2"/>
  </r>
  <r>
    <s v="2015-03-01"/>
    <x v="15"/>
    <n v="0.75217032432556152"/>
    <n v="1.7115583643317223E-2"/>
    <x v="2"/>
  </r>
  <r>
    <s v="2015-04-01"/>
    <x v="15"/>
    <n v="0.73262977600097656"/>
    <n v="2.2224772721529007E-2"/>
    <x v="2"/>
  </r>
  <r>
    <s v="2015-05-01"/>
    <x v="15"/>
    <n v="0.77181601524353027"/>
    <n v="1.5140064992010593E-2"/>
    <x v="2"/>
  </r>
  <r>
    <s v="2015-06-01"/>
    <x v="15"/>
    <n v="0.74650084972381592"/>
    <n v="1.7360664904117584E-2"/>
    <x v="2"/>
  </r>
  <r>
    <s v="2015-07-01"/>
    <x v="15"/>
    <n v="0.77332234382629395"/>
    <n v="1.8239248543977737E-2"/>
    <x v="2"/>
  </r>
  <r>
    <s v="2015-08-01"/>
    <x v="15"/>
    <n v="0.76480239629745483"/>
    <n v="1.5071974135935307E-2"/>
    <x v="2"/>
  </r>
  <r>
    <s v="2015-09-01"/>
    <x v="15"/>
    <n v="0.82054257392883301"/>
    <n v="1.4277465641498566E-2"/>
    <x v="2"/>
  </r>
  <r>
    <s v="2015-10-01"/>
    <x v="15"/>
    <n v="0.7711222767829895"/>
    <n v="1.1981145478785038E-2"/>
    <x v="2"/>
  </r>
  <r>
    <s v="2015-11-01"/>
    <x v="15"/>
    <n v="0.79204994440078735"/>
    <n v="1.6691293567419052E-2"/>
    <x v="2"/>
  </r>
  <r>
    <s v="2015-12-01"/>
    <x v="15"/>
    <n v="0.81038784980773926"/>
    <n v="1.1025709100067616E-2"/>
    <x v="2"/>
  </r>
  <r>
    <s v="2016-01-01"/>
    <x v="15"/>
    <n v="0.67270630598068237"/>
    <n v="2.1921813488006592E-2"/>
    <x v="3"/>
  </r>
  <r>
    <s v="2016-02-01"/>
    <x v="15"/>
    <n v="0.64752835035324097"/>
    <n v="2.1511796861886978E-2"/>
    <x v="3"/>
  </r>
  <r>
    <s v="2016-03-01"/>
    <x v="15"/>
    <n v="0.69092798233032227"/>
    <n v="1.9729577004909515E-2"/>
    <x v="3"/>
  </r>
  <r>
    <s v="2016-04-01"/>
    <x v="15"/>
    <n v="0.68227863311767578"/>
    <n v="1.9100585952401161E-2"/>
    <x v="3"/>
  </r>
  <r>
    <s v="2016-05-01"/>
    <x v="15"/>
    <n v="0.73191744089126587"/>
    <n v="1.8953830003738403E-2"/>
    <x v="3"/>
  </r>
  <r>
    <s v="2016-06-01"/>
    <x v="15"/>
    <n v="0.75116509199142456"/>
    <n v="1.497199572622776E-2"/>
    <x v="3"/>
  </r>
  <r>
    <s v="2016-07-01"/>
    <x v="15"/>
    <n v="0.73120808601379395"/>
    <n v="1.720041036605835E-2"/>
    <x v="3"/>
  </r>
  <r>
    <s v="2016-08-01"/>
    <x v="15"/>
    <n v="0.79936045408248901"/>
    <n v="1.3977579772472382E-2"/>
    <x v="3"/>
  </r>
  <r>
    <s v="2016-09-01"/>
    <x v="15"/>
    <n v="0.80041992664337158"/>
    <n v="1.3214278966188431E-2"/>
    <x v="3"/>
  </r>
  <r>
    <s v="2016-10-01"/>
    <x v="15"/>
    <n v="0.86900812387466431"/>
    <n v="7.3650451377034187E-3"/>
    <x v="3"/>
  </r>
  <r>
    <s v="2016-11-01"/>
    <x v="15"/>
    <n v="0.86328309774398804"/>
    <n v="8.3091109991073608E-3"/>
    <x v="3"/>
  </r>
  <r>
    <s v="2016-12-01"/>
    <x v="15"/>
    <n v="0.90304797887802124"/>
    <n v="4.7751152887940407E-3"/>
    <x v="3"/>
  </r>
  <r>
    <s v="2017-01-01"/>
    <x v="15"/>
    <n v="0.79639381170272827"/>
    <n v="6.7239892669022083E-3"/>
    <x v="4"/>
  </r>
  <r>
    <s v="2017-02-01"/>
    <x v="15"/>
    <n v="0.79152894020080566"/>
    <n v="6.7337993532419205E-3"/>
    <x v="4"/>
  </r>
  <r>
    <s v="2017-03-01"/>
    <x v="15"/>
    <n v="0.84644550085067749"/>
    <n v="5.2740671671926975E-3"/>
    <x v="4"/>
  </r>
  <r>
    <s v="2017-04-01"/>
    <x v="15"/>
    <n v="0.85367834568023682"/>
    <n v="4.8550930805504322E-3"/>
    <x v="4"/>
  </r>
  <r>
    <s v="2017-05-01"/>
    <x v="15"/>
    <n v="0.91770625114440918"/>
    <n v="3.5277782008051872E-3"/>
    <x v="4"/>
  </r>
  <r>
    <s v="2017-06-01"/>
    <x v="15"/>
    <n v="0.92323040962219238"/>
    <n v="3.5567700397223234E-3"/>
    <x v="4"/>
  </r>
  <r>
    <s v="2017-07-01"/>
    <x v="15"/>
    <n v="0.97549653053283691"/>
    <n v="1.2492779642343521E-3"/>
    <x v="4"/>
  </r>
  <r>
    <s v="2017-08-01"/>
    <x v="15"/>
    <n v="0.96202266216278076"/>
    <n v="2.034083241596818E-3"/>
    <x v="4"/>
  </r>
  <r>
    <s v="2017-09-01"/>
    <x v="15"/>
    <n v="0.91855412721633911"/>
    <n v="4.0307603776454926E-3"/>
    <x v="4"/>
  </r>
  <r>
    <s v="2017-10-01"/>
    <x v="15"/>
    <n v="0.95638322830200195"/>
    <n v="2.4338413495570421E-3"/>
    <x v="4"/>
  </r>
  <r>
    <s v="2017-11-01"/>
    <x v="15"/>
    <n v="0.97850704193115234"/>
    <n v="1.3446557568386197E-3"/>
    <x v="4"/>
  </r>
  <r>
    <s v="2017-12-01"/>
    <x v="15"/>
    <n v="0.99341422319412231"/>
    <n v="5.0614139763638377E-4"/>
    <x v="4"/>
  </r>
  <r>
    <s v="2018-01-01"/>
    <x v="15"/>
    <n v="0.88663923740386963"/>
    <n v="2.5250725448131561E-3"/>
    <x v="5"/>
  </r>
  <r>
    <s v="2018-02-01"/>
    <x v="15"/>
    <n v="0.71240395307540894"/>
    <n v="1.4761088415980339E-2"/>
    <x v="5"/>
  </r>
  <r>
    <s v="2018-03-01"/>
    <x v="15"/>
    <n v="0.79121178388595581"/>
    <n v="8.2885622978210449E-3"/>
    <x v="5"/>
  </r>
  <r>
    <s v="2018-04-01"/>
    <x v="15"/>
    <n v="0.75980484485626221"/>
    <n v="1.1387740261852741E-2"/>
    <x v="5"/>
  </r>
  <r>
    <s v="2018-05-01"/>
    <x v="15"/>
    <n v="0.81650912761688232"/>
    <n v="1.2055146507918835E-2"/>
    <x v="5"/>
  </r>
  <r>
    <s v="2018-06-01"/>
    <x v="15"/>
    <n v="0.81879556179046631"/>
    <n v="1.1218149214982986E-2"/>
    <x v="5"/>
  </r>
  <r>
    <s v="2018-07-01"/>
    <x v="15"/>
    <n v="0.85014474391937256"/>
    <n v="8.5364822298288345E-3"/>
    <x v="5"/>
  </r>
  <r>
    <s v="2018-08-01"/>
    <x v="15"/>
    <n v="0.8377540111541748"/>
    <n v="1.117178238928318E-2"/>
    <x v="5"/>
  </r>
  <r>
    <s v="2018-09-01"/>
    <x v="15"/>
    <n v="0.8700101375579834"/>
    <n v="9.005778469145298E-3"/>
    <x v="5"/>
  </r>
  <r>
    <s v="2018-10-01"/>
    <x v="15"/>
    <n v="0.84193605184555054"/>
    <n v="1.138524804264307E-2"/>
    <x v="5"/>
  </r>
  <r>
    <s v="2018-11-01"/>
    <x v="15"/>
    <n v="0.83610492944717407"/>
    <n v="1.1914181523025036E-2"/>
    <x v="5"/>
  </r>
  <r>
    <s v="2018-12-01"/>
    <x v="15"/>
    <n v="0.86858874559402466"/>
    <n v="7.8890938311815262E-3"/>
    <x v="5"/>
  </r>
  <r>
    <s v="2019-01-01"/>
    <x v="15"/>
    <n v="0.72214406728744507"/>
    <n v="2.3163944482803345E-2"/>
    <x v="6"/>
  </r>
  <r>
    <s v="2019-02-01"/>
    <x v="15"/>
    <n v="0.76354002952575684"/>
    <n v="1.5846986323595047E-2"/>
    <x v="6"/>
  </r>
  <r>
    <s v="2019-03-01"/>
    <x v="15"/>
    <n v="0.75654882192611694"/>
    <n v="1.4360110275447369E-2"/>
    <x v="6"/>
  </r>
  <r>
    <s v="2019-04-01"/>
    <x v="15"/>
    <n v="0.80109721422195435"/>
    <n v="1.9802702590823174E-2"/>
    <x v="6"/>
  </r>
  <r>
    <s v="2019-05-01"/>
    <x v="15"/>
    <n v="0.83982968330383301"/>
    <n v="1.6135122627019882E-2"/>
    <x v="6"/>
  </r>
  <r>
    <s v="2019-06-01"/>
    <x v="15"/>
    <n v="0.82354164123535156"/>
    <n v="1.5277150087058544E-2"/>
    <x v="6"/>
  </r>
  <r>
    <s v="2019-07-01"/>
    <x v="15"/>
    <n v="0.85051959753036499"/>
    <n v="1.2955294921994209E-2"/>
    <x v="6"/>
  </r>
  <r>
    <s v="2019-08-01"/>
    <x v="15"/>
    <n v="0.84624665975570679"/>
    <n v="1.3516373001039028E-2"/>
    <x v="6"/>
  </r>
  <r>
    <s v="2019-09-01"/>
    <x v="15"/>
    <n v="0.85288560390472412"/>
    <n v="1.2876217253506184E-2"/>
    <x v="6"/>
  </r>
  <r>
    <s v="2019-10-01"/>
    <x v="15"/>
    <n v="0.85787159204483032"/>
    <n v="1.3273470103740692E-2"/>
    <x v="6"/>
  </r>
  <r>
    <s v="2019-11-01"/>
    <x v="15"/>
    <n v="0.87050908803939819"/>
    <n v="1.4601277187466621E-2"/>
    <x v="6"/>
  </r>
  <r>
    <s v="2019-12-01"/>
    <x v="15"/>
    <n v="0.88312011957168579"/>
    <n v="1.2404920533299446E-2"/>
    <x v="6"/>
  </r>
  <r>
    <s v="2020-01-01"/>
    <x v="15"/>
    <n v="0.74592411518096924"/>
    <n v="1.50169488042593E-2"/>
    <x v="7"/>
  </r>
  <r>
    <s v="2020-02-01"/>
    <x v="15"/>
    <n v="0.56848347187042236"/>
    <n v="6.4014680683612823E-2"/>
    <x v="7"/>
  </r>
  <r>
    <s v="2020-03-01"/>
    <x v="15"/>
    <n v="0.56772851943969727"/>
    <n v="5.1145575940608978E-2"/>
    <x v="7"/>
  </r>
  <r>
    <s v="2020-04-01"/>
    <x v="15"/>
    <n v="0.60984224081039429"/>
    <n v="4.7713123261928558E-2"/>
    <x v="7"/>
  </r>
  <r>
    <s v="2020-05-01"/>
    <x v="15"/>
    <n v="0.6773490309715271"/>
    <n v="3.9140701293945313E-2"/>
    <x v="7"/>
  </r>
  <r>
    <s v="2020-06-01"/>
    <x v="15"/>
    <n v="0.6945461630821228"/>
    <n v="4.5597285032272339E-2"/>
    <x v="7"/>
  </r>
  <r>
    <s v="2020-07-01"/>
    <x v="15"/>
    <n v="0.66141223907470703"/>
    <n v="3.9343167096376419E-2"/>
    <x v="7"/>
  </r>
  <r>
    <s v="2020-08-01"/>
    <x v="15"/>
    <n v="0.69202017784118652"/>
    <n v="3.6696389317512512E-2"/>
    <x v="7"/>
  </r>
  <r>
    <s v="2020-09-01"/>
    <x v="15"/>
    <n v="0.71284502744674683"/>
    <n v="3.8919493556022644E-2"/>
    <x v="7"/>
  </r>
  <r>
    <s v="2020-10-01"/>
    <x v="15"/>
    <n v="0.69275534152984619"/>
    <n v="3.4657932817935944E-2"/>
    <x v="7"/>
  </r>
  <r>
    <s v="2020-11-01"/>
    <x v="15"/>
    <n v="0.71424901485443115"/>
    <n v="4.322751984000206E-2"/>
    <x v="7"/>
  </r>
  <r>
    <s v="2020-12-01"/>
    <x v="15"/>
    <n v="0.6867411732673645"/>
    <n v="3.3492472022771835E-2"/>
    <x v="7"/>
  </r>
  <r>
    <s v="2013-01-01"/>
    <x v="16"/>
    <m/>
    <m/>
    <x v="0"/>
  </r>
  <r>
    <s v="2013-02-01"/>
    <x v="16"/>
    <m/>
    <m/>
    <x v="0"/>
  </r>
  <r>
    <s v="2013-03-01"/>
    <x v="16"/>
    <m/>
    <m/>
    <x v="0"/>
  </r>
  <r>
    <s v="2013-04-01"/>
    <x v="16"/>
    <m/>
    <m/>
    <x v="0"/>
  </r>
  <r>
    <s v="2013-05-01"/>
    <x v="16"/>
    <m/>
    <m/>
    <x v="0"/>
  </r>
  <r>
    <s v="2013-06-01"/>
    <x v="16"/>
    <m/>
    <m/>
    <x v="0"/>
  </r>
  <r>
    <s v="2013-07-01"/>
    <x v="16"/>
    <m/>
    <m/>
    <x v="0"/>
  </r>
  <r>
    <s v="2013-08-01"/>
    <x v="16"/>
    <m/>
    <m/>
    <x v="0"/>
  </r>
  <r>
    <s v="2013-09-01"/>
    <x v="16"/>
    <m/>
    <m/>
    <x v="0"/>
  </r>
  <r>
    <s v="2013-10-01"/>
    <x v="16"/>
    <m/>
    <m/>
    <x v="0"/>
  </r>
  <r>
    <s v="2013-11-01"/>
    <x v="16"/>
    <m/>
    <m/>
    <x v="0"/>
  </r>
  <r>
    <s v="2013-12-01"/>
    <x v="16"/>
    <m/>
    <m/>
    <x v="0"/>
  </r>
  <r>
    <s v="2014-01-01"/>
    <x v="16"/>
    <m/>
    <m/>
    <x v="1"/>
  </r>
  <r>
    <s v="2014-02-01"/>
    <x v="16"/>
    <m/>
    <m/>
    <x v="1"/>
  </r>
  <r>
    <s v="2014-03-01"/>
    <x v="16"/>
    <m/>
    <m/>
    <x v="1"/>
  </r>
  <r>
    <s v="2014-04-01"/>
    <x v="16"/>
    <n v="3.276250883936882E-2"/>
    <n v="0.52711957693099976"/>
    <x v="1"/>
  </r>
  <r>
    <s v="2014-05-01"/>
    <x v="16"/>
    <n v="4.23879474401474E-2"/>
    <n v="0.5182269811630249"/>
    <x v="1"/>
  </r>
  <r>
    <s v="2014-06-01"/>
    <x v="16"/>
    <n v="4.1713066399097443E-2"/>
    <n v="0.55973994731903076"/>
    <x v="1"/>
  </r>
  <r>
    <s v="2014-07-01"/>
    <x v="16"/>
    <n v="4.0119953453540802E-2"/>
    <n v="0.67989057302474976"/>
    <x v="1"/>
  </r>
  <r>
    <s v="2014-08-01"/>
    <x v="16"/>
    <n v="4.4557858258485794E-2"/>
    <n v="0.53340351581573486"/>
    <x v="1"/>
  </r>
  <r>
    <s v="2014-09-01"/>
    <x v="16"/>
    <n v="4.7075811773538589E-2"/>
    <n v="0.55591237545013428"/>
    <x v="1"/>
  </r>
  <r>
    <s v="2014-10-01"/>
    <x v="16"/>
    <n v="5.181393027305603E-2"/>
    <n v="0.45969691872596741"/>
    <x v="1"/>
  </r>
  <r>
    <s v="2014-11-01"/>
    <x v="16"/>
    <n v="6.5423540771007538E-2"/>
    <n v="0.35943847894668579"/>
    <x v="1"/>
  </r>
  <r>
    <s v="2014-12-01"/>
    <x v="16"/>
    <n v="5.7134807109832764E-2"/>
    <n v="0.34063839912414551"/>
    <x v="1"/>
  </r>
  <r>
    <s v="2015-01-01"/>
    <x v="16"/>
    <n v="6.4327165484428406E-2"/>
    <n v="0.13230682909488678"/>
    <x v="2"/>
  </r>
  <r>
    <s v="2015-02-01"/>
    <x v="16"/>
    <n v="4.499257355928421E-2"/>
    <n v="0.59719723463058472"/>
    <x v="2"/>
  </r>
  <r>
    <s v="2015-03-01"/>
    <x v="16"/>
    <n v="5.9509258717298508E-2"/>
    <n v="0.25164121389389038"/>
    <x v="2"/>
  </r>
  <r>
    <s v="2015-04-01"/>
    <x v="16"/>
    <n v="5.2663955837488174E-2"/>
    <n v="0.5726783275604248"/>
    <x v="2"/>
  </r>
  <r>
    <s v="2015-05-01"/>
    <x v="16"/>
    <n v="5.0506941974163055E-2"/>
    <n v="0.45760694146156311"/>
    <x v="2"/>
  </r>
  <r>
    <s v="2015-06-01"/>
    <x v="16"/>
    <n v="6.1464086174964905E-2"/>
    <n v="0.4195321798324585"/>
    <x v="2"/>
  </r>
  <r>
    <s v="2015-07-01"/>
    <x v="16"/>
    <n v="5.4870080202817917E-2"/>
    <n v="0.25751498341560364"/>
    <x v="2"/>
  </r>
  <r>
    <s v="2015-08-01"/>
    <x v="16"/>
    <n v="7.9580388963222504E-2"/>
    <n v="0.2811032235622406"/>
    <x v="2"/>
  </r>
  <r>
    <s v="2015-09-01"/>
    <x v="16"/>
    <n v="6.8159319460391998E-2"/>
    <n v="0.40891823172569275"/>
    <x v="2"/>
  </r>
  <r>
    <s v="2015-10-01"/>
    <x v="16"/>
    <n v="9.6251048147678375E-2"/>
    <n v="0.2346661239862442"/>
    <x v="2"/>
  </r>
  <r>
    <s v="2015-11-01"/>
    <x v="16"/>
    <n v="6.6156841814517975E-2"/>
    <n v="0.41315889358520508"/>
    <x v="2"/>
  </r>
  <r>
    <s v="2015-12-01"/>
    <x v="16"/>
    <n v="7.2030901908874512E-2"/>
    <n v="0.42107510566711426"/>
    <x v="2"/>
  </r>
  <r>
    <s v="2016-01-01"/>
    <x v="16"/>
    <n v="4.0023468434810638E-2"/>
    <n v="0.50093966722488403"/>
    <x v="3"/>
  </r>
  <r>
    <s v="2016-02-01"/>
    <x v="16"/>
    <n v="4.6468291431665421E-2"/>
    <n v="0.52952080965042114"/>
    <x v="3"/>
  </r>
  <r>
    <s v="2016-03-01"/>
    <x v="16"/>
    <n v="3.5614680498838425E-2"/>
    <n v="0.62159931659698486"/>
    <x v="3"/>
  </r>
  <r>
    <s v="2016-04-01"/>
    <x v="16"/>
    <n v="4.9235284328460693E-2"/>
    <n v="0.72436380386352539"/>
    <x v="3"/>
  </r>
  <r>
    <s v="2016-05-01"/>
    <x v="16"/>
    <n v="4.6527352184057236E-2"/>
    <n v="0.55404573678970337"/>
    <x v="3"/>
  </r>
  <r>
    <s v="2016-06-01"/>
    <x v="16"/>
    <n v="5.1829054951667786E-2"/>
    <n v="0.57794612646102905"/>
    <x v="3"/>
  </r>
  <r>
    <s v="2016-07-01"/>
    <x v="16"/>
    <n v="4.3167978525161743E-2"/>
    <n v="0.49231347441673279"/>
    <x v="3"/>
  </r>
  <r>
    <s v="2016-08-01"/>
    <x v="16"/>
    <n v="5.3344022482633591E-2"/>
    <n v="0.57831859588623047"/>
    <x v="3"/>
  </r>
  <r>
    <s v="2016-09-01"/>
    <x v="16"/>
    <n v="4.4890541583299637E-2"/>
    <n v="0.63303112983703613"/>
    <x v="3"/>
  </r>
  <r>
    <s v="2016-10-01"/>
    <x v="16"/>
    <n v="5.0791312009096146E-2"/>
    <n v="0.40704905986785889"/>
    <x v="3"/>
  </r>
  <r>
    <s v="2016-11-01"/>
    <x v="16"/>
    <n v="5.5471912026405334E-2"/>
    <n v="0.51563555002212524"/>
    <x v="3"/>
  </r>
  <r>
    <s v="2016-12-01"/>
    <x v="16"/>
    <n v="6.3879698514938354E-2"/>
    <n v="0.3439221978187561"/>
    <x v="3"/>
  </r>
  <r>
    <s v="2017-01-01"/>
    <x v="16"/>
    <n v="3.7259489297866821E-2"/>
    <n v="0.63917607069015503"/>
    <x v="4"/>
  </r>
  <r>
    <s v="2017-02-01"/>
    <x v="16"/>
    <n v="3.0620146542787552E-2"/>
    <n v="0.74135410785675049"/>
    <x v="4"/>
  </r>
  <r>
    <s v="2017-03-01"/>
    <x v="16"/>
    <n v="3.9122182875871658E-2"/>
    <n v="0.69064062833786011"/>
    <x v="4"/>
  </r>
  <r>
    <s v="2017-04-01"/>
    <x v="16"/>
    <n v="3.6432437598705292E-2"/>
    <n v="0.49860954284667969"/>
    <x v="4"/>
  </r>
  <r>
    <s v="2017-05-01"/>
    <x v="16"/>
    <n v="4.5399036258459091E-2"/>
    <n v="0.54967933893203735"/>
    <x v="4"/>
  </r>
  <r>
    <s v="2017-06-01"/>
    <x v="16"/>
    <n v="7.368304580450058E-2"/>
    <n v="0.23972965776920319"/>
    <x v="4"/>
  </r>
  <r>
    <s v="2017-07-01"/>
    <x v="16"/>
    <n v="5.1401190459728241E-2"/>
    <n v="0.50834405422210693"/>
    <x v="4"/>
  </r>
  <r>
    <s v="2017-08-01"/>
    <x v="16"/>
    <n v="4.832129180431366E-2"/>
    <n v="0.62464034557342529"/>
    <x v="4"/>
  </r>
  <r>
    <s v="2017-09-01"/>
    <x v="16"/>
    <n v="4.7541629523038864E-2"/>
    <n v="0.63783860206604004"/>
    <x v="4"/>
  </r>
  <r>
    <s v="2017-10-01"/>
    <x v="16"/>
    <n v="6.7982010543346405E-2"/>
    <n v="0.34923073649406433"/>
    <x v="4"/>
  </r>
  <r>
    <s v="2017-11-01"/>
    <x v="16"/>
    <n v="5.9090260416269302E-2"/>
    <n v="0.39160910248756409"/>
    <x v="4"/>
  </r>
  <r>
    <s v="2017-12-01"/>
    <x v="16"/>
    <n v="5.1785867661237717E-2"/>
    <n v="0.64452493190765381"/>
    <x v="4"/>
  </r>
  <r>
    <s v="2018-01-01"/>
    <x v="16"/>
    <n v="3.3387739211320877E-2"/>
    <n v="0.5627140998840332"/>
    <x v="5"/>
  </r>
  <r>
    <s v="2018-02-01"/>
    <x v="16"/>
    <n v="3.466670960187912E-2"/>
    <n v="0.56562453508377075"/>
    <x v="5"/>
  </r>
  <r>
    <s v="2018-03-01"/>
    <x v="16"/>
    <n v="3.2937977463006973E-2"/>
    <n v="0.68570852279663086"/>
    <x v="5"/>
  </r>
  <r>
    <s v="2018-04-01"/>
    <x v="16"/>
    <n v="3.0270570889115334E-2"/>
    <n v="0.66256946325302124"/>
    <x v="5"/>
  </r>
  <r>
    <s v="2018-05-01"/>
    <x v="16"/>
    <n v="4.5204930007457733E-2"/>
    <n v="0.57377302646636963"/>
    <x v="5"/>
  </r>
  <r>
    <s v="2018-06-01"/>
    <x v="16"/>
    <n v="4.3251495808362961E-2"/>
    <n v="0.46775132417678833"/>
    <x v="5"/>
  </r>
  <r>
    <s v="2018-07-01"/>
    <x v="16"/>
    <n v="3.8292594254016876E-2"/>
    <n v="0.63204318284988403"/>
    <x v="5"/>
  </r>
  <r>
    <s v="2018-08-01"/>
    <x v="16"/>
    <n v="5.0695173442363739E-2"/>
    <n v="0.335316002368927"/>
    <x v="5"/>
  </r>
  <r>
    <s v="2018-09-01"/>
    <x v="16"/>
    <n v="9.4531029462814331E-2"/>
    <n v="0.10785788297653198"/>
    <x v="5"/>
  </r>
  <r>
    <s v="2018-10-01"/>
    <x v="16"/>
    <n v="4.8740942031145096E-2"/>
    <n v="0.40593305230140686"/>
    <x v="5"/>
  </r>
  <r>
    <s v="2018-11-01"/>
    <x v="16"/>
    <n v="6.6407255828380585E-2"/>
    <n v="0.30125996470451355"/>
    <x v="5"/>
  </r>
  <r>
    <s v="2018-12-01"/>
    <x v="16"/>
    <n v="9.4304099678993225E-2"/>
    <n v="0.1057591438293457"/>
    <x v="5"/>
  </r>
  <r>
    <s v="2019-01-01"/>
    <x v="16"/>
    <n v="6.2139719724655151E-2"/>
    <n v="0.14098785817623138"/>
    <x v="6"/>
  </r>
  <r>
    <s v="2019-02-01"/>
    <x v="16"/>
    <n v="3.6360893398523331E-2"/>
    <n v="0.63390213251113892"/>
    <x v="6"/>
  </r>
  <r>
    <s v="2019-03-01"/>
    <x v="16"/>
    <n v="4.2885575443506241E-2"/>
    <n v="0.43075659871101379"/>
    <x v="6"/>
  </r>
  <r>
    <s v="2019-04-01"/>
    <x v="16"/>
    <n v="4.6059083193540573E-2"/>
    <n v="0.57606673240661621"/>
    <x v="6"/>
  </r>
  <r>
    <s v="2019-05-01"/>
    <x v="16"/>
    <n v="3.3217716962099075E-2"/>
    <n v="0.6744077205657959"/>
    <x v="6"/>
  </r>
  <r>
    <s v="2019-06-01"/>
    <x v="16"/>
    <n v="5.2831873297691345E-2"/>
    <n v="0.59461486339569092"/>
    <x v="6"/>
  </r>
  <r>
    <s v="2019-07-01"/>
    <x v="16"/>
    <n v="4.8746950924396515E-2"/>
    <n v="0.38631626963615417"/>
    <x v="6"/>
  </r>
  <r>
    <s v="2019-08-01"/>
    <x v="16"/>
    <n v="4.4024009257555008E-2"/>
    <n v="0.39203867316246033"/>
    <x v="6"/>
  </r>
  <r>
    <s v="2019-09-01"/>
    <x v="16"/>
    <n v="4.3256744742393494E-2"/>
    <n v="0.58594983816146851"/>
    <x v="6"/>
  </r>
  <r>
    <s v="2019-10-01"/>
    <x v="16"/>
    <n v="5.2446708083152771E-2"/>
    <n v="0.58434206247329712"/>
    <x v="6"/>
  </r>
  <r>
    <s v="2019-11-01"/>
    <x v="16"/>
    <n v="4.6995785087347031E-2"/>
    <n v="0.53601807355880737"/>
    <x v="6"/>
  </r>
  <r>
    <s v="2019-12-01"/>
    <x v="16"/>
    <n v="5.0030816346406937E-2"/>
    <n v="0.49104952812194824"/>
    <x v="6"/>
  </r>
  <r>
    <s v="2020-01-01"/>
    <x v="16"/>
    <n v="3.4851957112550735E-2"/>
    <n v="0.6248735785484314"/>
    <x v="7"/>
  </r>
  <r>
    <s v="2020-02-01"/>
    <x v="16"/>
    <n v="3.6298602819442749E-2"/>
    <n v="0.55720901489257813"/>
    <x v="7"/>
  </r>
  <r>
    <s v="2020-03-01"/>
    <x v="16"/>
    <n v="3.3269781619310379E-2"/>
    <n v="0.69883942604064941"/>
    <x v="7"/>
  </r>
  <r>
    <s v="2020-04-01"/>
    <x v="16"/>
    <n v="3.4351486712694168E-2"/>
    <n v="0.44142895936965942"/>
    <x v="7"/>
  </r>
  <r>
    <s v="2020-05-01"/>
    <x v="16"/>
    <n v="4.8562381416559219E-2"/>
    <n v="0.44178730249404907"/>
    <x v="7"/>
  </r>
  <r>
    <s v="2020-06-01"/>
    <x v="16"/>
    <n v="4.9460165202617645E-2"/>
    <n v="0.49553310871124268"/>
    <x v="7"/>
  </r>
  <r>
    <s v="2020-07-01"/>
    <x v="16"/>
    <n v="4.399624839425087E-2"/>
    <n v="0.47495999932289124"/>
    <x v="7"/>
  </r>
  <r>
    <s v="2020-08-01"/>
    <x v="16"/>
    <n v="4.3194252997636795E-2"/>
    <n v="0.36505261063575745"/>
    <x v="7"/>
  </r>
  <r>
    <s v="2020-09-01"/>
    <x v="16"/>
    <n v="5.4340656846761703E-2"/>
    <n v="0.40917211771011353"/>
    <x v="7"/>
  </r>
  <r>
    <s v="2020-10-01"/>
    <x v="16"/>
    <n v="4.3931644409894943E-2"/>
    <n v="0.43075680732727051"/>
    <x v="7"/>
  </r>
  <r>
    <s v="2020-11-01"/>
    <x v="16"/>
    <n v="4.4004905968904495E-2"/>
    <n v="0.43749138712882996"/>
    <x v="7"/>
  </r>
  <r>
    <s v="2020-12-01"/>
    <x v="16"/>
    <n v="3.986087441444397E-2"/>
    <n v="0.40805357694625854"/>
    <x v="7"/>
  </r>
  <r>
    <s v="2013-01-01"/>
    <x v="17"/>
    <n v="0.23811587691307068"/>
    <n v="0.35895657539367676"/>
    <x v="0"/>
  </r>
  <r>
    <s v="2013-02-01"/>
    <x v="17"/>
    <n v="0.23841646313667297"/>
    <n v="0.37038928270339966"/>
    <x v="0"/>
  </r>
  <r>
    <s v="2013-03-01"/>
    <x v="17"/>
    <n v="0.26363080739974976"/>
    <n v="0.32093295454978943"/>
    <x v="0"/>
  </r>
  <r>
    <s v="2013-04-01"/>
    <x v="17"/>
    <n v="0.28586086630821228"/>
    <n v="0.26504552364349365"/>
    <x v="0"/>
  </r>
  <r>
    <s v="2013-05-01"/>
    <x v="17"/>
    <n v="0.29734116792678833"/>
    <n v="0.25905212759971619"/>
    <x v="0"/>
  </r>
  <r>
    <s v="2013-06-01"/>
    <x v="17"/>
    <n v="0.3030342161655426"/>
    <n v="0.25670626759529114"/>
    <x v="0"/>
  </r>
  <r>
    <s v="2013-07-01"/>
    <x v="17"/>
    <n v="0.3027685284614563"/>
    <n v="0.25643447041511536"/>
    <x v="0"/>
  </r>
  <r>
    <s v="2013-08-01"/>
    <x v="17"/>
    <n v="0.31892624497413635"/>
    <n v="0.2364165335893631"/>
    <x v="0"/>
  </r>
  <r>
    <s v="2013-09-01"/>
    <x v="17"/>
    <n v="0.33476904034614563"/>
    <n v="0.21219843626022339"/>
    <x v="0"/>
  </r>
  <r>
    <s v="2013-10-01"/>
    <x v="17"/>
    <n v="0.35287344455718994"/>
    <n v="0.19674591720104218"/>
    <x v="0"/>
  </r>
  <r>
    <s v="2013-11-01"/>
    <x v="17"/>
    <n v="0.33134663105010986"/>
    <n v="0.23869490623474121"/>
    <x v="0"/>
  </r>
  <r>
    <s v="2013-12-01"/>
    <x v="17"/>
    <n v="0.34689712524414063"/>
    <n v="0.19387929141521454"/>
    <x v="0"/>
  </r>
  <r>
    <s v="2014-01-01"/>
    <x v="17"/>
    <n v="0.24145303666591644"/>
    <n v="0.34317025542259216"/>
    <x v="1"/>
  </r>
  <r>
    <s v="2014-02-01"/>
    <x v="17"/>
    <n v="0.23453080654144287"/>
    <n v="0.353924959897995"/>
    <x v="1"/>
  </r>
  <r>
    <s v="2014-03-01"/>
    <x v="17"/>
    <n v="0.2813478410243988"/>
    <n v="0.27360448241233826"/>
    <x v="1"/>
  </r>
  <r>
    <s v="2014-04-01"/>
    <x v="17"/>
    <n v="0.2742609977722168"/>
    <n v="0.31494084000587463"/>
    <x v="1"/>
  </r>
  <r>
    <s v="2014-05-01"/>
    <x v="17"/>
    <n v="0.2996525764465332"/>
    <n v="0.26682215929031372"/>
    <x v="1"/>
  </r>
  <r>
    <s v="2014-06-01"/>
    <x v="17"/>
    <n v="0.30382874608039856"/>
    <n v="0.24779453873634338"/>
    <x v="1"/>
  </r>
  <r>
    <s v="2014-07-01"/>
    <x v="17"/>
    <n v="0.31909862160682678"/>
    <n v="0.21280831098556519"/>
    <x v="1"/>
  </r>
  <r>
    <s v="2014-08-01"/>
    <x v="17"/>
    <n v="0.32652193307876587"/>
    <n v="0.21923938393592834"/>
    <x v="1"/>
  </r>
  <r>
    <s v="2014-09-01"/>
    <x v="17"/>
    <n v="0.35460248589515686"/>
    <n v="0.17513076961040497"/>
    <x v="1"/>
  </r>
  <r>
    <s v="2014-10-01"/>
    <x v="17"/>
    <n v="0.35257750749588013"/>
    <n v="0.21027922630310059"/>
    <x v="1"/>
  </r>
  <r>
    <s v="2014-11-01"/>
    <x v="17"/>
    <n v="0.35301083326339722"/>
    <n v="0.20439580082893372"/>
    <x v="1"/>
  </r>
  <r>
    <s v="2014-12-01"/>
    <x v="17"/>
    <n v="0.3263995349407196"/>
    <n v="0.20694884657859802"/>
    <x v="1"/>
  </r>
  <r>
    <s v="2015-01-01"/>
    <x v="17"/>
    <n v="0.23716872930526733"/>
    <n v="0.37027692794799805"/>
    <x v="2"/>
  </r>
  <r>
    <s v="2015-02-01"/>
    <x v="17"/>
    <n v="0.23440681397914886"/>
    <n v="0.34570950269699097"/>
    <x v="2"/>
  </r>
  <r>
    <s v="2015-03-01"/>
    <x v="17"/>
    <n v="0.26985165476799011"/>
    <n v="0.30376264452934265"/>
    <x v="2"/>
  </r>
  <r>
    <s v="2015-04-01"/>
    <x v="17"/>
    <n v="0.26947221159934998"/>
    <n v="0.29183995723724365"/>
    <x v="2"/>
  </r>
  <r>
    <s v="2015-05-01"/>
    <x v="17"/>
    <n v="0.28740671277046204"/>
    <n v="0.28974747657775879"/>
    <x v="2"/>
  </r>
  <r>
    <s v="2015-06-01"/>
    <x v="17"/>
    <n v="0.3044457733631134"/>
    <n v="0.24585460126399994"/>
    <x v="2"/>
  </r>
  <r>
    <s v="2015-07-01"/>
    <x v="17"/>
    <n v="0.30074471235275269"/>
    <n v="0.25210857391357422"/>
    <x v="2"/>
  </r>
  <r>
    <s v="2015-08-01"/>
    <x v="17"/>
    <n v="0.33733263611793518"/>
    <n v="0.19768935441970825"/>
    <x v="2"/>
  </r>
  <r>
    <s v="2015-09-01"/>
    <x v="17"/>
    <n v="0.3254370391368866"/>
    <n v="0.2342972457408905"/>
    <x v="2"/>
  </r>
  <r>
    <s v="2015-10-01"/>
    <x v="17"/>
    <n v="0.33855700492858887"/>
    <n v="0.22027011215686798"/>
    <x v="2"/>
  </r>
  <r>
    <s v="2015-11-01"/>
    <x v="17"/>
    <n v="0.3383592963218689"/>
    <n v="0.23046073317527771"/>
    <x v="2"/>
  </r>
  <r>
    <s v="2015-12-01"/>
    <x v="17"/>
    <n v="0.35943379998207092"/>
    <n v="0.15497948229312897"/>
    <x v="2"/>
  </r>
  <r>
    <s v="2016-01-01"/>
    <x v="17"/>
    <n v="0.23123012483119965"/>
    <n v="0.35748440027236938"/>
    <x v="3"/>
  </r>
  <r>
    <s v="2016-02-01"/>
    <x v="17"/>
    <n v="0.20643232762813568"/>
    <n v="0.40459978580474854"/>
    <x v="3"/>
  </r>
  <r>
    <s v="2016-03-01"/>
    <x v="17"/>
    <n v="0.25277930498123169"/>
    <n v="0.28051778674125671"/>
    <x v="3"/>
  </r>
  <r>
    <s v="2016-04-01"/>
    <x v="17"/>
    <n v="0.29684540629386902"/>
    <n v="0.32870349287986755"/>
    <x v="3"/>
  </r>
  <r>
    <s v="2016-05-01"/>
    <x v="17"/>
    <n v="0.34583422541618347"/>
    <n v="0.25581780076026917"/>
    <x v="3"/>
  </r>
  <r>
    <s v="2016-06-01"/>
    <x v="17"/>
    <n v="0.33373445272445679"/>
    <n v="0.23915697634220123"/>
    <x v="3"/>
  </r>
  <r>
    <s v="2016-07-01"/>
    <x v="17"/>
    <n v="0.33322179317474365"/>
    <n v="0.277324378490448"/>
    <x v="3"/>
  </r>
  <r>
    <s v="2016-08-01"/>
    <x v="17"/>
    <n v="0.33087247610092163"/>
    <n v="0.27783313393592834"/>
    <x v="3"/>
  </r>
  <r>
    <s v="2016-09-01"/>
    <x v="17"/>
    <n v="0.32811540365219116"/>
    <n v="0.2672455906867981"/>
    <x v="3"/>
  </r>
  <r>
    <s v="2016-10-01"/>
    <x v="17"/>
    <n v="0.34992265701293945"/>
    <n v="0.20358425378799438"/>
    <x v="3"/>
  </r>
  <r>
    <s v="2016-11-01"/>
    <x v="17"/>
    <n v="0.33530122041702271"/>
    <n v="0.20875665545463562"/>
    <x v="3"/>
  </r>
  <r>
    <s v="2016-12-01"/>
    <x v="17"/>
    <n v="0.3179011344909668"/>
    <n v="0.20202368497848511"/>
    <x v="3"/>
  </r>
  <r>
    <s v="2017-01-01"/>
    <x v="17"/>
    <n v="0.20119844377040863"/>
    <n v="0.34414160251617432"/>
    <x v="4"/>
  </r>
  <r>
    <s v="2017-02-01"/>
    <x v="17"/>
    <n v="0.19565196335315704"/>
    <n v="0.36185413599014282"/>
    <x v="4"/>
  </r>
  <r>
    <s v="2017-03-01"/>
    <x v="17"/>
    <n v="0.21891120076179504"/>
    <n v="0.28304687142372131"/>
    <x v="4"/>
  </r>
  <r>
    <s v="2017-04-01"/>
    <x v="17"/>
    <n v="0.22932139039039612"/>
    <n v="0.27731627225875854"/>
    <x v="4"/>
  </r>
  <r>
    <s v="2017-05-01"/>
    <x v="17"/>
    <n v="0.24381990730762482"/>
    <n v="0.27385574579238892"/>
    <x v="4"/>
  </r>
  <r>
    <s v="2017-06-01"/>
    <x v="17"/>
    <n v="0.25548496842384338"/>
    <n v="0.26344150304794312"/>
    <x v="4"/>
  </r>
  <r>
    <s v="2017-07-01"/>
    <x v="17"/>
    <n v="0.2651468813419342"/>
    <n v="0.23253965377807617"/>
    <x v="4"/>
  </r>
  <r>
    <s v="2017-08-01"/>
    <x v="17"/>
    <n v="0.26407694816589355"/>
    <n v="0.24712103605270386"/>
    <x v="4"/>
  </r>
  <r>
    <s v="2017-09-01"/>
    <x v="17"/>
    <n v="0.26717391610145569"/>
    <n v="0.25633800029754639"/>
    <x v="4"/>
  </r>
  <r>
    <s v="2017-10-01"/>
    <x v="17"/>
    <n v="0.26922112703323364"/>
    <n v="0.27476847171783447"/>
    <x v="4"/>
  </r>
  <r>
    <s v="2017-11-01"/>
    <x v="17"/>
    <n v="0.29108700156211853"/>
    <n v="0.23137179017066956"/>
    <x v="4"/>
  </r>
  <r>
    <s v="2017-12-01"/>
    <x v="17"/>
    <n v="0.29102560877799988"/>
    <n v="0.19545604288578033"/>
    <x v="4"/>
  </r>
  <r>
    <s v="2018-01-01"/>
    <x v="17"/>
    <n v="0.20465728640556335"/>
    <n v="0.3475799560546875"/>
    <x v="5"/>
  </r>
  <r>
    <s v="2018-02-01"/>
    <x v="17"/>
    <n v="0.1885697990655899"/>
    <n v="0.4070584774017334"/>
    <x v="5"/>
  </r>
  <r>
    <s v="2018-03-01"/>
    <x v="17"/>
    <n v="0.20553429424762726"/>
    <n v="0.35655173659324646"/>
    <x v="5"/>
  </r>
  <r>
    <s v="2018-04-01"/>
    <x v="17"/>
    <n v="0.21636122465133667"/>
    <n v="0.35171395540237427"/>
    <x v="5"/>
  </r>
  <r>
    <s v="2018-05-01"/>
    <x v="17"/>
    <n v="0.2320256382226944"/>
    <n v="0.33302664756774902"/>
    <x v="5"/>
  </r>
  <r>
    <s v="2018-06-01"/>
    <x v="17"/>
    <n v="0.24548666179180145"/>
    <n v="0.30658912658691406"/>
    <x v="5"/>
  </r>
  <r>
    <s v="2018-07-01"/>
    <x v="17"/>
    <n v="0.27161702513694763"/>
    <n v="0.23001164197921753"/>
    <x v="5"/>
  </r>
  <r>
    <s v="2018-08-01"/>
    <x v="17"/>
    <n v="0.27511751651763916"/>
    <n v="0.23226432502269745"/>
    <x v="5"/>
  </r>
  <r>
    <s v="2018-09-01"/>
    <x v="17"/>
    <n v="0.27461159229278564"/>
    <n v="0.25970938801765442"/>
    <x v="5"/>
  </r>
  <r>
    <s v="2018-10-01"/>
    <x v="17"/>
    <n v="0.29337409138679504"/>
    <n v="0.2317482978105545"/>
    <x v="5"/>
  </r>
  <r>
    <s v="2018-11-01"/>
    <x v="17"/>
    <n v="0.31547892093658447"/>
    <n v="0.20048008859157562"/>
    <x v="5"/>
  </r>
  <r>
    <s v="2018-12-01"/>
    <x v="17"/>
    <n v="0.32494527101516724"/>
    <n v="0.16433866322040558"/>
    <x v="5"/>
  </r>
  <r>
    <s v="2019-01-01"/>
    <x v="17"/>
    <n v="0.21459910273551941"/>
    <n v="0.30562889575958252"/>
    <x v="6"/>
  </r>
  <r>
    <s v="2019-02-01"/>
    <x v="17"/>
    <n v="0.19511055946350098"/>
    <n v="0.38462203741073608"/>
    <x v="6"/>
  </r>
  <r>
    <s v="2019-03-01"/>
    <x v="17"/>
    <n v="0.22357094287872314"/>
    <n v="0.30134940147399902"/>
    <x v="6"/>
  </r>
  <r>
    <s v="2019-04-01"/>
    <x v="17"/>
    <n v="0.24215959012508392"/>
    <n v="0.28449338674545288"/>
    <x v="6"/>
  </r>
  <r>
    <s v="2019-05-01"/>
    <x v="17"/>
    <n v="0.26143047213554382"/>
    <n v="0.24768073856830597"/>
    <x v="6"/>
  </r>
  <r>
    <s v="2019-06-01"/>
    <x v="17"/>
    <n v="0.27850234508514404"/>
    <n v="0.23420058190822601"/>
    <x v="6"/>
  </r>
  <r>
    <s v="2019-07-01"/>
    <x v="17"/>
    <n v="0.2665594220161438"/>
    <n v="0.26133257150650024"/>
    <x v="6"/>
  </r>
  <r>
    <s v="2019-08-01"/>
    <x v="17"/>
    <n v="0.26732662320137024"/>
    <n v="0.26828059554100037"/>
    <x v="6"/>
  </r>
  <r>
    <s v="2019-09-01"/>
    <x v="17"/>
    <n v="0.27674278616905212"/>
    <n v="0.26630648970603943"/>
    <x v="6"/>
  </r>
  <r>
    <s v="2019-10-01"/>
    <x v="17"/>
    <n v="0.28171402215957642"/>
    <n v="0.2769811749458313"/>
    <x v="6"/>
  </r>
  <r>
    <s v="2019-11-01"/>
    <x v="17"/>
    <n v="0.29196253418922424"/>
    <n v="0.24885536730289459"/>
    <x v="6"/>
  </r>
  <r>
    <s v="2019-12-01"/>
    <x v="17"/>
    <n v="0.29225990176200867"/>
    <n v="0.21622940897941589"/>
    <x v="6"/>
  </r>
  <r>
    <s v="2020-01-01"/>
    <x v="17"/>
    <n v="0.21370120346546173"/>
    <n v="0.32758268713951111"/>
    <x v="7"/>
  </r>
  <r>
    <s v="2020-02-01"/>
    <x v="17"/>
    <n v="0.19754190742969513"/>
    <n v="0.40849670767784119"/>
    <x v="7"/>
  </r>
  <r>
    <s v="2020-03-01"/>
    <x v="17"/>
    <n v="0.21636177599430084"/>
    <n v="0.37240046262741089"/>
    <x v="7"/>
  </r>
  <r>
    <s v="2020-04-01"/>
    <x v="17"/>
    <n v="0.22908022999763489"/>
    <n v="0.34061142802238464"/>
    <x v="7"/>
  </r>
  <r>
    <s v="2020-05-01"/>
    <x v="17"/>
    <n v="0.26847538352012634"/>
    <n v="0.27307677268981934"/>
    <x v="7"/>
  </r>
  <r>
    <s v="2020-06-01"/>
    <x v="17"/>
    <n v="0.26885870099067688"/>
    <n v="0.30353692173957825"/>
    <x v="7"/>
  </r>
  <r>
    <s v="2020-07-01"/>
    <x v="17"/>
    <n v="0.27558726072311401"/>
    <n v="0.29986652731895447"/>
    <x v="7"/>
  </r>
  <r>
    <s v="2020-08-01"/>
    <x v="17"/>
    <n v="0.29144793748855591"/>
    <n v="0.2750372588634491"/>
    <x v="7"/>
  </r>
  <r>
    <s v="2020-09-01"/>
    <x v="17"/>
    <n v="0.30019137263298035"/>
    <n v="0.28867673873901367"/>
    <x v="7"/>
  </r>
  <r>
    <s v="2020-10-01"/>
    <x v="17"/>
    <n v="0.30423909425735474"/>
    <n v="0.28591886162757874"/>
    <x v="7"/>
  </r>
  <r>
    <s v="2020-11-01"/>
    <x v="17"/>
    <n v="0.29818683862686157"/>
    <n v="0.31483641266822815"/>
    <x v="7"/>
  </r>
  <r>
    <s v="2020-12-01"/>
    <x v="17"/>
    <n v="0.29439136385917664"/>
    <n v="0.264473557472229"/>
    <x v="7"/>
  </r>
  <r>
    <s v="2013-01-01"/>
    <x v="18"/>
    <n v="0.35617309808731079"/>
    <n v="0.27486205101013184"/>
    <x v="0"/>
  </r>
  <r>
    <s v="2013-02-01"/>
    <x v="18"/>
    <n v="0.31823462247848511"/>
    <n v="0.30715370178222656"/>
    <x v="0"/>
  </r>
  <r>
    <s v="2013-03-01"/>
    <x v="18"/>
    <n v="0.36910945177078247"/>
    <n v="0.28019708395004272"/>
    <x v="0"/>
  </r>
  <r>
    <s v="2013-04-01"/>
    <x v="18"/>
    <n v="0.38176971673965454"/>
    <n v="0.27563518285751343"/>
    <x v="0"/>
  </r>
  <r>
    <s v="2013-05-01"/>
    <x v="18"/>
    <n v="0.40991559624671936"/>
    <n v="0.26472374796867371"/>
    <x v="0"/>
  </r>
  <r>
    <s v="2013-06-01"/>
    <x v="18"/>
    <n v="0.41252544522285461"/>
    <n v="0.27952787280082703"/>
    <x v="0"/>
  </r>
  <r>
    <s v="2013-07-01"/>
    <x v="18"/>
    <n v="0.4465409517288208"/>
    <n v="0.21556474268436432"/>
    <x v="0"/>
  </r>
  <r>
    <s v="2013-08-01"/>
    <x v="18"/>
    <n v="0.44794541597366333"/>
    <n v="0.24718391895294189"/>
    <x v="0"/>
  </r>
  <r>
    <s v="2013-09-01"/>
    <x v="18"/>
    <n v="0.45450153946876526"/>
    <n v="0.25193050503730774"/>
    <x v="0"/>
  </r>
  <r>
    <s v="2013-10-01"/>
    <x v="18"/>
    <n v="0.47532084584236145"/>
    <n v="0.21385844051837921"/>
    <x v="0"/>
  </r>
  <r>
    <s v="2013-11-01"/>
    <x v="18"/>
    <n v="0.47649577260017395"/>
    <n v="0.21986216306686401"/>
    <x v="0"/>
  </r>
  <r>
    <s v="2013-12-01"/>
    <x v="18"/>
    <n v="0.44439405202865601"/>
    <n v="0.19837991893291473"/>
    <x v="0"/>
  </r>
  <r>
    <s v="2014-01-01"/>
    <x v="18"/>
    <n v="0.33596241474151611"/>
    <n v="0.28901860117912292"/>
    <x v="1"/>
  </r>
  <r>
    <s v="2014-02-01"/>
    <x v="18"/>
    <n v="0.36079820990562439"/>
    <n v="0.26653832197189331"/>
    <x v="1"/>
  </r>
  <r>
    <s v="2014-03-01"/>
    <x v="18"/>
    <n v="0.35931509733200073"/>
    <n v="0.3284129798412323"/>
    <x v="1"/>
  </r>
  <r>
    <s v="2014-04-01"/>
    <x v="18"/>
    <n v="0.35969904065132141"/>
    <n v="0.35719341039657593"/>
    <x v="1"/>
  </r>
  <r>
    <s v="2014-05-01"/>
    <x v="18"/>
    <n v="0.39175158739089966"/>
    <n v="0.33866328001022339"/>
    <x v="1"/>
  </r>
  <r>
    <s v="2014-06-01"/>
    <x v="18"/>
    <n v="0.40462872385978699"/>
    <n v="0.31060674786567688"/>
    <x v="1"/>
  </r>
  <r>
    <s v="2014-07-01"/>
    <x v="18"/>
    <n v="0.4220491349697113"/>
    <n v="0.27592912316322327"/>
    <x v="1"/>
  </r>
  <r>
    <s v="2014-08-01"/>
    <x v="18"/>
    <n v="0.45263084769248962"/>
    <n v="0.24007792770862579"/>
    <x v="1"/>
  </r>
  <r>
    <s v="2014-09-01"/>
    <x v="18"/>
    <n v="0.44718638062477112"/>
    <n v="0.27544799447059631"/>
    <x v="1"/>
  </r>
  <r>
    <s v="2014-10-01"/>
    <x v="18"/>
    <n v="0.45817556977272034"/>
    <n v="0.25975194573402405"/>
    <x v="1"/>
  </r>
  <r>
    <s v="2014-11-01"/>
    <x v="18"/>
    <n v="0.4805884063243866"/>
    <n v="0.22345118224620819"/>
    <x v="1"/>
  </r>
  <r>
    <s v="2014-12-01"/>
    <x v="18"/>
    <n v="0.47668227553367615"/>
    <n v="0.17209421098232269"/>
    <x v="1"/>
  </r>
  <r>
    <s v="2015-01-01"/>
    <x v="18"/>
    <n v="0.29989397525787354"/>
    <n v="0.32386180758476257"/>
    <x v="2"/>
  </r>
  <r>
    <s v="2015-02-01"/>
    <x v="18"/>
    <n v="0.29999053478240967"/>
    <n v="0.2932908833026886"/>
    <x v="2"/>
  </r>
  <r>
    <s v="2015-03-01"/>
    <x v="18"/>
    <n v="0.30756452679634094"/>
    <n v="0.29460883140563965"/>
    <x v="2"/>
  </r>
  <r>
    <s v="2015-04-01"/>
    <x v="18"/>
    <n v="0.30394268035888672"/>
    <n v="0.31803315877914429"/>
    <x v="2"/>
  </r>
  <r>
    <s v="2015-05-01"/>
    <x v="18"/>
    <n v="0.36426690220832825"/>
    <n v="0.23674494028091431"/>
    <x v="2"/>
  </r>
  <r>
    <s v="2015-06-01"/>
    <x v="18"/>
    <n v="0.37153321504592896"/>
    <n v="0.2282319962978363"/>
    <x v="2"/>
  </r>
  <r>
    <s v="2015-07-01"/>
    <x v="18"/>
    <n v="0.39573222398757935"/>
    <n v="0.19800277054309845"/>
    <x v="2"/>
  </r>
  <r>
    <s v="2015-08-01"/>
    <x v="18"/>
    <n v="0.37249088287353516"/>
    <n v="0.24312417209148407"/>
    <x v="2"/>
  </r>
  <r>
    <s v="2015-09-01"/>
    <x v="18"/>
    <n v="0.4034896194934845"/>
    <n v="0.19391408562660217"/>
    <x v="2"/>
  </r>
  <r>
    <s v="2015-10-01"/>
    <x v="18"/>
    <n v="0.41655179858207703"/>
    <n v="0.19749444723129272"/>
    <x v="2"/>
  </r>
  <r>
    <s v="2015-11-01"/>
    <x v="18"/>
    <n v="0.41551095247268677"/>
    <n v="0.22217930853366852"/>
    <x v="2"/>
  </r>
  <r>
    <s v="2015-12-01"/>
    <x v="18"/>
    <n v="0.41746813058853149"/>
    <n v="0.17258962988853455"/>
    <x v="2"/>
  </r>
  <r>
    <s v="2016-01-01"/>
    <x v="18"/>
    <n v="0.28801524639129639"/>
    <n v="0.34521114826202393"/>
    <x v="3"/>
  </r>
  <r>
    <s v="2016-02-01"/>
    <x v="18"/>
    <n v="0.32990661263465881"/>
    <n v="0.31854167580604553"/>
    <x v="3"/>
  </r>
  <r>
    <s v="2016-03-01"/>
    <x v="18"/>
    <n v="0.2809196412563324"/>
    <n v="0.34594082832336426"/>
    <x v="3"/>
  </r>
  <r>
    <s v="2016-04-01"/>
    <x v="18"/>
    <n v="0.36145508289337158"/>
    <n v="0.28881910443305969"/>
    <x v="3"/>
  </r>
  <r>
    <s v="2016-05-01"/>
    <x v="18"/>
    <n v="0.33798512816429138"/>
    <n v="0.27521598339080811"/>
    <x v="3"/>
  </r>
  <r>
    <s v="2016-06-01"/>
    <x v="18"/>
    <n v="0.40815809369087219"/>
    <n v="0.24614165723323822"/>
    <x v="3"/>
  </r>
  <r>
    <s v="2016-07-01"/>
    <x v="18"/>
    <n v="0.37685811519622803"/>
    <n v="0.22309839725494385"/>
    <x v="3"/>
  </r>
  <r>
    <s v="2016-08-01"/>
    <x v="18"/>
    <n v="0.45357701182365417"/>
    <n v="0.28844955563545227"/>
    <x v="3"/>
  </r>
  <r>
    <s v="2016-09-01"/>
    <x v="18"/>
    <n v="0.41190037131309509"/>
    <n v="0.2190074622631073"/>
    <x v="3"/>
  </r>
  <r>
    <s v="2016-10-01"/>
    <x v="18"/>
    <n v="0.52213090658187866"/>
    <n v="0.26558205485343933"/>
    <x v="3"/>
  </r>
  <r>
    <s v="2016-11-01"/>
    <x v="18"/>
    <n v="0.42762061953544617"/>
    <n v="0.23101268708705902"/>
    <x v="3"/>
  </r>
  <r>
    <s v="2016-12-01"/>
    <x v="18"/>
    <n v="0.51765412092208862"/>
    <n v="0.26765921711921692"/>
    <x v="3"/>
  </r>
  <r>
    <s v="2017-01-01"/>
    <x v="18"/>
    <n v="0.29471278190612793"/>
    <n v="0.33014720678329468"/>
    <x v="4"/>
  </r>
  <r>
    <s v="2017-02-01"/>
    <x v="18"/>
    <n v="0.36989155411720276"/>
    <n v="0.39108043909072876"/>
    <x v="4"/>
  </r>
  <r>
    <s v="2017-03-01"/>
    <x v="18"/>
    <n v="0.30593296885490417"/>
    <n v="0.33426776528358459"/>
    <x v="4"/>
  </r>
  <r>
    <s v="2017-04-01"/>
    <x v="18"/>
    <n v="0.37913033366203308"/>
    <n v="0.36628928780555725"/>
    <x v="4"/>
  </r>
  <r>
    <s v="2017-05-01"/>
    <x v="18"/>
    <n v="0.33033990859985352"/>
    <n v="0.29890561103820801"/>
    <x v="4"/>
  </r>
  <r>
    <s v="2017-06-01"/>
    <x v="18"/>
    <n v="0.38636058568954468"/>
    <n v="0.34344279766082764"/>
    <x v="4"/>
  </r>
  <r>
    <s v="2017-07-01"/>
    <x v="18"/>
    <n v="0.36951005458831787"/>
    <n v="0.25801953673362732"/>
    <x v="4"/>
  </r>
  <r>
    <s v="2017-08-01"/>
    <x v="18"/>
    <n v="0.40255334973335266"/>
    <n v="0.30074030160903931"/>
    <x v="4"/>
  </r>
  <r>
    <s v="2017-09-01"/>
    <x v="18"/>
    <n v="0.38488101959228516"/>
    <n v="0.26880419254302979"/>
    <x v="4"/>
  </r>
  <r>
    <s v="2017-10-01"/>
    <x v="18"/>
    <n v="0.43099755048751831"/>
    <n v="0.24688757956027985"/>
    <x v="4"/>
  </r>
  <r>
    <s v="2017-11-01"/>
    <x v="18"/>
    <n v="0.38571220636367798"/>
    <n v="0.22230096161365509"/>
    <x v="4"/>
  </r>
  <r>
    <s v="2017-12-01"/>
    <x v="18"/>
    <n v="0.42974099516868591"/>
    <n v="0.21698768436908722"/>
    <x v="4"/>
  </r>
  <r>
    <s v="2018-01-01"/>
    <x v="18"/>
    <n v="0.27656137943267822"/>
    <n v="0.40694162249565125"/>
    <x v="5"/>
  </r>
  <r>
    <s v="2018-02-01"/>
    <x v="18"/>
    <n v="0.27986910939216614"/>
    <n v="0.34455904364585876"/>
    <x v="5"/>
  </r>
  <r>
    <s v="2018-03-01"/>
    <x v="18"/>
    <n v="0.28982523083686829"/>
    <n v="0.38742455840110779"/>
    <x v="5"/>
  </r>
  <r>
    <s v="2018-04-01"/>
    <x v="18"/>
    <n v="0.30055442452430725"/>
    <n v="0.37707406282424927"/>
    <x v="5"/>
  </r>
  <r>
    <s v="2018-05-01"/>
    <x v="18"/>
    <n v="0.33681470155715942"/>
    <n v="0.31996092200279236"/>
    <x v="5"/>
  </r>
  <r>
    <s v="2018-06-01"/>
    <x v="18"/>
    <n v="0.36795330047607422"/>
    <n v="0.26697179675102234"/>
    <x v="5"/>
  </r>
  <r>
    <s v="2018-07-01"/>
    <x v="18"/>
    <n v="0.37549620866775513"/>
    <n v="0.27182576060295105"/>
    <x v="5"/>
  </r>
  <r>
    <s v="2018-08-01"/>
    <x v="18"/>
    <n v="0.37065494060516357"/>
    <n v="0.26962372660636902"/>
    <x v="5"/>
  </r>
  <r>
    <s v="2018-09-01"/>
    <x v="18"/>
    <n v="0.38989314436912537"/>
    <n v="0.25514361262321472"/>
    <x v="5"/>
  </r>
  <r>
    <s v="2018-10-01"/>
    <x v="18"/>
    <n v="0.40350663661956787"/>
    <n v="0.2553984522819519"/>
    <x v="5"/>
  </r>
  <r>
    <s v="2018-11-01"/>
    <x v="18"/>
    <n v="0.39896264672279358"/>
    <n v="0.28901368379592896"/>
    <x v="5"/>
  </r>
  <r>
    <s v="2018-12-01"/>
    <x v="18"/>
    <n v="0.38446098566055298"/>
    <n v="0.24259167909622192"/>
    <x v="5"/>
  </r>
  <r>
    <s v="2019-01-01"/>
    <x v="18"/>
    <n v="0.2785683274269104"/>
    <n v="0.42073133587837219"/>
    <x v="6"/>
  </r>
  <r>
    <s v="2019-02-01"/>
    <x v="18"/>
    <n v="0.26462703943252563"/>
    <n v="0.42158514261245728"/>
    <x v="6"/>
  </r>
  <r>
    <s v="2019-03-01"/>
    <x v="18"/>
    <n v="0.30367529392242432"/>
    <n v="0.36775413155555725"/>
    <x v="6"/>
  </r>
  <r>
    <s v="2019-04-01"/>
    <x v="18"/>
    <n v="0.31607005000114441"/>
    <n v="0.36529558897018433"/>
    <x v="6"/>
  </r>
  <r>
    <s v="2019-05-01"/>
    <x v="18"/>
    <n v="0.33220267295837402"/>
    <n v="0.36572650074958801"/>
    <x v="6"/>
  </r>
  <r>
    <s v="2019-06-01"/>
    <x v="18"/>
    <n v="0.37105551362037659"/>
    <n v="0.30845284461975098"/>
    <x v="6"/>
  </r>
  <r>
    <s v="2019-07-01"/>
    <x v="18"/>
    <n v="0.37523245811462402"/>
    <n v="0.31793150305747986"/>
    <x v="6"/>
  </r>
  <r>
    <s v="2019-08-01"/>
    <x v="18"/>
    <n v="0.36139389872550964"/>
    <n v="0.37120160460472107"/>
    <x v="6"/>
  </r>
  <r>
    <s v="2019-09-01"/>
    <x v="18"/>
    <n v="0.40063601732254028"/>
    <n v="0.30495205521583557"/>
    <x v="6"/>
  </r>
  <r>
    <s v="2019-10-01"/>
    <x v="18"/>
    <n v="0.42511653900146484"/>
    <n v="0.28178435564041138"/>
    <x v="6"/>
  </r>
  <r>
    <s v="2019-11-01"/>
    <x v="18"/>
    <n v="0.42652556300163269"/>
    <n v="0.2987467348575592"/>
    <x v="6"/>
  </r>
  <r>
    <s v="2019-12-01"/>
    <x v="18"/>
    <n v="0.40530061721801758"/>
    <n v="0.247892826795578"/>
    <x v="6"/>
  </r>
  <r>
    <s v="2020-01-01"/>
    <x v="18"/>
    <n v="0.30351650714874268"/>
    <n v="0.41774505376815796"/>
    <x v="7"/>
  </r>
  <r>
    <s v="2020-02-01"/>
    <x v="18"/>
    <n v="0.29578801989555359"/>
    <n v="0.39940950274467468"/>
    <x v="7"/>
  </r>
  <r>
    <s v="2020-03-01"/>
    <x v="18"/>
    <n v="0.322713702917099"/>
    <n v="0.40738198161125183"/>
    <x v="7"/>
  </r>
  <r>
    <s v="2020-04-01"/>
    <x v="18"/>
    <n v="0.37817412614822388"/>
    <n v="0.26793372631072998"/>
    <x v="7"/>
  </r>
  <r>
    <s v="2020-05-01"/>
    <x v="18"/>
    <n v="0.39159935712814331"/>
    <n v="0.30073493719100952"/>
    <x v="7"/>
  </r>
  <r>
    <s v="2020-06-01"/>
    <x v="18"/>
    <n v="0.42484006285667419"/>
    <n v="0.26920074224472046"/>
    <x v="7"/>
  </r>
  <r>
    <s v="2020-07-01"/>
    <x v="18"/>
    <n v="0.41400992870330811"/>
    <n v="0.27618867158889771"/>
    <x v="7"/>
  </r>
  <r>
    <s v="2020-08-01"/>
    <x v="18"/>
    <n v="0.43057826161384583"/>
    <n v="0.25785812735557556"/>
    <x v="7"/>
  </r>
  <r>
    <s v="2020-09-01"/>
    <x v="18"/>
    <n v="0.44415575265884399"/>
    <n v="0.25217005610466003"/>
    <x v="7"/>
  </r>
  <r>
    <s v="2020-10-01"/>
    <x v="18"/>
    <n v="0.46837341785430908"/>
    <n v="0.2290986180305481"/>
    <x v="7"/>
  </r>
  <r>
    <s v="2020-11-01"/>
    <x v="18"/>
    <n v="0.47124850749969482"/>
    <n v="0.24458463490009308"/>
    <x v="7"/>
  </r>
  <r>
    <s v="2020-12-01"/>
    <x v="18"/>
    <n v="0.42544651031494141"/>
    <n v="0.22897472977638245"/>
    <x v="7"/>
  </r>
  <r>
    <s v="2013-01-01"/>
    <x v="19"/>
    <m/>
    <m/>
    <x v="0"/>
  </r>
  <r>
    <s v="2013-02-01"/>
    <x v="19"/>
    <m/>
    <m/>
    <x v="0"/>
  </r>
  <r>
    <s v="2013-03-01"/>
    <x v="19"/>
    <m/>
    <m/>
    <x v="0"/>
  </r>
  <r>
    <s v="2013-04-01"/>
    <x v="19"/>
    <m/>
    <m/>
    <x v="0"/>
  </r>
  <r>
    <s v="2013-05-01"/>
    <x v="19"/>
    <m/>
    <m/>
    <x v="0"/>
  </r>
  <r>
    <s v="2013-06-01"/>
    <x v="19"/>
    <m/>
    <m/>
    <x v="0"/>
  </r>
  <r>
    <s v="2013-07-01"/>
    <x v="19"/>
    <m/>
    <m/>
    <x v="0"/>
  </r>
  <r>
    <s v="2013-08-01"/>
    <x v="19"/>
    <m/>
    <m/>
    <x v="0"/>
  </r>
  <r>
    <s v="2013-09-01"/>
    <x v="19"/>
    <m/>
    <m/>
    <x v="0"/>
  </r>
  <r>
    <s v="2013-10-01"/>
    <x v="19"/>
    <m/>
    <m/>
    <x v="0"/>
  </r>
  <r>
    <s v="2013-11-01"/>
    <x v="19"/>
    <m/>
    <m/>
    <x v="0"/>
  </r>
  <r>
    <s v="2013-12-01"/>
    <x v="19"/>
    <m/>
    <m/>
    <x v="0"/>
  </r>
  <r>
    <s v="2014-01-01"/>
    <x v="19"/>
    <m/>
    <m/>
    <x v="1"/>
  </r>
  <r>
    <s v="2014-02-01"/>
    <x v="19"/>
    <m/>
    <m/>
    <x v="1"/>
  </r>
  <r>
    <s v="2014-03-01"/>
    <x v="19"/>
    <m/>
    <m/>
    <x v="1"/>
  </r>
  <r>
    <s v="2014-04-01"/>
    <x v="19"/>
    <m/>
    <m/>
    <x v="1"/>
  </r>
  <r>
    <s v="2014-05-01"/>
    <x v="19"/>
    <m/>
    <m/>
    <x v="1"/>
  </r>
  <r>
    <s v="2014-06-01"/>
    <x v="19"/>
    <m/>
    <m/>
    <x v="1"/>
  </r>
  <r>
    <s v="2014-07-01"/>
    <x v="19"/>
    <m/>
    <m/>
    <x v="1"/>
  </r>
  <r>
    <s v="2014-08-01"/>
    <x v="19"/>
    <m/>
    <m/>
    <x v="1"/>
  </r>
  <r>
    <s v="2014-09-01"/>
    <x v="19"/>
    <m/>
    <m/>
    <x v="1"/>
  </r>
  <r>
    <s v="2014-10-01"/>
    <x v="19"/>
    <m/>
    <m/>
    <x v="1"/>
  </r>
  <r>
    <s v="2014-11-01"/>
    <x v="19"/>
    <m/>
    <m/>
    <x v="1"/>
  </r>
  <r>
    <s v="2014-12-01"/>
    <x v="19"/>
    <m/>
    <m/>
    <x v="1"/>
  </r>
  <r>
    <s v="2015-01-01"/>
    <x v="19"/>
    <m/>
    <m/>
    <x v="2"/>
  </r>
  <r>
    <s v="2015-02-01"/>
    <x v="19"/>
    <m/>
    <m/>
    <x v="2"/>
  </r>
  <r>
    <s v="2015-03-01"/>
    <x v="19"/>
    <m/>
    <m/>
    <x v="2"/>
  </r>
  <r>
    <s v="2015-04-01"/>
    <x v="19"/>
    <m/>
    <m/>
    <x v="2"/>
  </r>
  <r>
    <s v="2015-05-01"/>
    <x v="19"/>
    <m/>
    <m/>
    <x v="2"/>
  </r>
  <r>
    <s v="2015-06-01"/>
    <x v="19"/>
    <m/>
    <m/>
    <x v="2"/>
  </r>
  <r>
    <s v="2015-07-01"/>
    <x v="19"/>
    <m/>
    <m/>
    <x v="2"/>
  </r>
  <r>
    <s v="2015-08-01"/>
    <x v="19"/>
    <m/>
    <m/>
    <x v="2"/>
  </r>
  <r>
    <s v="2015-09-01"/>
    <x v="19"/>
    <m/>
    <m/>
    <x v="2"/>
  </r>
  <r>
    <s v="2015-10-01"/>
    <x v="19"/>
    <m/>
    <m/>
    <x v="2"/>
  </r>
  <r>
    <s v="2015-11-01"/>
    <x v="19"/>
    <m/>
    <m/>
    <x v="2"/>
  </r>
  <r>
    <s v="2015-12-01"/>
    <x v="19"/>
    <m/>
    <m/>
    <x v="2"/>
  </r>
  <r>
    <s v="2016-01-01"/>
    <x v="19"/>
    <m/>
    <m/>
    <x v="3"/>
  </r>
  <r>
    <s v="2016-02-01"/>
    <x v="19"/>
    <m/>
    <m/>
    <x v="3"/>
  </r>
  <r>
    <s v="2016-03-01"/>
    <x v="19"/>
    <m/>
    <m/>
    <x v="3"/>
  </r>
  <r>
    <s v="2016-04-01"/>
    <x v="19"/>
    <m/>
    <m/>
    <x v="3"/>
  </r>
  <r>
    <s v="2016-05-01"/>
    <x v="19"/>
    <m/>
    <m/>
    <x v="3"/>
  </r>
  <r>
    <s v="2016-06-01"/>
    <x v="19"/>
    <m/>
    <m/>
    <x v="3"/>
  </r>
  <r>
    <s v="2016-07-01"/>
    <x v="19"/>
    <m/>
    <m/>
    <x v="3"/>
  </r>
  <r>
    <s v="2016-08-01"/>
    <x v="19"/>
    <m/>
    <m/>
    <x v="3"/>
  </r>
  <r>
    <s v="2016-09-01"/>
    <x v="19"/>
    <m/>
    <m/>
    <x v="3"/>
  </r>
  <r>
    <s v="2016-10-01"/>
    <x v="19"/>
    <m/>
    <m/>
    <x v="3"/>
  </r>
  <r>
    <s v="2016-11-01"/>
    <x v="19"/>
    <m/>
    <m/>
    <x v="3"/>
  </r>
  <r>
    <s v="2016-12-01"/>
    <x v="19"/>
    <m/>
    <m/>
    <x v="3"/>
  </r>
  <r>
    <s v="2017-01-01"/>
    <x v="19"/>
    <m/>
    <m/>
    <x v="4"/>
  </r>
  <r>
    <s v="2017-02-01"/>
    <x v="19"/>
    <m/>
    <m/>
    <x v="4"/>
  </r>
  <r>
    <s v="2017-03-01"/>
    <x v="19"/>
    <m/>
    <m/>
    <x v="4"/>
  </r>
  <r>
    <s v="2017-04-01"/>
    <x v="19"/>
    <m/>
    <m/>
    <x v="4"/>
  </r>
  <r>
    <s v="2017-05-01"/>
    <x v="19"/>
    <m/>
    <m/>
    <x v="4"/>
  </r>
  <r>
    <s v="2017-06-01"/>
    <x v="19"/>
    <m/>
    <m/>
    <x v="4"/>
  </r>
  <r>
    <s v="2017-07-01"/>
    <x v="19"/>
    <m/>
    <m/>
    <x v="4"/>
  </r>
  <r>
    <s v="2017-08-01"/>
    <x v="19"/>
    <m/>
    <m/>
    <x v="4"/>
  </r>
  <r>
    <s v="2017-09-01"/>
    <x v="19"/>
    <m/>
    <m/>
    <x v="4"/>
  </r>
  <r>
    <s v="2017-10-01"/>
    <x v="19"/>
    <m/>
    <m/>
    <x v="4"/>
  </r>
  <r>
    <s v="2017-11-01"/>
    <x v="19"/>
    <m/>
    <m/>
    <x v="4"/>
  </r>
  <r>
    <s v="2017-12-01"/>
    <x v="19"/>
    <m/>
    <m/>
    <x v="4"/>
  </r>
  <r>
    <s v="2018-01-01"/>
    <x v="19"/>
    <m/>
    <m/>
    <x v="5"/>
  </r>
  <r>
    <s v="2018-02-01"/>
    <x v="19"/>
    <m/>
    <m/>
    <x v="5"/>
  </r>
  <r>
    <s v="2018-03-01"/>
    <x v="19"/>
    <m/>
    <m/>
    <x v="5"/>
  </r>
  <r>
    <s v="2018-04-01"/>
    <x v="19"/>
    <m/>
    <m/>
    <x v="5"/>
  </r>
  <r>
    <s v="2018-05-01"/>
    <x v="19"/>
    <m/>
    <m/>
    <x v="5"/>
  </r>
  <r>
    <s v="2018-06-01"/>
    <x v="19"/>
    <m/>
    <m/>
    <x v="5"/>
  </r>
  <r>
    <s v="2018-07-01"/>
    <x v="19"/>
    <m/>
    <m/>
    <x v="5"/>
  </r>
  <r>
    <s v="2018-08-01"/>
    <x v="19"/>
    <m/>
    <m/>
    <x v="5"/>
  </r>
  <r>
    <s v="2018-09-01"/>
    <x v="19"/>
    <m/>
    <m/>
    <x v="5"/>
  </r>
  <r>
    <s v="2018-10-01"/>
    <x v="19"/>
    <m/>
    <m/>
    <x v="5"/>
  </r>
  <r>
    <s v="2018-11-01"/>
    <x v="19"/>
    <m/>
    <m/>
    <x v="5"/>
  </r>
  <r>
    <s v="2018-12-01"/>
    <x v="19"/>
    <m/>
    <m/>
    <x v="5"/>
  </r>
  <r>
    <s v="2019-01-01"/>
    <x v="19"/>
    <m/>
    <m/>
    <x v="6"/>
  </r>
  <r>
    <s v="2019-02-01"/>
    <x v="19"/>
    <m/>
    <m/>
    <x v="6"/>
  </r>
  <r>
    <s v="2019-03-01"/>
    <x v="19"/>
    <m/>
    <m/>
    <x v="6"/>
  </r>
  <r>
    <s v="2019-04-01"/>
    <x v="19"/>
    <n v="0.18332183361053467"/>
    <n v="0.57103580236434937"/>
    <x v="6"/>
  </r>
  <r>
    <s v="2019-05-01"/>
    <x v="19"/>
    <n v="0.18592469394207001"/>
    <n v="0.43609237670898438"/>
    <x v="6"/>
  </r>
  <r>
    <s v="2019-06-01"/>
    <x v="19"/>
    <n v="0.19443367421627045"/>
    <n v="0.47672611474990845"/>
    <x v="6"/>
  </r>
  <r>
    <s v="2019-07-01"/>
    <x v="19"/>
    <n v="0.20956338942050934"/>
    <n v="0.37729561328887939"/>
    <x v="6"/>
  </r>
  <r>
    <s v="2019-08-01"/>
    <x v="19"/>
    <n v="0.20424044132232666"/>
    <n v="0.38429757952690125"/>
    <x v="6"/>
  </r>
  <r>
    <s v="2019-09-01"/>
    <x v="19"/>
    <n v="0.21257646381855011"/>
    <n v="0.41815319657325745"/>
    <x v="6"/>
  </r>
  <r>
    <s v="2019-10-01"/>
    <x v="19"/>
    <n v="0.30261829495429993"/>
    <n v="0.48916909098625183"/>
    <x v="6"/>
  </r>
  <r>
    <s v="2019-11-01"/>
    <x v="19"/>
    <n v="0.24715109169483185"/>
    <n v="0.36825054883956909"/>
    <x v="6"/>
  </r>
  <r>
    <s v="2019-12-01"/>
    <x v="19"/>
    <n v="0.23248973488807678"/>
    <n v="0.3156164288520813"/>
    <x v="6"/>
  </r>
  <r>
    <s v="2020-01-01"/>
    <x v="19"/>
    <n v="0.14847300946712494"/>
    <n v="0.59134155511856079"/>
    <x v="7"/>
  </r>
  <r>
    <s v="2020-02-01"/>
    <x v="19"/>
    <n v="0.19387054443359375"/>
    <n v="0.52670693397521973"/>
    <x v="7"/>
  </r>
  <r>
    <s v="2020-03-01"/>
    <x v="19"/>
    <n v="0.18133419752120972"/>
    <n v="0.45691385865211487"/>
    <x v="7"/>
  </r>
  <r>
    <s v="2020-04-01"/>
    <x v="19"/>
    <n v="0.17523668706417084"/>
    <n v="0.37924683094024658"/>
    <x v="7"/>
  </r>
  <r>
    <s v="2020-05-01"/>
    <x v="19"/>
    <n v="0.20451918244361877"/>
    <n v="0.36683303117752075"/>
    <x v="7"/>
  </r>
  <r>
    <s v="2020-06-01"/>
    <x v="19"/>
    <n v="0.21982036530971527"/>
    <n v="0.28720828890800476"/>
    <x v="7"/>
  </r>
  <r>
    <s v="2020-07-01"/>
    <x v="19"/>
    <n v="0.21944007277488708"/>
    <n v="0.26139181852340698"/>
    <x v="7"/>
  </r>
  <r>
    <s v="2020-08-01"/>
    <x v="19"/>
    <n v="0.21744543313980103"/>
    <n v="0.32252660393714905"/>
    <x v="7"/>
  </r>
  <r>
    <s v="2020-09-01"/>
    <x v="19"/>
    <n v="0.21080224215984344"/>
    <n v="0.30812343955039978"/>
    <x v="7"/>
  </r>
  <r>
    <s v="2020-10-01"/>
    <x v="19"/>
    <n v="0.2734297513961792"/>
    <n v="0.50255358219146729"/>
    <x v="7"/>
  </r>
  <r>
    <s v="2020-11-01"/>
    <x v="19"/>
    <n v="0.20385877788066864"/>
    <n v="0.32590362429618835"/>
    <x v="7"/>
  </r>
  <r>
    <s v="2020-12-01"/>
    <x v="19"/>
    <n v="0.21333348751068115"/>
    <n v="0.30252295732498169"/>
    <x v="7"/>
  </r>
  <r>
    <s v="2013-01-01"/>
    <x v="20"/>
    <n v="0.13542158901691437"/>
    <n v="0.19218292832374573"/>
    <x v="0"/>
  </r>
  <r>
    <s v="2013-02-01"/>
    <x v="20"/>
    <n v="0.13993775844573975"/>
    <n v="0.19019633531570435"/>
    <x v="0"/>
  </r>
  <r>
    <s v="2013-03-01"/>
    <x v="20"/>
    <n v="0.14565090835094452"/>
    <n v="0.18203245103359222"/>
    <x v="0"/>
  </r>
  <r>
    <s v="2013-04-01"/>
    <x v="20"/>
    <n v="0.15116290748119354"/>
    <n v="0.17646247148513794"/>
    <x v="0"/>
  </r>
  <r>
    <s v="2013-05-01"/>
    <x v="20"/>
    <n v="0.16353601217269897"/>
    <n v="0.17460624873638153"/>
    <x v="0"/>
  </r>
  <r>
    <s v="2013-06-01"/>
    <x v="20"/>
    <n v="0.17112629115581512"/>
    <n v="0.14899978041648865"/>
    <x v="0"/>
  </r>
  <r>
    <s v="2013-07-01"/>
    <x v="20"/>
    <n v="0.17871840298175812"/>
    <n v="0.14303378760814667"/>
    <x v="0"/>
  </r>
  <r>
    <s v="2013-08-01"/>
    <x v="20"/>
    <n v="0.18779511749744415"/>
    <n v="0.13314226269721985"/>
    <x v="0"/>
  </r>
  <r>
    <s v="2013-09-01"/>
    <x v="20"/>
    <n v="0.18460801243782043"/>
    <n v="0.1381254643201828"/>
    <x v="0"/>
  </r>
  <r>
    <s v="2013-10-01"/>
    <x v="20"/>
    <n v="0.19641201198101044"/>
    <n v="0.11983992159366608"/>
    <x v="0"/>
  </r>
  <r>
    <s v="2013-11-01"/>
    <x v="20"/>
    <n v="0.19721993803977966"/>
    <n v="0.12925146520137787"/>
    <x v="0"/>
  </r>
  <r>
    <s v="2013-12-01"/>
    <x v="20"/>
    <n v="0.21626089513301849"/>
    <n v="0.11981993168592453"/>
    <x v="0"/>
  </r>
  <r>
    <s v="2014-01-01"/>
    <x v="20"/>
    <n v="0.13849645853042603"/>
    <n v="0.1862415075302124"/>
    <x v="1"/>
  </r>
  <r>
    <s v="2014-02-01"/>
    <x v="20"/>
    <n v="0.13934843242168427"/>
    <n v="0.19208988547325134"/>
    <x v="1"/>
  </r>
  <r>
    <s v="2014-03-01"/>
    <x v="20"/>
    <n v="0.14774449169635773"/>
    <n v="0.18222774565219879"/>
    <x v="1"/>
  </r>
  <r>
    <s v="2014-04-01"/>
    <x v="20"/>
    <n v="0.15167723596096039"/>
    <n v="0.19020600616931915"/>
    <x v="1"/>
  </r>
  <r>
    <s v="2014-05-01"/>
    <x v="20"/>
    <n v="0.14413559436798096"/>
    <n v="0.24150848388671875"/>
    <x v="1"/>
  </r>
  <r>
    <s v="2014-06-01"/>
    <x v="20"/>
    <n v="0.15730971097946167"/>
    <n v="0.20405302941799164"/>
    <x v="1"/>
  </r>
  <r>
    <s v="2014-07-01"/>
    <x v="20"/>
    <n v="0.16354750096797943"/>
    <n v="0.19544769823551178"/>
    <x v="1"/>
  </r>
  <r>
    <s v="2014-08-01"/>
    <x v="20"/>
    <n v="0.17172765731811523"/>
    <n v="0.1729859858751297"/>
    <x v="1"/>
  </r>
  <r>
    <s v="2014-09-01"/>
    <x v="20"/>
    <n v="0.1724255234003067"/>
    <n v="0.18037703633308411"/>
    <x v="1"/>
  </r>
  <r>
    <s v="2014-10-01"/>
    <x v="20"/>
    <n v="0.17978681623935699"/>
    <n v="0.16838450729846954"/>
    <x v="1"/>
  </r>
  <r>
    <s v="2014-11-01"/>
    <x v="20"/>
    <n v="0.18691669404506683"/>
    <n v="0.16783799231052399"/>
    <x v="1"/>
  </r>
  <r>
    <s v="2014-12-01"/>
    <x v="20"/>
    <n v="0.19781917333602905"/>
    <n v="0.1516806036233902"/>
    <x v="1"/>
  </r>
  <r>
    <s v="2015-01-01"/>
    <x v="20"/>
    <n v="0.12616369128227234"/>
    <n v="0.21824946999549866"/>
    <x v="2"/>
  </r>
  <r>
    <s v="2015-02-01"/>
    <x v="20"/>
    <n v="0.12751716375350952"/>
    <n v="0.2396254688501358"/>
    <x v="2"/>
  </r>
  <r>
    <s v="2015-03-01"/>
    <x v="20"/>
    <n v="0.13900357484817505"/>
    <n v="0.20672571659088135"/>
    <x v="2"/>
  </r>
  <r>
    <s v="2015-04-01"/>
    <x v="20"/>
    <n v="0.14043979346752167"/>
    <n v="0.2196248322725296"/>
    <x v="2"/>
  </r>
  <r>
    <s v="2015-05-01"/>
    <x v="20"/>
    <n v="0.1540818065404892"/>
    <n v="0.20320400595664978"/>
    <x v="2"/>
  </r>
  <r>
    <s v="2015-06-01"/>
    <x v="20"/>
    <n v="0.16720615327358246"/>
    <n v="0.17582905292510986"/>
    <x v="2"/>
  </r>
  <r>
    <s v="2015-07-01"/>
    <x v="20"/>
    <n v="0.17108163237571716"/>
    <n v="0.17046618461608887"/>
    <x v="2"/>
  </r>
  <r>
    <s v="2015-08-01"/>
    <x v="20"/>
    <n v="0.17546656727790833"/>
    <n v="0.16273707151412964"/>
    <x v="2"/>
  </r>
  <r>
    <s v="2015-09-01"/>
    <x v="20"/>
    <n v="0.17965513467788696"/>
    <n v="0.16383470594882965"/>
    <x v="2"/>
  </r>
  <r>
    <s v="2015-10-01"/>
    <x v="20"/>
    <n v="0.18736135959625244"/>
    <n v="0.16407698392868042"/>
    <x v="2"/>
  </r>
  <r>
    <s v="2015-11-01"/>
    <x v="20"/>
    <n v="0.1870192289352417"/>
    <n v="0.18075308203697205"/>
    <x v="2"/>
  </r>
  <r>
    <s v="2015-12-01"/>
    <x v="20"/>
    <n v="0.18943360447883606"/>
    <n v="0.14860045909881592"/>
    <x v="2"/>
  </r>
  <r>
    <s v="2016-01-01"/>
    <x v="20"/>
    <n v="0.12509450316429138"/>
    <n v="0.22905842959880829"/>
    <x v="3"/>
  </r>
  <r>
    <s v="2016-02-01"/>
    <x v="20"/>
    <n v="0.13182082772254944"/>
    <n v="0.23126448690891266"/>
    <x v="3"/>
  </r>
  <r>
    <s v="2016-03-01"/>
    <x v="20"/>
    <n v="0.1379782110452652"/>
    <n v="0.22445988655090332"/>
    <x v="3"/>
  </r>
  <r>
    <s v="2016-04-01"/>
    <x v="20"/>
    <n v="0.14488905668258667"/>
    <n v="0.2388589084148407"/>
    <x v="3"/>
  </r>
  <r>
    <s v="2016-05-01"/>
    <x v="20"/>
    <n v="0.16159017384052277"/>
    <n v="0.20652447640895844"/>
    <x v="3"/>
  </r>
  <r>
    <s v="2016-06-01"/>
    <x v="20"/>
    <n v="0.16942073404788971"/>
    <n v="0.19154952466487885"/>
    <x v="3"/>
  </r>
  <r>
    <s v="2016-07-01"/>
    <x v="20"/>
    <n v="0.1755971759557724"/>
    <n v="0.20244468748569489"/>
    <x v="3"/>
  </r>
  <r>
    <s v="2016-08-01"/>
    <x v="20"/>
    <n v="0.18043719232082367"/>
    <n v="0.19261367619037628"/>
    <x v="3"/>
  </r>
  <r>
    <s v="2016-09-01"/>
    <x v="20"/>
    <n v="0.17914597690105438"/>
    <n v="0.20821957290172577"/>
    <x v="3"/>
  </r>
  <r>
    <s v="2016-10-01"/>
    <x v="20"/>
    <n v="0.19225871562957764"/>
    <n v="0.18478423357009888"/>
    <x v="3"/>
  </r>
  <r>
    <s v="2016-11-01"/>
    <x v="20"/>
    <n v="0.20074988901615143"/>
    <n v="0.18376301229000092"/>
    <x v="3"/>
  </r>
  <r>
    <s v="2016-12-01"/>
    <x v="20"/>
    <n v="0.20984496176242828"/>
    <n v="0.16444142162799835"/>
    <x v="3"/>
  </r>
  <r>
    <s v="2017-01-01"/>
    <x v="20"/>
    <n v="0.13998804986476898"/>
    <n v="0.24190399050712585"/>
    <x v="4"/>
  </r>
  <r>
    <s v="2017-02-01"/>
    <x v="20"/>
    <n v="0.144659623503685"/>
    <n v="0.25156474113464355"/>
    <x v="4"/>
  </r>
  <r>
    <s v="2017-03-01"/>
    <x v="20"/>
    <n v="0.15975064039230347"/>
    <n v="0.22759146988391876"/>
    <x v="4"/>
  </r>
  <r>
    <s v="2017-04-01"/>
    <x v="20"/>
    <n v="0.15692904591560364"/>
    <n v="0.2544117271900177"/>
    <x v="4"/>
  </r>
  <r>
    <s v="2017-05-01"/>
    <x v="20"/>
    <n v="0.16598421335220337"/>
    <n v="0.24548454582691193"/>
    <x v="4"/>
  </r>
  <r>
    <s v="2017-06-01"/>
    <x v="20"/>
    <n v="0.17658326029777527"/>
    <n v="0.23709665238857269"/>
    <x v="4"/>
  </r>
  <r>
    <s v="2017-07-01"/>
    <x v="20"/>
    <n v="0.18663285672664642"/>
    <n v="0.20881620049476624"/>
    <x v="4"/>
  </r>
  <r>
    <s v="2017-08-01"/>
    <x v="20"/>
    <n v="0.1913699209690094"/>
    <n v="0.19078837335109711"/>
    <x v="4"/>
  </r>
  <r>
    <s v="2017-09-01"/>
    <x v="20"/>
    <n v="0.19362661242485046"/>
    <n v="0.20331399142742157"/>
    <x v="4"/>
  </r>
  <r>
    <s v="2017-10-01"/>
    <x v="20"/>
    <n v="0.20116910338401794"/>
    <n v="0.20011627674102783"/>
    <x v="4"/>
  </r>
  <r>
    <s v="2017-11-01"/>
    <x v="20"/>
    <n v="0.20934447646141052"/>
    <n v="0.20950232446193695"/>
    <x v="4"/>
  </r>
  <r>
    <s v="2017-12-01"/>
    <x v="20"/>
    <n v="0.21423594653606415"/>
    <n v="0.17534483969211578"/>
    <x v="4"/>
  </r>
  <r>
    <s v="2018-01-01"/>
    <x v="20"/>
    <n v="0.14072196185588837"/>
    <n v="0.2550843358039856"/>
    <x v="5"/>
  </r>
  <r>
    <s v="2018-02-01"/>
    <x v="20"/>
    <n v="0.14200954139232635"/>
    <n v="0.29143333435058594"/>
    <x v="5"/>
  </r>
  <r>
    <s v="2018-03-01"/>
    <x v="20"/>
    <n v="0.15002132952213287"/>
    <n v="0.25906321406364441"/>
    <x v="5"/>
  </r>
  <r>
    <s v="2018-04-01"/>
    <x v="20"/>
    <n v="0.15280361473560333"/>
    <n v="0.28378844261169434"/>
    <x v="5"/>
  </r>
  <r>
    <s v="2018-05-01"/>
    <x v="20"/>
    <n v="0.17039301991462708"/>
    <n v="0.23705321550369263"/>
    <x v="5"/>
  </r>
  <r>
    <s v="2018-06-01"/>
    <x v="20"/>
    <n v="0.17464013397693634"/>
    <n v="0.23943595588207245"/>
    <x v="5"/>
  </r>
  <r>
    <s v="2018-07-01"/>
    <x v="20"/>
    <n v="0.1821446567773819"/>
    <n v="0.21123790740966797"/>
    <x v="5"/>
  </r>
  <r>
    <s v="2018-08-01"/>
    <x v="20"/>
    <n v="0.22898195683956146"/>
    <n v="0.21208390593528748"/>
    <x v="5"/>
  </r>
  <r>
    <s v="2018-09-01"/>
    <x v="20"/>
    <n v="0.19700807332992554"/>
    <n v="0.2149713933467865"/>
    <x v="5"/>
  </r>
  <r>
    <s v="2018-10-01"/>
    <x v="20"/>
    <n v="0.25806498527526855"/>
    <n v="0.22965849936008453"/>
    <x v="5"/>
  </r>
  <r>
    <s v="2018-11-01"/>
    <x v="20"/>
    <n v="0.20351512730121613"/>
    <n v="0.21859563887119293"/>
    <x v="5"/>
  </r>
  <r>
    <s v="2018-12-01"/>
    <x v="20"/>
    <n v="0.2664414644241333"/>
    <n v="0.21200358867645264"/>
    <x v="5"/>
  </r>
  <r>
    <s v="2019-01-01"/>
    <x v="20"/>
    <n v="0.14285509288311005"/>
    <n v="0.27707678079605103"/>
    <x v="6"/>
  </r>
  <r>
    <s v="2019-02-01"/>
    <x v="20"/>
    <n v="0.17141325771808624"/>
    <n v="0.33910766243934631"/>
    <x v="6"/>
  </r>
  <r>
    <s v="2019-03-01"/>
    <x v="20"/>
    <n v="0.15405303239822388"/>
    <n v="0.25137138366699219"/>
    <x v="6"/>
  </r>
  <r>
    <s v="2019-04-01"/>
    <x v="20"/>
    <n v="0.17765699326992035"/>
    <n v="0.29703047871589661"/>
    <x v="6"/>
  </r>
  <r>
    <s v="2019-05-01"/>
    <x v="20"/>
    <n v="0.16038703918457031"/>
    <n v="0.23814071714878082"/>
    <x v="6"/>
  </r>
  <r>
    <s v="2019-06-01"/>
    <x v="20"/>
    <n v="0.18371523916721344"/>
    <n v="0.26852378249168396"/>
    <x v="6"/>
  </r>
  <r>
    <s v="2019-07-01"/>
    <x v="20"/>
    <n v="0.18678876757621765"/>
    <n v="0.18582123517990112"/>
    <x v="6"/>
  </r>
  <r>
    <s v="2019-08-01"/>
    <x v="20"/>
    <n v="0.1993524432182312"/>
    <n v="0.21796292066574097"/>
    <x v="6"/>
  </r>
  <r>
    <s v="2019-09-01"/>
    <x v="20"/>
    <n v="0.19022943079471588"/>
    <n v="0.2185041755437851"/>
    <x v="6"/>
  </r>
  <r>
    <s v="2019-10-01"/>
    <x v="20"/>
    <n v="0.19378907978534698"/>
    <n v="0.24074599146842957"/>
    <x v="6"/>
  </r>
  <r>
    <s v="2019-11-01"/>
    <x v="20"/>
    <n v="0.19092115759849548"/>
    <n v="0.22120280563831329"/>
    <x v="6"/>
  </r>
  <r>
    <s v="2019-12-01"/>
    <x v="20"/>
    <n v="0.20091868937015533"/>
    <n v="0.1847892552614212"/>
    <x v="6"/>
  </r>
  <r>
    <s v="2020-01-01"/>
    <x v="20"/>
    <n v="0.13563036918640137"/>
    <n v="0.25810116529464722"/>
    <x v="7"/>
  </r>
  <r>
    <s v="2020-02-01"/>
    <x v="20"/>
    <n v="0.14070792496204376"/>
    <n v="0.26727473735809326"/>
    <x v="7"/>
  </r>
  <r>
    <s v="2020-03-01"/>
    <x v="20"/>
    <n v="0.15588881075382233"/>
    <n v="0.24294610321521759"/>
    <x v="7"/>
  </r>
  <r>
    <s v="2020-04-01"/>
    <x v="20"/>
    <n v="0.16267746686935425"/>
    <n v="0.24163652956485748"/>
    <x v="7"/>
  </r>
  <r>
    <s v="2020-05-01"/>
    <x v="20"/>
    <n v="0.18323001265525818"/>
    <n v="0.19583624601364136"/>
    <x v="7"/>
  </r>
  <r>
    <s v="2020-06-01"/>
    <x v="20"/>
    <n v="0.19243204593658447"/>
    <n v="0.18831823766231537"/>
    <x v="7"/>
  </r>
  <r>
    <s v="2020-07-01"/>
    <x v="20"/>
    <n v="0.18711230158805847"/>
    <n v="0.20362769067287445"/>
    <x v="7"/>
  </r>
  <r>
    <s v="2020-08-01"/>
    <x v="20"/>
    <n v="0.18906363844871521"/>
    <n v="0.20237767696380615"/>
    <x v="7"/>
  </r>
  <r>
    <s v="2020-09-01"/>
    <x v="20"/>
    <n v="0.19197732210159302"/>
    <n v="0.19673672318458557"/>
    <x v="7"/>
  </r>
  <r>
    <s v="2020-10-01"/>
    <x v="20"/>
    <n v="0.19834408164024353"/>
    <n v="0.20272716879844666"/>
    <x v="7"/>
  </r>
  <r>
    <s v="2020-11-01"/>
    <x v="20"/>
    <n v="0.20939621329307556"/>
    <n v="0.18188199400901794"/>
    <x v="7"/>
  </r>
  <r>
    <s v="2020-12-01"/>
    <x v="20"/>
    <n v="0.21175256371498108"/>
    <n v="0.1751323044300079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BF83A-F03C-401E-B6DB-12714862610A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J26" firstHeaderRow="1" firstDataRow="2" firstDataCol="1"/>
  <pivotFields count="5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édia de sub_lag_end" fld="3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7"/>
  <sheetViews>
    <sheetView workbookViewId="0">
      <selection sqref="A1:XFD1048576"/>
    </sheetView>
  </sheetViews>
  <sheetFormatPr defaultRowHeight="15"/>
  <sheetData>
    <row r="1" spans="1:5">
      <c r="A1" t="s">
        <v>0</v>
      </c>
      <c r="B1" t="s">
        <v>2017</v>
      </c>
      <c r="C1" t="s">
        <v>2039</v>
      </c>
      <c r="D1" t="s">
        <v>2040</v>
      </c>
      <c r="E1" s="2" t="s">
        <v>2041</v>
      </c>
    </row>
    <row r="2" spans="1:5">
      <c r="A2" t="s">
        <v>1</v>
      </c>
      <c r="B2" t="s">
        <v>2018</v>
      </c>
      <c r="C2" s="1"/>
      <c r="D2" s="1"/>
      <c r="E2">
        <f>YEAR(A2)</f>
        <v>2013</v>
      </c>
    </row>
    <row r="3" spans="1:5">
      <c r="A3" t="s">
        <v>2</v>
      </c>
      <c r="B3" t="s">
        <v>2018</v>
      </c>
      <c r="C3" s="1"/>
      <c r="D3" s="1"/>
      <c r="E3">
        <f t="shared" ref="E3:E66" si="0">YEAR(A3)</f>
        <v>2013</v>
      </c>
    </row>
    <row r="4" spans="1:5">
      <c r="A4" t="s">
        <v>3</v>
      </c>
      <c r="B4" t="s">
        <v>2018</v>
      </c>
      <c r="C4" s="1"/>
      <c r="D4" s="1"/>
      <c r="E4">
        <f t="shared" si="0"/>
        <v>2013</v>
      </c>
    </row>
    <row r="5" spans="1:5">
      <c r="A5" t="s">
        <v>4</v>
      </c>
      <c r="B5" t="s">
        <v>2018</v>
      </c>
      <c r="C5" s="1"/>
      <c r="D5" s="1"/>
      <c r="E5">
        <f t="shared" si="0"/>
        <v>2013</v>
      </c>
    </row>
    <row r="6" spans="1:5">
      <c r="A6" t="s">
        <v>5</v>
      </c>
      <c r="B6" t="s">
        <v>2018</v>
      </c>
      <c r="C6" s="1"/>
      <c r="D6" s="1"/>
      <c r="E6">
        <f t="shared" si="0"/>
        <v>2013</v>
      </c>
    </row>
    <row r="7" spans="1:5">
      <c r="A7" t="s">
        <v>6</v>
      </c>
      <c r="B7" t="s">
        <v>2018</v>
      </c>
      <c r="C7" s="1"/>
      <c r="D7" s="1"/>
      <c r="E7">
        <f t="shared" si="0"/>
        <v>2013</v>
      </c>
    </row>
    <row r="8" spans="1:5">
      <c r="A8" t="s">
        <v>7</v>
      </c>
      <c r="B8" t="s">
        <v>2018</v>
      </c>
      <c r="C8" s="1"/>
      <c r="D8" s="1"/>
      <c r="E8">
        <f t="shared" si="0"/>
        <v>2013</v>
      </c>
    </row>
    <row r="9" spans="1:5">
      <c r="A9" t="s">
        <v>8</v>
      </c>
      <c r="B9" t="s">
        <v>2018</v>
      </c>
      <c r="C9" s="1"/>
      <c r="D9" s="1"/>
      <c r="E9">
        <f t="shared" si="0"/>
        <v>2013</v>
      </c>
    </row>
    <row r="10" spans="1:5">
      <c r="A10" t="s">
        <v>9</v>
      </c>
      <c r="B10" t="s">
        <v>2018</v>
      </c>
      <c r="C10" s="1"/>
      <c r="D10" s="1"/>
      <c r="E10">
        <f t="shared" si="0"/>
        <v>2013</v>
      </c>
    </row>
    <row r="11" spans="1:5">
      <c r="A11" t="s">
        <v>10</v>
      </c>
      <c r="B11" t="s">
        <v>2018</v>
      </c>
      <c r="C11" s="1"/>
      <c r="D11" s="1"/>
      <c r="E11">
        <f t="shared" si="0"/>
        <v>2013</v>
      </c>
    </row>
    <row r="12" spans="1:5">
      <c r="A12" t="s">
        <v>11</v>
      </c>
      <c r="B12" t="s">
        <v>2018</v>
      </c>
      <c r="C12" s="1"/>
      <c r="D12" s="1"/>
      <c r="E12">
        <f t="shared" si="0"/>
        <v>2013</v>
      </c>
    </row>
    <row r="13" spans="1:5">
      <c r="A13" t="s">
        <v>12</v>
      </c>
      <c r="B13" t="s">
        <v>2018</v>
      </c>
      <c r="C13" s="1"/>
      <c r="D13" s="1"/>
      <c r="E13">
        <f t="shared" si="0"/>
        <v>2013</v>
      </c>
    </row>
    <row r="14" spans="1:5">
      <c r="A14" t="s">
        <v>13</v>
      </c>
      <c r="B14" t="s">
        <v>2018</v>
      </c>
      <c r="C14" s="1"/>
      <c r="D14" s="1"/>
      <c r="E14">
        <f t="shared" si="0"/>
        <v>2014</v>
      </c>
    </row>
    <row r="15" spans="1:5">
      <c r="A15" t="s">
        <v>14</v>
      </c>
      <c r="B15" t="s">
        <v>2018</v>
      </c>
      <c r="C15" s="1"/>
      <c r="D15" s="1"/>
      <c r="E15">
        <f t="shared" si="0"/>
        <v>2014</v>
      </c>
    </row>
    <row r="16" spans="1:5">
      <c r="A16" t="s">
        <v>15</v>
      </c>
      <c r="B16" t="s">
        <v>2018</v>
      </c>
      <c r="C16" s="1"/>
      <c r="D16" s="1"/>
      <c r="E16">
        <f t="shared" si="0"/>
        <v>2014</v>
      </c>
    </row>
    <row r="17" spans="1:5">
      <c r="A17" t="s">
        <v>16</v>
      </c>
      <c r="B17" t="s">
        <v>2018</v>
      </c>
      <c r="C17" s="1"/>
      <c r="D17" s="1"/>
      <c r="E17">
        <f t="shared" si="0"/>
        <v>2014</v>
      </c>
    </row>
    <row r="18" spans="1:5">
      <c r="A18" t="s">
        <v>17</v>
      </c>
      <c r="B18" t="s">
        <v>2018</v>
      </c>
      <c r="C18" s="1"/>
      <c r="D18" s="1"/>
      <c r="E18">
        <f t="shared" si="0"/>
        <v>2014</v>
      </c>
    </row>
    <row r="19" spans="1:5">
      <c r="A19" t="s">
        <v>18</v>
      </c>
      <c r="B19" t="s">
        <v>2018</v>
      </c>
      <c r="C19" s="1"/>
      <c r="D19" s="1"/>
      <c r="E19">
        <f t="shared" si="0"/>
        <v>2014</v>
      </c>
    </row>
    <row r="20" spans="1:5">
      <c r="A20" t="s">
        <v>19</v>
      </c>
      <c r="B20" t="s">
        <v>2018</v>
      </c>
      <c r="C20" s="1"/>
      <c r="D20" s="1"/>
      <c r="E20">
        <f t="shared" si="0"/>
        <v>2014</v>
      </c>
    </row>
    <row r="21" spans="1:5">
      <c r="A21" t="s">
        <v>20</v>
      </c>
      <c r="B21" t="s">
        <v>2018</v>
      </c>
      <c r="C21" s="1"/>
      <c r="D21" s="1"/>
      <c r="E21">
        <f t="shared" si="0"/>
        <v>2014</v>
      </c>
    </row>
    <row r="22" spans="1:5">
      <c r="A22" t="s">
        <v>21</v>
      </c>
      <c r="B22" t="s">
        <v>2018</v>
      </c>
      <c r="C22" s="1"/>
      <c r="D22" s="1"/>
      <c r="E22">
        <f t="shared" si="0"/>
        <v>2014</v>
      </c>
    </row>
    <row r="23" spans="1:5">
      <c r="A23" t="s">
        <v>22</v>
      </c>
      <c r="B23" t="s">
        <v>2018</v>
      </c>
      <c r="C23" s="1"/>
      <c r="D23" s="1"/>
      <c r="E23">
        <f t="shared" si="0"/>
        <v>2014</v>
      </c>
    </row>
    <row r="24" spans="1:5">
      <c r="A24" t="s">
        <v>23</v>
      </c>
      <c r="B24" t="s">
        <v>2018</v>
      </c>
      <c r="C24" s="1"/>
      <c r="D24" s="1"/>
      <c r="E24">
        <f t="shared" si="0"/>
        <v>2014</v>
      </c>
    </row>
    <row r="25" spans="1:5">
      <c r="A25" t="s">
        <v>24</v>
      </c>
      <c r="B25" t="s">
        <v>2018</v>
      </c>
      <c r="C25" s="1"/>
      <c r="D25" s="1"/>
      <c r="E25">
        <f t="shared" si="0"/>
        <v>2014</v>
      </c>
    </row>
    <row r="26" spans="1:5">
      <c r="A26" t="s">
        <v>25</v>
      </c>
      <c r="B26" t="s">
        <v>2018</v>
      </c>
      <c r="C26" s="1"/>
      <c r="D26" s="1"/>
      <c r="E26">
        <f t="shared" si="0"/>
        <v>2015</v>
      </c>
    </row>
    <row r="27" spans="1:5">
      <c r="A27" t="s">
        <v>26</v>
      </c>
      <c r="B27" t="s">
        <v>2018</v>
      </c>
      <c r="C27" s="1"/>
      <c r="D27" s="1"/>
      <c r="E27">
        <f t="shared" si="0"/>
        <v>2015</v>
      </c>
    </row>
    <row r="28" spans="1:5">
      <c r="A28" t="s">
        <v>27</v>
      </c>
      <c r="B28" t="s">
        <v>2018</v>
      </c>
      <c r="C28" s="1"/>
      <c r="D28" s="1"/>
      <c r="E28">
        <f t="shared" si="0"/>
        <v>2015</v>
      </c>
    </row>
    <row r="29" spans="1:5">
      <c r="A29" t="s">
        <v>28</v>
      </c>
      <c r="B29" t="s">
        <v>2018</v>
      </c>
      <c r="C29" s="1"/>
      <c r="D29" s="1"/>
      <c r="E29">
        <f t="shared" si="0"/>
        <v>2015</v>
      </c>
    </row>
    <row r="30" spans="1:5">
      <c r="A30" t="s">
        <v>29</v>
      </c>
      <c r="B30" t="s">
        <v>2018</v>
      </c>
      <c r="C30" s="1"/>
      <c r="D30" s="1"/>
      <c r="E30">
        <f t="shared" si="0"/>
        <v>2015</v>
      </c>
    </row>
    <row r="31" spans="1:5">
      <c r="A31" t="s">
        <v>30</v>
      </c>
      <c r="B31" t="s">
        <v>2018</v>
      </c>
      <c r="C31" s="1"/>
      <c r="D31" s="1"/>
      <c r="E31">
        <f t="shared" si="0"/>
        <v>2015</v>
      </c>
    </row>
    <row r="32" spans="1:5">
      <c r="A32" t="s">
        <v>31</v>
      </c>
      <c r="B32" t="s">
        <v>2018</v>
      </c>
      <c r="C32" s="1"/>
      <c r="D32" s="1"/>
      <c r="E32">
        <f t="shared" si="0"/>
        <v>2015</v>
      </c>
    </row>
    <row r="33" spans="1:5">
      <c r="A33" t="s">
        <v>32</v>
      </c>
      <c r="B33" t="s">
        <v>2018</v>
      </c>
      <c r="C33" s="1"/>
      <c r="D33" s="1"/>
      <c r="E33">
        <f t="shared" si="0"/>
        <v>2015</v>
      </c>
    </row>
    <row r="34" spans="1:5">
      <c r="A34" t="s">
        <v>33</v>
      </c>
      <c r="B34" t="s">
        <v>2018</v>
      </c>
      <c r="C34" s="1"/>
      <c r="D34" s="1"/>
      <c r="E34">
        <f t="shared" si="0"/>
        <v>2015</v>
      </c>
    </row>
    <row r="35" spans="1:5">
      <c r="A35" t="s">
        <v>34</v>
      </c>
      <c r="B35" t="s">
        <v>2018</v>
      </c>
      <c r="C35" s="1"/>
      <c r="D35" s="1"/>
      <c r="E35">
        <f t="shared" si="0"/>
        <v>2015</v>
      </c>
    </row>
    <row r="36" spans="1:5">
      <c r="A36" t="s">
        <v>35</v>
      </c>
      <c r="B36" t="s">
        <v>2018</v>
      </c>
      <c r="C36" s="1"/>
      <c r="D36" s="1"/>
      <c r="E36">
        <f t="shared" si="0"/>
        <v>2015</v>
      </c>
    </row>
    <row r="37" spans="1:5">
      <c r="A37" t="s">
        <v>36</v>
      </c>
      <c r="B37" t="s">
        <v>2018</v>
      </c>
      <c r="C37" s="1"/>
      <c r="D37" s="1"/>
      <c r="E37">
        <f t="shared" si="0"/>
        <v>2015</v>
      </c>
    </row>
    <row r="38" spans="1:5">
      <c r="A38" t="s">
        <v>37</v>
      </c>
      <c r="B38" t="s">
        <v>2018</v>
      </c>
      <c r="C38" s="1"/>
      <c r="D38" s="1"/>
      <c r="E38">
        <f t="shared" si="0"/>
        <v>2016</v>
      </c>
    </row>
    <row r="39" spans="1:5">
      <c r="A39" t="s">
        <v>38</v>
      </c>
      <c r="B39" t="s">
        <v>2018</v>
      </c>
      <c r="C39" s="1"/>
      <c r="D39" s="1"/>
      <c r="E39">
        <f t="shared" si="0"/>
        <v>2016</v>
      </c>
    </row>
    <row r="40" spans="1:5">
      <c r="A40" t="s">
        <v>39</v>
      </c>
      <c r="B40" t="s">
        <v>2018</v>
      </c>
      <c r="C40" s="1"/>
      <c r="D40" s="1"/>
      <c r="E40">
        <f t="shared" si="0"/>
        <v>2016</v>
      </c>
    </row>
    <row r="41" spans="1:5">
      <c r="A41" t="s">
        <v>40</v>
      </c>
      <c r="B41" t="s">
        <v>2018</v>
      </c>
      <c r="C41" s="1"/>
      <c r="D41" s="1"/>
      <c r="E41">
        <f t="shared" si="0"/>
        <v>2016</v>
      </c>
    </row>
    <row r="42" spans="1:5">
      <c r="A42" t="s">
        <v>41</v>
      </c>
      <c r="B42" t="s">
        <v>2018</v>
      </c>
      <c r="C42" s="1"/>
      <c r="D42" s="1"/>
      <c r="E42">
        <f t="shared" si="0"/>
        <v>2016</v>
      </c>
    </row>
    <row r="43" spans="1:5">
      <c r="A43" t="s">
        <v>42</v>
      </c>
      <c r="B43" t="s">
        <v>2018</v>
      </c>
      <c r="C43" s="1"/>
      <c r="D43" s="1"/>
      <c r="E43">
        <f t="shared" si="0"/>
        <v>2016</v>
      </c>
    </row>
    <row r="44" spans="1:5">
      <c r="A44" t="s">
        <v>43</v>
      </c>
      <c r="B44" t="s">
        <v>2018</v>
      </c>
      <c r="C44" s="1"/>
      <c r="D44" s="1"/>
      <c r="E44">
        <f t="shared" si="0"/>
        <v>2016</v>
      </c>
    </row>
    <row r="45" spans="1:5">
      <c r="A45" t="s">
        <v>44</v>
      </c>
      <c r="B45" t="s">
        <v>2018</v>
      </c>
      <c r="C45" s="1"/>
      <c r="D45" s="1"/>
      <c r="E45">
        <f t="shared" si="0"/>
        <v>2016</v>
      </c>
    </row>
    <row r="46" spans="1:5">
      <c r="A46" t="s">
        <v>45</v>
      </c>
      <c r="B46" t="s">
        <v>2018</v>
      </c>
      <c r="C46" s="1"/>
      <c r="D46" s="1"/>
      <c r="E46">
        <f t="shared" si="0"/>
        <v>2016</v>
      </c>
    </row>
    <row r="47" spans="1:5">
      <c r="A47" t="s">
        <v>46</v>
      </c>
      <c r="B47" t="s">
        <v>2018</v>
      </c>
      <c r="C47" s="1"/>
      <c r="D47" s="1"/>
      <c r="E47">
        <f t="shared" si="0"/>
        <v>2016</v>
      </c>
    </row>
    <row r="48" spans="1:5">
      <c r="A48" t="s">
        <v>47</v>
      </c>
      <c r="B48" t="s">
        <v>2018</v>
      </c>
      <c r="C48" s="1"/>
      <c r="D48" s="1"/>
      <c r="E48">
        <f t="shared" si="0"/>
        <v>2016</v>
      </c>
    </row>
    <row r="49" spans="1:5">
      <c r="A49" t="s">
        <v>48</v>
      </c>
      <c r="B49" t="s">
        <v>2018</v>
      </c>
      <c r="C49" s="1"/>
      <c r="D49" s="1"/>
      <c r="E49">
        <f t="shared" si="0"/>
        <v>2016</v>
      </c>
    </row>
    <row r="50" spans="1:5">
      <c r="A50" t="s">
        <v>49</v>
      </c>
      <c r="B50" t="s">
        <v>2018</v>
      </c>
      <c r="C50" s="1"/>
      <c r="D50" s="1"/>
      <c r="E50">
        <f t="shared" si="0"/>
        <v>2017</v>
      </c>
    </row>
    <row r="51" spans="1:5">
      <c r="A51" t="s">
        <v>50</v>
      </c>
      <c r="B51" t="s">
        <v>2018</v>
      </c>
      <c r="C51" s="1"/>
      <c r="D51" s="1"/>
      <c r="E51">
        <f t="shared" si="0"/>
        <v>2017</v>
      </c>
    </row>
    <row r="52" spans="1:5">
      <c r="A52" t="s">
        <v>51</v>
      </c>
      <c r="B52" t="s">
        <v>2018</v>
      </c>
      <c r="C52" s="1"/>
      <c r="D52" s="1"/>
      <c r="E52">
        <f t="shared" si="0"/>
        <v>2017</v>
      </c>
    </row>
    <row r="53" spans="1:5">
      <c r="A53" t="s">
        <v>52</v>
      </c>
      <c r="B53" t="s">
        <v>2018</v>
      </c>
      <c r="C53" s="1"/>
      <c r="D53" s="1"/>
      <c r="E53">
        <f t="shared" si="0"/>
        <v>2017</v>
      </c>
    </row>
    <row r="54" spans="1:5">
      <c r="A54" t="s">
        <v>53</v>
      </c>
      <c r="B54" t="s">
        <v>2018</v>
      </c>
      <c r="C54" s="1"/>
      <c r="D54" s="1"/>
      <c r="E54">
        <f t="shared" si="0"/>
        <v>2017</v>
      </c>
    </row>
    <row r="55" spans="1:5">
      <c r="A55" t="s">
        <v>54</v>
      </c>
      <c r="B55" t="s">
        <v>2018</v>
      </c>
      <c r="C55" s="1"/>
      <c r="D55" s="1"/>
      <c r="E55">
        <f t="shared" si="0"/>
        <v>2017</v>
      </c>
    </row>
    <row r="56" spans="1:5">
      <c r="A56" t="s">
        <v>55</v>
      </c>
      <c r="B56" t="s">
        <v>2018</v>
      </c>
      <c r="C56" s="1"/>
      <c r="D56" s="1"/>
      <c r="E56">
        <f t="shared" si="0"/>
        <v>2017</v>
      </c>
    </row>
    <row r="57" spans="1:5">
      <c r="A57" t="s">
        <v>56</v>
      </c>
      <c r="B57" t="s">
        <v>2018</v>
      </c>
      <c r="C57" s="1"/>
      <c r="D57" s="1"/>
      <c r="E57">
        <f t="shared" si="0"/>
        <v>2017</v>
      </c>
    </row>
    <row r="58" spans="1:5">
      <c r="A58" t="s">
        <v>57</v>
      </c>
      <c r="B58" t="s">
        <v>2018</v>
      </c>
      <c r="C58" s="1"/>
      <c r="D58" s="1"/>
      <c r="E58">
        <f t="shared" si="0"/>
        <v>2017</v>
      </c>
    </row>
    <row r="59" spans="1:5">
      <c r="A59" t="s">
        <v>58</v>
      </c>
      <c r="B59" t="s">
        <v>2018</v>
      </c>
      <c r="C59" s="1">
        <v>6.5760068595409393E-2</v>
      </c>
      <c r="D59" s="1">
        <v>0.28308287262916565</v>
      </c>
      <c r="E59">
        <f t="shared" si="0"/>
        <v>2017</v>
      </c>
    </row>
    <row r="60" spans="1:5">
      <c r="A60" t="s">
        <v>59</v>
      </c>
      <c r="B60" t="s">
        <v>2018</v>
      </c>
      <c r="C60" s="1">
        <v>0.11290299147367477</v>
      </c>
      <c r="D60" s="1">
        <v>0.10724108666181564</v>
      </c>
      <c r="E60">
        <f t="shared" si="0"/>
        <v>2017</v>
      </c>
    </row>
    <row r="61" spans="1:5">
      <c r="A61" t="s">
        <v>60</v>
      </c>
      <c r="B61" t="s">
        <v>2018</v>
      </c>
      <c r="C61" s="1">
        <v>7.6768331229686737E-2</v>
      </c>
      <c r="D61" s="1">
        <v>0.26143920421600342</v>
      </c>
      <c r="E61">
        <f t="shared" si="0"/>
        <v>2017</v>
      </c>
    </row>
    <row r="62" spans="1:5">
      <c r="A62" t="s">
        <v>61</v>
      </c>
      <c r="B62" t="s">
        <v>2018</v>
      </c>
      <c r="C62" s="1">
        <v>4.058026522397995E-2</v>
      </c>
      <c r="D62" s="1">
        <v>0.49197846651077271</v>
      </c>
      <c r="E62">
        <f t="shared" si="0"/>
        <v>2018</v>
      </c>
    </row>
    <row r="63" spans="1:5">
      <c r="A63" t="s">
        <v>62</v>
      </c>
      <c r="B63" t="s">
        <v>2018</v>
      </c>
      <c r="C63" s="1">
        <v>4.70380038022995E-2</v>
      </c>
      <c r="D63" s="1">
        <v>0.30196219682693481</v>
      </c>
      <c r="E63">
        <f t="shared" si="0"/>
        <v>2018</v>
      </c>
    </row>
    <row r="64" spans="1:5">
      <c r="A64" t="s">
        <v>63</v>
      </c>
      <c r="B64" t="s">
        <v>2018</v>
      </c>
      <c r="C64" s="1">
        <v>4.8318024724721909E-2</v>
      </c>
      <c r="D64" s="1">
        <v>0.35712534189224243</v>
      </c>
      <c r="E64">
        <f t="shared" si="0"/>
        <v>2018</v>
      </c>
    </row>
    <row r="65" spans="1:5">
      <c r="A65" t="s">
        <v>64</v>
      </c>
      <c r="B65" t="s">
        <v>2018</v>
      </c>
      <c r="C65" s="1">
        <v>5.105770006775856E-2</v>
      </c>
      <c r="D65" s="1">
        <v>0.27019420266151428</v>
      </c>
      <c r="E65">
        <f t="shared" si="0"/>
        <v>2018</v>
      </c>
    </row>
    <row r="66" spans="1:5">
      <c r="A66" t="s">
        <v>65</v>
      </c>
      <c r="B66" t="s">
        <v>2018</v>
      </c>
      <c r="C66" s="1">
        <v>4.8830937594175339E-2</v>
      </c>
      <c r="D66" s="1">
        <v>0.32751920819282532</v>
      </c>
      <c r="E66">
        <f t="shared" si="0"/>
        <v>2018</v>
      </c>
    </row>
    <row r="67" spans="1:5">
      <c r="A67" t="s">
        <v>66</v>
      </c>
      <c r="B67" t="s">
        <v>2018</v>
      </c>
      <c r="C67" s="1">
        <v>6.7928709089756012E-2</v>
      </c>
      <c r="D67" s="1">
        <v>0.58506584167480469</v>
      </c>
      <c r="E67">
        <f t="shared" ref="E67:E130" si="1">YEAR(A67)</f>
        <v>2018</v>
      </c>
    </row>
    <row r="68" spans="1:5">
      <c r="A68" t="s">
        <v>67</v>
      </c>
      <c r="B68" t="s">
        <v>2018</v>
      </c>
      <c r="C68" s="1">
        <v>5.2104048430919647E-2</v>
      </c>
      <c r="D68" s="1">
        <v>0.42873668670654297</v>
      </c>
      <c r="E68">
        <f t="shared" si="1"/>
        <v>2018</v>
      </c>
    </row>
    <row r="69" spans="1:5">
      <c r="A69" t="s">
        <v>68</v>
      </c>
      <c r="B69" t="s">
        <v>2018</v>
      </c>
      <c r="C69" s="1">
        <v>7.554132491350174E-2</v>
      </c>
      <c r="D69" s="1">
        <v>0.33205392956733704</v>
      </c>
      <c r="E69">
        <f t="shared" si="1"/>
        <v>2018</v>
      </c>
    </row>
    <row r="70" spans="1:5">
      <c r="A70" t="s">
        <v>69</v>
      </c>
      <c r="B70" t="s">
        <v>2018</v>
      </c>
      <c r="C70" s="1">
        <v>6.2787063419818878E-2</v>
      </c>
      <c r="D70" s="1">
        <v>0.42105871438980103</v>
      </c>
      <c r="E70">
        <f t="shared" si="1"/>
        <v>2018</v>
      </c>
    </row>
    <row r="71" spans="1:5">
      <c r="A71" t="s">
        <v>70</v>
      </c>
      <c r="B71" t="s">
        <v>2018</v>
      </c>
      <c r="C71" s="1">
        <v>7.1523457765579224E-2</v>
      </c>
      <c r="D71" s="1">
        <v>0.43532559275627136</v>
      </c>
      <c r="E71">
        <f t="shared" si="1"/>
        <v>2018</v>
      </c>
    </row>
    <row r="72" spans="1:5">
      <c r="A72" t="s">
        <v>71</v>
      </c>
      <c r="B72" t="s">
        <v>2018</v>
      </c>
      <c r="C72" s="1">
        <v>6.263338029384613E-2</v>
      </c>
      <c r="D72" s="1">
        <v>0.45784026384353638</v>
      </c>
      <c r="E72">
        <f t="shared" si="1"/>
        <v>2018</v>
      </c>
    </row>
    <row r="73" spans="1:5">
      <c r="A73" t="s">
        <v>72</v>
      </c>
      <c r="B73" t="s">
        <v>2018</v>
      </c>
      <c r="C73" s="1">
        <v>6.7393295466899872E-2</v>
      </c>
      <c r="D73" s="1">
        <v>0.29198199510574341</v>
      </c>
      <c r="E73">
        <f t="shared" si="1"/>
        <v>2018</v>
      </c>
    </row>
    <row r="74" spans="1:5">
      <c r="A74" t="s">
        <v>73</v>
      </c>
      <c r="B74" t="s">
        <v>2018</v>
      </c>
      <c r="C74" s="1">
        <v>4.2349681258201599E-2</v>
      </c>
      <c r="D74" s="1">
        <v>0.55832427740097046</v>
      </c>
      <c r="E74">
        <f t="shared" si="1"/>
        <v>2019</v>
      </c>
    </row>
    <row r="75" spans="1:5">
      <c r="A75" t="s">
        <v>74</v>
      </c>
      <c r="B75" t="s">
        <v>2018</v>
      </c>
      <c r="C75" s="1">
        <v>4.0027059614658356E-2</v>
      </c>
      <c r="D75" s="1">
        <v>0.54675400257110596</v>
      </c>
      <c r="E75">
        <f t="shared" si="1"/>
        <v>2019</v>
      </c>
    </row>
    <row r="76" spans="1:5">
      <c r="A76" t="s">
        <v>75</v>
      </c>
      <c r="B76" t="s">
        <v>2018</v>
      </c>
      <c r="C76" s="1">
        <v>4.0887698531150818E-2</v>
      </c>
      <c r="D76" s="1">
        <v>0.59617084264755249</v>
      </c>
      <c r="E76">
        <f t="shared" si="1"/>
        <v>2019</v>
      </c>
    </row>
    <row r="77" spans="1:5">
      <c r="A77" t="s">
        <v>76</v>
      </c>
      <c r="B77" t="s">
        <v>2018</v>
      </c>
      <c r="C77" s="1">
        <v>5.1883231848478317E-2</v>
      </c>
      <c r="D77" s="1">
        <v>0.40232902765274048</v>
      </c>
      <c r="E77">
        <f t="shared" si="1"/>
        <v>2019</v>
      </c>
    </row>
    <row r="78" spans="1:5">
      <c r="A78" t="s">
        <v>77</v>
      </c>
      <c r="B78" t="s">
        <v>2018</v>
      </c>
      <c r="C78" s="1">
        <v>4.5232575386762619E-2</v>
      </c>
      <c r="D78" s="1">
        <v>0.64775115251541138</v>
      </c>
      <c r="E78">
        <f t="shared" si="1"/>
        <v>2019</v>
      </c>
    </row>
    <row r="79" spans="1:5">
      <c r="A79" t="s">
        <v>78</v>
      </c>
      <c r="B79" t="s">
        <v>2018</v>
      </c>
      <c r="C79" s="1">
        <v>6.9482117891311646E-2</v>
      </c>
      <c r="D79" s="1">
        <v>0.36033374071121216</v>
      </c>
      <c r="E79">
        <f t="shared" si="1"/>
        <v>2019</v>
      </c>
    </row>
    <row r="80" spans="1:5">
      <c r="A80" t="s">
        <v>79</v>
      </c>
      <c r="B80" t="s">
        <v>2018</v>
      </c>
      <c r="C80" s="1">
        <v>5.1993928849697113E-2</v>
      </c>
      <c r="D80" s="1">
        <v>0.69548845291137695</v>
      </c>
      <c r="E80">
        <f t="shared" si="1"/>
        <v>2019</v>
      </c>
    </row>
    <row r="81" spans="1:5">
      <c r="A81" t="s">
        <v>80</v>
      </c>
      <c r="B81" t="s">
        <v>2018</v>
      </c>
      <c r="C81" s="1">
        <v>5.5496778339147568E-2</v>
      </c>
      <c r="D81" s="1">
        <v>0.46233725547790527</v>
      </c>
      <c r="E81">
        <f t="shared" si="1"/>
        <v>2019</v>
      </c>
    </row>
    <row r="82" spans="1:5">
      <c r="A82" t="s">
        <v>81</v>
      </c>
      <c r="B82" t="s">
        <v>2018</v>
      </c>
      <c r="C82" s="1">
        <v>6.3343122601509094E-2</v>
      </c>
      <c r="D82" s="1">
        <v>0.38551908731460571</v>
      </c>
      <c r="E82">
        <f t="shared" si="1"/>
        <v>2019</v>
      </c>
    </row>
    <row r="83" spans="1:5">
      <c r="A83" t="s">
        <v>82</v>
      </c>
      <c r="B83" t="s">
        <v>2018</v>
      </c>
      <c r="C83" s="1">
        <v>4.860464483499527E-2</v>
      </c>
      <c r="D83" s="1">
        <v>0.5289800763130188</v>
      </c>
      <c r="E83">
        <f t="shared" si="1"/>
        <v>2019</v>
      </c>
    </row>
    <row r="84" spans="1:5">
      <c r="A84" t="s">
        <v>83</v>
      </c>
      <c r="B84" t="s">
        <v>2018</v>
      </c>
      <c r="C84" s="1">
        <v>5.8932755142450333E-2</v>
      </c>
      <c r="D84" s="1">
        <v>0.6019207239151001</v>
      </c>
      <c r="E84">
        <f t="shared" si="1"/>
        <v>2019</v>
      </c>
    </row>
    <row r="85" spans="1:5">
      <c r="A85" t="s">
        <v>84</v>
      </c>
      <c r="B85" t="s">
        <v>2018</v>
      </c>
      <c r="C85" s="1">
        <v>5.8373469859361649E-2</v>
      </c>
      <c r="D85" s="1">
        <v>0.38963329792022705</v>
      </c>
      <c r="E85">
        <f t="shared" si="1"/>
        <v>2019</v>
      </c>
    </row>
    <row r="86" spans="1:5">
      <c r="A86" t="s">
        <v>85</v>
      </c>
      <c r="B86" t="s">
        <v>2018</v>
      </c>
      <c r="C86" s="1">
        <v>3.906463086605072E-2</v>
      </c>
      <c r="D86" s="1">
        <v>0.61847382783889771</v>
      </c>
      <c r="E86">
        <f t="shared" si="1"/>
        <v>2020</v>
      </c>
    </row>
    <row r="87" spans="1:5">
      <c r="A87" t="s">
        <v>86</v>
      </c>
      <c r="B87" t="s">
        <v>2018</v>
      </c>
      <c r="C87" s="1">
        <v>3.729422390460968E-2</v>
      </c>
      <c r="D87" s="1">
        <v>0.60103487968444824</v>
      </c>
      <c r="E87">
        <f t="shared" si="1"/>
        <v>2020</v>
      </c>
    </row>
    <row r="88" spans="1:5">
      <c r="A88" t="s">
        <v>87</v>
      </c>
      <c r="B88" t="s">
        <v>2018</v>
      </c>
      <c r="C88" s="1">
        <v>4.1654493659734726E-2</v>
      </c>
      <c r="D88" s="1">
        <v>0.50973379611968994</v>
      </c>
      <c r="E88">
        <f t="shared" si="1"/>
        <v>2020</v>
      </c>
    </row>
    <row r="89" spans="1:5">
      <c r="A89" t="s">
        <v>88</v>
      </c>
      <c r="B89" t="s">
        <v>2018</v>
      </c>
      <c r="C89" s="1">
        <v>5.1093623042106628E-2</v>
      </c>
      <c r="D89" s="1">
        <v>0.34835314750671387</v>
      </c>
      <c r="E89">
        <f t="shared" si="1"/>
        <v>2020</v>
      </c>
    </row>
    <row r="90" spans="1:5">
      <c r="A90" t="s">
        <v>89</v>
      </c>
      <c r="B90" t="s">
        <v>2018</v>
      </c>
      <c r="C90" s="1">
        <v>7.6167620718479156E-2</v>
      </c>
      <c r="D90" s="1">
        <v>0.24637255072593689</v>
      </c>
      <c r="E90">
        <f t="shared" si="1"/>
        <v>2020</v>
      </c>
    </row>
    <row r="91" spans="1:5">
      <c r="A91" t="s">
        <v>90</v>
      </c>
      <c r="B91" t="s">
        <v>2018</v>
      </c>
      <c r="C91" s="1">
        <v>7.5614184141159058E-2</v>
      </c>
      <c r="D91" s="1">
        <v>0.33221438527107239</v>
      </c>
      <c r="E91">
        <f t="shared" si="1"/>
        <v>2020</v>
      </c>
    </row>
    <row r="92" spans="1:5">
      <c r="A92" t="s">
        <v>91</v>
      </c>
      <c r="B92" t="s">
        <v>2018</v>
      </c>
      <c r="C92" s="1">
        <v>6.8277761340141296E-2</v>
      </c>
      <c r="D92" s="1">
        <v>0.3784613311290741</v>
      </c>
      <c r="E92">
        <f t="shared" si="1"/>
        <v>2020</v>
      </c>
    </row>
    <row r="93" spans="1:5">
      <c r="A93" t="s">
        <v>92</v>
      </c>
      <c r="B93" t="s">
        <v>2018</v>
      </c>
      <c r="C93" s="1">
        <v>9.280829131603241E-2</v>
      </c>
      <c r="D93" s="1">
        <v>0.21523004770278931</v>
      </c>
      <c r="E93">
        <f t="shared" si="1"/>
        <v>2020</v>
      </c>
    </row>
    <row r="94" spans="1:5">
      <c r="A94" t="s">
        <v>93</v>
      </c>
      <c r="B94" t="s">
        <v>2018</v>
      </c>
      <c r="C94" s="1">
        <v>7.5297489762306213E-2</v>
      </c>
      <c r="D94" s="1">
        <v>0.32696035504341125</v>
      </c>
      <c r="E94">
        <f t="shared" si="1"/>
        <v>2020</v>
      </c>
    </row>
    <row r="95" spans="1:5">
      <c r="A95" t="s">
        <v>94</v>
      </c>
      <c r="B95" t="s">
        <v>2018</v>
      </c>
      <c r="C95" s="1">
        <v>7.3725931346416473E-2</v>
      </c>
      <c r="D95" s="1">
        <v>0.26676672697067261</v>
      </c>
      <c r="E95">
        <f t="shared" si="1"/>
        <v>2020</v>
      </c>
    </row>
    <row r="96" spans="1:5">
      <c r="A96" t="s">
        <v>95</v>
      </c>
      <c r="B96" t="s">
        <v>2018</v>
      </c>
      <c r="C96" s="1">
        <v>5.1741033792495728E-2</v>
      </c>
      <c r="D96" s="1">
        <v>0.54608851671218872</v>
      </c>
      <c r="E96">
        <f t="shared" si="1"/>
        <v>2020</v>
      </c>
    </row>
    <row r="97" spans="1:5">
      <c r="A97" t="s">
        <v>96</v>
      </c>
      <c r="B97" t="s">
        <v>2018</v>
      </c>
      <c r="C97" s="1">
        <v>6.8259477615356445E-2</v>
      </c>
      <c r="D97" s="1">
        <v>0.19333727657794952</v>
      </c>
      <c r="E97">
        <f t="shared" si="1"/>
        <v>2020</v>
      </c>
    </row>
    <row r="98" spans="1:5">
      <c r="A98" t="s">
        <v>97</v>
      </c>
      <c r="B98" t="s">
        <v>2019</v>
      </c>
      <c r="C98" s="1">
        <v>0.32882201671600342</v>
      </c>
      <c r="D98" s="1">
        <v>0.52248507738113403</v>
      </c>
      <c r="E98">
        <f t="shared" si="1"/>
        <v>2013</v>
      </c>
    </row>
    <row r="99" spans="1:5">
      <c r="A99" t="s">
        <v>98</v>
      </c>
      <c r="B99" t="s">
        <v>2019</v>
      </c>
      <c r="C99" s="1">
        <v>0.39992931485176086</v>
      </c>
      <c r="D99" s="1">
        <v>0.38884046673774719</v>
      </c>
      <c r="E99">
        <f t="shared" si="1"/>
        <v>2013</v>
      </c>
    </row>
    <row r="100" spans="1:5">
      <c r="A100" t="s">
        <v>99</v>
      </c>
      <c r="B100" t="s">
        <v>2019</v>
      </c>
      <c r="C100" s="1">
        <v>0.41539886593818665</v>
      </c>
      <c r="D100" s="1">
        <v>0.25542935729026794</v>
      </c>
      <c r="E100">
        <f t="shared" si="1"/>
        <v>2013</v>
      </c>
    </row>
    <row r="101" spans="1:5">
      <c r="A101" t="s">
        <v>100</v>
      </c>
      <c r="B101" t="s">
        <v>2019</v>
      </c>
      <c r="C101" s="1">
        <v>0.52727782726287842</v>
      </c>
      <c r="D101" s="1">
        <v>0.46585246920585632</v>
      </c>
      <c r="E101">
        <f t="shared" si="1"/>
        <v>2013</v>
      </c>
    </row>
    <row r="102" spans="1:5">
      <c r="A102" t="s">
        <v>101</v>
      </c>
      <c r="B102" t="s">
        <v>2019</v>
      </c>
      <c r="C102" s="1">
        <v>0.5309789776802063</v>
      </c>
      <c r="D102" s="1">
        <v>0.41207984089851379</v>
      </c>
      <c r="E102">
        <f t="shared" si="1"/>
        <v>2013</v>
      </c>
    </row>
    <row r="103" spans="1:5">
      <c r="A103" t="s">
        <v>102</v>
      </c>
      <c r="B103" t="s">
        <v>2019</v>
      </c>
      <c r="C103" s="1">
        <v>0.42863300442695618</v>
      </c>
      <c r="D103" s="1">
        <v>0.40161865949630737</v>
      </c>
      <c r="E103">
        <f t="shared" si="1"/>
        <v>2013</v>
      </c>
    </row>
    <row r="104" spans="1:5">
      <c r="A104" t="s">
        <v>103</v>
      </c>
      <c r="B104" t="s">
        <v>2019</v>
      </c>
      <c r="C104" s="1">
        <v>0.54797834157943726</v>
      </c>
      <c r="D104" s="1">
        <v>0.61053979396820068</v>
      </c>
      <c r="E104">
        <f t="shared" si="1"/>
        <v>2013</v>
      </c>
    </row>
    <row r="105" spans="1:5">
      <c r="A105" t="s">
        <v>104</v>
      </c>
      <c r="B105" t="s">
        <v>2019</v>
      </c>
      <c r="C105" s="1">
        <v>0.46185943484306335</v>
      </c>
      <c r="D105" s="1">
        <v>0.31003400683403015</v>
      </c>
      <c r="E105">
        <f t="shared" si="1"/>
        <v>2013</v>
      </c>
    </row>
    <row r="106" spans="1:5">
      <c r="A106" t="s">
        <v>105</v>
      </c>
      <c r="B106" t="s">
        <v>2019</v>
      </c>
      <c r="C106" s="1">
        <v>0.55876976251602173</v>
      </c>
      <c r="D106" s="1">
        <v>0.42755335569381714</v>
      </c>
      <c r="E106">
        <f t="shared" si="1"/>
        <v>2013</v>
      </c>
    </row>
    <row r="107" spans="1:5">
      <c r="A107" t="s">
        <v>106</v>
      </c>
      <c r="B107" t="s">
        <v>2019</v>
      </c>
      <c r="C107" s="1">
        <v>0.52855062484741211</v>
      </c>
      <c r="D107" s="1">
        <v>0.23772875964641571</v>
      </c>
      <c r="E107">
        <f t="shared" si="1"/>
        <v>2013</v>
      </c>
    </row>
    <row r="108" spans="1:5">
      <c r="A108" t="s">
        <v>107</v>
      </c>
      <c r="B108" t="s">
        <v>2019</v>
      </c>
      <c r="C108" s="1">
        <v>0.49515974521636963</v>
      </c>
      <c r="D108" s="1">
        <v>0.20677708089351654</v>
      </c>
      <c r="E108">
        <f t="shared" si="1"/>
        <v>2013</v>
      </c>
    </row>
    <row r="109" spans="1:5">
      <c r="A109" t="s">
        <v>108</v>
      </c>
      <c r="B109" t="s">
        <v>2019</v>
      </c>
      <c r="C109" s="1">
        <v>0.54979610443115234</v>
      </c>
      <c r="D109" s="1">
        <v>0.29067215323448181</v>
      </c>
      <c r="E109">
        <f t="shared" si="1"/>
        <v>2013</v>
      </c>
    </row>
    <row r="110" spans="1:5">
      <c r="A110" t="s">
        <v>109</v>
      </c>
      <c r="B110" t="s">
        <v>2019</v>
      </c>
      <c r="C110" s="1">
        <v>0.33512839674949646</v>
      </c>
      <c r="D110" s="1">
        <v>0.4361565113067627</v>
      </c>
      <c r="E110">
        <f t="shared" si="1"/>
        <v>2014</v>
      </c>
    </row>
    <row r="111" spans="1:5">
      <c r="A111" t="s">
        <v>110</v>
      </c>
      <c r="B111" t="s">
        <v>2019</v>
      </c>
      <c r="C111" s="1">
        <v>0.38728693127632141</v>
      </c>
      <c r="D111" s="1">
        <v>0.47134259343147278</v>
      </c>
      <c r="E111">
        <f t="shared" si="1"/>
        <v>2014</v>
      </c>
    </row>
    <row r="112" spans="1:5">
      <c r="A112" t="s">
        <v>111</v>
      </c>
      <c r="B112" t="s">
        <v>2019</v>
      </c>
      <c r="C112" s="1">
        <v>0.32647043466567993</v>
      </c>
      <c r="D112" s="1">
        <v>0.41764378547668457</v>
      </c>
      <c r="E112">
        <f t="shared" si="1"/>
        <v>2014</v>
      </c>
    </row>
    <row r="113" spans="1:5">
      <c r="A113" t="s">
        <v>112</v>
      </c>
      <c r="B113" t="s">
        <v>2019</v>
      </c>
      <c r="C113" s="1">
        <v>0.43520912528038025</v>
      </c>
      <c r="D113" s="1">
        <v>0.46348428726196289</v>
      </c>
      <c r="E113">
        <f t="shared" si="1"/>
        <v>2014</v>
      </c>
    </row>
    <row r="114" spans="1:5">
      <c r="A114" t="s">
        <v>113</v>
      </c>
      <c r="B114" t="s">
        <v>2019</v>
      </c>
      <c r="C114" s="1">
        <v>0.5023455023765564</v>
      </c>
      <c r="D114" s="1">
        <v>0.69645285606384277</v>
      </c>
      <c r="E114">
        <f t="shared" si="1"/>
        <v>2014</v>
      </c>
    </row>
    <row r="115" spans="1:5">
      <c r="A115" t="s">
        <v>114</v>
      </c>
      <c r="B115" t="s">
        <v>2019</v>
      </c>
      <c r="C115" s="1">
        <v>0.67723280191421509</v>
      </c>
      <c r="D115" s="1">
        <v>0.77106595039367676</v>
      </c>
      <c r="E115">
        <f t="shared" si="1"/>
        <v>2014</v>
      </c>
    </row>
    <row r="116" spans="1:5">
      <c r="A116" t="s">
        <v>115</v>
      </c>
      <c r="B116" t="s">
        <v>2019</v>
      </c>
      <c r="C116" s="1">
        <v>0.52127128839492798</v>
      </c>
      <c r="D116" s="1">
        <v>0.38872572779655457</v>
      </c>
      <c r="E116">
        <f t="shared" si="1"/>
        <v>2014</v>
      </c>
    </row>
    <row r="117" spans="1:5">
      <c r="A117" t="s">
        <v>116</v>
      </c>
      <c r="B117" t="s">
        <v>2019</v>
      </c>
      <c r="C117" s="1">
        <v>0.47030839323997498</v>
      </c>
      <c r="D117" s="1">
        <v>0.31302571296691895</v>
      </c>
      <c r="E117">
        <f t="shared" si="1"/>
        <v>2014</v>
      </c>
    </row>
    <row r="118" spans="1:5">
      <c r="A118" t="s">
        <v>117</v>
      </c>
      <c r="B118" t="s">
        <v>2019</v>
      </c>
      <c r="C118" s="1">
        <v>0.41601219773292542</v>
      </c>
      <c r="D118" s="1">
        <v>0.44197160005569458</v>
      </c>
      <c r="E118">
        <f t="shared" si="1"/>
        <v>2014</v>
      </c>
    </row>
    <row r="119" spans="1:5">
      <c r="A119" t="s">
        <v>118</v>
      </c>
      <c r="B119" t="s">
        <v>2019</v>
      </c>
      <c r="C119" s="1">
        <v>0.42920741438865662</v>
      </c>
      <c r="D119" s="1">
        <v>0.19656583666801453</v>
      </c>
      <c r="E119">
        <f t="shared" si="1"/>
        <v>2014</v>
      </c>
    </row>
    <row r="120" spans="1:5">
      <c r="A120" t="s">
        <v>119</v>
      </c>
      <c r="B120" t="s">
        <v>2019</v>
      </c>
      <c r="C120" s="1">
        <v>0.34900185465812683</v>
      </c>
      <c r="D120" s="1">
        <v>0.25206330418586731</v>
      </c>
      <c r="E120">
        <f t="shared" si="1"/>
        <v>2014</v>
      </c>
    </row>
    <row r="121" spans="1:5">
      <c r="A121" t="s">
        <v>120</v>
      </c>
      <c r="B121" t="s">
        <v>2019</v>
      </c>
      <c r="C121" s="1">
        <v>0.40772032737731934</v>
      </c>
      <c r="D121" s="1">
        <v>0.20487990975379944</v>
      </c>
      <c r="E121">
        <f t="shared" si="1"/>
        <v>2014</v>
      </c>
    </row>
    <row r="122" spans="1:5">
      <c r="A122" t="s">
        <v>121</v>
      </c>
      <c r="B122" t="s">
        <v>2019</v>
      </c>
      <c r="C122" s="1">
        <v>0.29672485589981079</v>
      </c>
      <c r="D122" s="1">
        <v>0.28882881999015808</v>
      </c>
      <c r="E122">
        <f t="shared" si="1"/>
        <v>2015</v>
      </c>
    </row>
    <row r="123" spans="1:5">
      <c r="A123" t="s">
        <v>122</v>
      </c>
      <c r="B123" t="s">
        <v>2019</v>
      </c>
      <c r="C123" s="1">
        <v>0.28417274355888367</v>
      </c>
      <c r="D123" s="1">
        <v>0.40884962677955627</v>
      </c>
      <c r="E123">
        <f t="shared" si="1"/>
        <v>2015</v>
      </c>
    </row>
    <row r="124" spans="1:5">
      <c r="A124" t="s">
        <v>123</v>
      </c>
      <c r="B124" t="s">
        <v>2019</v>
      </c>
      <c r="C124" s="1">
        <v>0.34429463744163513</v>
      </c>
      <c r="D124" s="1">
        <v>0.19878235459327698</v>
      </c>
      <c r="E124">
        <f t="shared" si="1"/>
        <v>2015</v>
      </c>
    </row>
    <row r="125" spans="1:5">
      <c r="A125" t="s">
        <v>124</v>
      </c>
      <c r="B125" t="s">
        <v>2019</v>
      </c>
      <c r="C125" s="1">
        <v>0.5641932487487793</v>
      </c>
      <c r="D125" s="1">
        <v>0.39109772443771362</v>
      </c>
      <c r="E125">
        <f t="shared" si="1"/>
        <v>2015</v>
      </c>
    </row>
    <row r="126" spans="1:5">
      <c r="A126" t="s">
        <v>125</v>
      </c>
      <c r="B126" t="s">
        <v>2019</v>
      </c>
      <c r="C126" s="1">
        <v>0.45165815949440002</v>
      </c>
      <c r="D126" s="1">
        <v>0.5438535213470459</v>
      </c>
      <c r="E126">
        <f t="shared" si="1"/>
        <v>2015</v>
      </c>
    </row>
    <row r="127" spans="1:5">
      <c r="A127" t="s">
        <v>126</v>
      </c>
      <c r="B127" t="s">
        <v>2019</v>
      </c>
      <c r="C127" s="1">
        <v>0.40312981605529785</v>
      </c>
      <c r="D127" s="1">
        <v>0.2246008962392807</v>
      </c>
      <c r="E127">
        <f t="shared" si="1"/>
        <v>2015</v>
      </c>
    </row>
    <row r="128" spans="1:5">
      <c r="A128" t="s">
        <v>127</v>
      </c>
      <c r="B128" t="s">
        <v>2019</v>
      </c>
      <c r="C128" s="1">
        <v>0.41812151670455933</v>
      </c>
      <c r="D128" s="1">
        <v>0.211735799908638</v>
      </c>
      <c r="E128">
        <f t="shared" si="1"/>
        <v>2015</v>
      </c>
    </row>
    <row r="129" spans="1:5">
      <c r="A129" t="s">
        <v>128</v>
      </c>
      <c r="B129" t="s">
        <v>2019</v>
      </c>
      <c r="C129" s="1">
        <v>0.39175206422805786</v>
      </c>
      <c r="D129" s="1">
        <v>0.40428251028060913</v>
      </c>
      <c r="E129">
        <f t="shared" si="1"/>
        <v>2015</v>
      </c>
    </row>
    <row r="130" spans="1:5">
      <c r="A130" t="s">
        <v>129</v>
      </c>
      <c r="B130" t="s">
        <v>2019</v>
      </c>
      <c r="C130" s="1">
        <v>0.50560200214385986</v>
      </c>
      <c r="D130" s="1">
        <v>0.51638686656951904</v>
      </c>
      <c r="E130">
        <f t="shared" si="1"/>
        <v>2015</v>
      </c>
    </row>
    <row r="131" spans="1:5">
      <c r="A131" t="s">
        <v>130</v>
      </c>
      <c r="B131" t="s">
        <v>2019</v>
      </c>
      <c r="C131" s="1">
        <v>0.58881765604019165</v>
      </c>
      <c r="D131" s="1">
        <v>0.40556395053863525</v>
      </c>
      <c r="E131">
        <f t="shared" ref="E131:E194" si="2">YEAR(A131)</f>
        <v>2015</v>
      </c>
    </row>
    <row r="132" spans="1:5">
      <c r="A132" t="s">
        <v>131</v>
      </c>
      <c r="B132" t="s">
        <v>2019</v>
      </c>
      <c r="C132" s="1">
        <v>0.46814295649528503</v>
      </c>
      <c r="D132" s="1">
        <v>0.37163311243057251</v>
      </c>
      <c r="E132">
        <f t="shared" si="2"/>
        <v>2015</v>
      </c>
    </row>
    <row r="133" spans="1:5">
      <c r="A133" t="s">
        <v>132</v>
      </c>
      <c r="B133" t="s">
        <v>2019</v>
      </c>
      <c r="C133" s="1">
        <v>0.41596350073814392</v>
      </c>
      <c r="D133" s="1">
        <v>0.30633407831192017</v>
      </c>
      <c r="E133">
        <f t="shared" si="2"/>
        <v>2015</v>
      </c>
    </row>
    <row r="134" spans="1:5">
      <c r="A134" t="s">
        <v>133</v>
      </c>
      <c r="B134" t="s">
        <v>2019</v>
      </c>
      <c r="C134" s="1">
        <v>0.27845996618270874</v>
      </c>
      <c r="D134" s="1">
        <v>0.37992992997169495</v>
      </c>
      <c r="E134">
        <f t="shared" si="2"/>
        <v>2016</v>
      </c>
    </row>
    <row r="135" spans="1:5">
      <c r="A135" t="s">
        <v>134</v>
      </c>
      <c r="B135" t="s">
        <v>2019</v>
      </c>
      <c r="C135" s="1">
        <v>0.43358916044235229</v>
      </c>
      <c r="D135" s="1">
        <v>0.61905938386917114</v>
      </c>
      <c r="E135">
        <f t="shared" si="2"/>
        <v>2016</v>
      </c>
    </row>
    <row r="136" spans="1:5">
      <c r="A136" t="s">
        <v>135</v>
      </c>
      <c r="B136" t="s">
        <v>2019</v>
      </c>
      <c r="C136" s="1">
        <v>0.42859962582588196</v>
      </c>
      <c r="D136" s="1">
        <v>0.59719628095626831</v>
      </c>
      <c r="E136">
        <f t="shared" si="2"/>
        <v>2016</v>
      </c>
    </row>
    <row r="137" spans="1:5">
      <c r="A137" t="s">
        <v>136</v>
      </c>
      <c r="B137" t="s">
        <v>2019</v>
      </c>
      <c r="C137" s="1">
        <v>0.42662444710731506</v>
      </c>
      <c r="D137" s="1">
        <v>0.58504229784011841</v>
      </c>
      <c r="E137">
        <f t="shared" si="2"/>
        <v>2016</v>
      </c>
    </row>
    <row r="138" spans="1:5">
      <c r="A138" t="s">
        <v>137</v>
      </c>
      <c r="B138" t="s">
        <v>2019</v>
      </c>
      <c r="C138" s="1">
        <v>0.39366289973258972</v>
      </c>
      <c r="D138" s="1">
        <v>0.23683074116706848</v>
      </c>
      <c r="E138">
        <f t="shared" si="2"/>
        <v>2016</v>
      </c>
    </row>
    <row r="139" spans="1:5">
      <c r="A139" t="s">
        <v>138</v>
      </c>
      <c r="B139" t="s">
        <v>2019</v>
      </c>
      <c r="C139" s="1">
        <v>0.35148885846138</v>
      </c>
      <c r="D139" s="1">
        <v>0.25602540373802185</v>
      </c>
      <c r="E139">
        <f t="shared" si="2"/>
        <v>2016</v>
      </c>
    </row>
    <row r="140" spans="1:5">
      <c r="A140" t="s">
        <v>139</v>
      </c>
      <c r="B140" t="s">
        <v>2019</v>
      </c>
      <c r="C140" s="1">
        <v>0.36023953557014465</v>
      </c>
      <c r="D140" s="1">
        <v>0.37280341982841492</v>
      </c>
      <c r="E140">
        <f t="shared" si="2"/>
        <v>2016</v>
      </c>
    </row>
    <row r="141" spans="1:5">
      <c r="A141" t="s">
        <v>140</v>
      </c>
      <c r="B141" t="s">
        <v>2019</v>
      </c>
      <c r="C141" s="1">
        <v>0.45574617385864258</v>
      </c>
      <c r="D141" s="1">
        <v>0.37211823463439941</v>
      </c>
      <c r="E141">
        <f t="shared" si="2"/>
        <v>2016</v>
      </c>
    </row>
    <row r="142" spans="1:5">
      <c r="A142" t="s">
        <v>141</v>
      </c>
      <c r="B142" t="s">
        <v>2019</v>
      </c>
      <c r="C142" s="1">
        <v>0.59374213218688965</v>
      </c>
      <c r="D142" s="1">
        <v>0.68137639760971069</v>
      </c>
      <c r="E142">
        <f t="shared" si="2"/>
        <v>2016</v>
      </c>
    </row>
    <row r="143" spans="1:5">
      <c r="A143" t="s">
        <v>142</v>
      </c>
      <c r="B143" t="s">
        <v>2019</v>
      </c>
      <c r="C143" s="1">
        <v>0.52914649248123169</v>
      </c>
      <c r="D143" s="1">
        <v>0.56625330448150635</v>
      </c>
      <c r="E143">
        <f t="shared" si="2"/>
        <v>2016</v>
      </c>
    </row>
    <row r="144" spans="1:5">
      <c r="A144" t="s">
        <v>143</v>
      </c>
      <c r="B144" t="s">
        <v>2019</v>
      </c>
      <c r="C144" s="1">
        <v>0.50919479131698608</v>
      </c>
      <c r="D144" s="1">
        <v>0.24416284263134003</v>
      </c>
      <c r="E144">
        <f t="shared" si="2"/>
        <v>2016</v>
      </c>
    </row>
    <row r="145" spans="1:5">
      <c r="A145" t="s">
        <v>144</v>
      </c>
      <c r="B145" t="s">
        <v>2019</v>
      </c>
      <c r="C145" s="1">
        <v>0.36529180407524109</v>
      </c>
      <c r="D145" s="1">
        <v>0.29951784014701843</v>
      </c>
      <c r="E145">
        <f t="shared" si="2"/>
        <v>2016</v>
      </c>
    </row>
    <row r="146" spans="1:5">
      <c r="A146" t="s">
        <v>145</v>
      </c>
      <c r="B146" t="s">
        <v>2019</v>
      </c>
      <c r="C146" s="1">
        <v>0.36846855282783508</v>
      </c>
      <c r="D146" s="1">
        <v>0.49584805965423584</v>
      </c>
      <c r="E146">
        <f t="shared" si="2"/>
        <v>2017</v>
      </c>
    </row>
    <row r="147" spans="1:5">
      <c r="A147" t="s">
        <v>146</v>
      </c>
      <c r="B147" t="s">
        <v>2019</v>
      </c>
      <c r="C147" s="1">
        <v>0.43669778108596802</v>
      </c>
      <c r="D147" s="1">
        <v>0.80168443918228149</v>
      </c>
      <c r="E147">
        <f t="shared" si="2"/>
        <v>2017</v>
      </c>
    </row>
    <row r="148" spans="1:5">
      <c r="A148" t="s">
        <v>147</v>
      </c>
      <c r="B148" t="s">
        <v>2019</v>
      </c>
      <c r="C148" s="1">
        <v>0.43330284953117371</v>
      </c>
      <c r="D148" s="1">
        <v>0.54272210597991943</v>
      </c>
      <c r="E148">
        <f t="shared" si="2"/>
        <v>2017</v>
      </c>
    </row>
    <row r="149" spans="1:5">
      <c r="A149" t="s">
        <v>148</v>
      </c>
      <c r="B149" t="s">
        <v>2019</v>
      </c>
      <c r="C149" s="1">
        <v>0.31767228245735168</v>
      </c>
      <c r="D149" s="1">
        <v>0.55181616544723511</v>
      </c>
      <c r="E149">
        <f t="shared" si="2"/>
        <v>2017</v>
      </c>
    </row>
    <row r="150" spans="1:5">
      <c r="A150" t="s">
        <v>149</v>
      </c>
      <c r="B150" t="s">
        <v>2019</v>
      </c>
      <c r="C150" s="1">
        <v>0.29888886213302612</v>
      </c>
      <c r="D150" s="1">
        <v>0.35857182741165161</v>
      </c>
      <c r="E150">
        <f t="shared" si="2"/>
        <v>2017</v>
      </c>
    </row>
    <row r="151" spans="1:5">
      <c r="A151" t="s">
        <v>150</v>
      </c>
      <c r="B151" t="s">
        <v>2019</v>
      </c>
      <c r="C151" s="1">
        <v>0.31949132680892944</v>
      </c>
      <c r="D151" s="1">
        <v>0.32970544695854187</v>
      </c>
      <c r="E151">
        <f t="shared" si="2"/>
        <v>2017</v>
      </c>
    </row>
    <row r="152" spans="1:5">
      <c r="A152" t="s">
        <v>151</v>
      </c>
      <c r="B152" t="s">
        <v>2019</v>
      </c>
      <c r="C152" s="1">
        <v>0.33707287907600403</v>
      </c>
      <c r="D152" s="1">
        <v>0.30836334824562073</v>
      </c>
      <c r="E152">
        <f t="shared" si="2"/>
        <v>2017</v>
      </c>
    </row>
    <row r="153" spans="1:5">
      <c r="A153" t="s">
        <v>152</v>
      </c>
      <c r="B153" t="s">
        <v>2019</v>
      </c>
      <c r="C153" s="1">
        <v>0.4043164849281311</v>
      </c>
      <c r="D153" s="1">
        <v>0.23871387541294098</v>
      </c>
      <c r="E153">
        <f t="shared" si="2"/>
        <v>2017</v>
      </c>
    </row>
    <row r="154" spans="1:5">
      <c r="A154" t="s">
        <v>153</v>
      </c>
      <c r="B154" t="s">
        <v>2019</v>
      </c>
      <c r="C154" s="1">
        <v>0.540577232837677</v>
      </c>
      <c r="D154" s="1">
        <v>0.40431270003318787</v>
      </c>
      <c r="E154">
        <f t="shared" si="2"/>
        <v>2017</v>
      </c>
    </row>
    <row r="155" spans="1:5">
      <c r="A155" t="s">
        <v>154</v>
      </c>
      <c r="B155" t="s">
        <v>2019</v>
      </c>
      <c r="C155" s="1">
        <v>0.65301966667175293</v>
      </c>
      <c r="D155" s="1">
        <v>0.75420612096786499</v>
      </c>
      <c r="E155">
        <f t="shared" si="2"/>
        <v>2017</v>
      </c>
    </row>
    <row r="156" spans="1:5">
      <c r="A156" t="s">
        <v>155</v>
      </c>
      <c r="B156" t="s">
        <v>2019</v>
      </c>
      <c r="C156" s="1">
        <v>0.48570659756660461</v>
      </c>
      <c r="D156" s="1">
        <v>0.18481208384037018</v>
      </c>
      <c r="E156">
        <f t="shared" si="2"/>
        <v>2017</v>
      </c>
    </row>
    <row r="157" spans="1:5">
      <c r="A157" t="s">
        <v>156</v>
      </c>
      <c r="B157" t="s">
        <v>2019</v>
      </c>
      <c r="C157" s="1">
        <v>0.3819841742515564</v>
      </c>
      <c r="D157" s="1">
        <v>0.22490113973617554</v>
      </c>
      <c r="E157">
        <f t="shared" si="2"/>
        <v>2017</v>
      </c>
    </row>
    <row r="158" spans="1:5">
      <c r="A158" t="s">
        <v>157</v>
      </c>
      <c r="B158" t="s">
        <v>2019</v>
      </c>
      <c r="C158" s="1">
        <v>0.28937625885009766</v>
      </c>
      <c r="D158" s="1">
        <v>0.43372330069541931</v>
      </c>
      <c r="E158">
        <f t="shared" si="2"/>
        <v>2018</v>
      </c>
    </row>
    <row r="159" spans="1:5">
      <c r="A159" t="s">
        <v>158</v>
      </c>
      <c r="B159" t="s">
        <v>2019</v>
      </c>
      <c r="C159" s="1">
        <v>0.46327415108680725</v>
      </c>
      <c r="D159" s="1">
        <v>0.68242079019546509</v>
      </c>
      <c r="E159">
        <f t="shared" si="2"/>
        <v>2018</v>
      </c>
    </row>
    <row r="160" spans="1:5">
      <c r="A160" t="s">
        <v>159</v>
      </c>
      <c r="B160" t="s">
        <v>2019</v>
      </c>
      <c r="C160" s="1">
        <v>0.41138595342636108</v>
      </c>
      <c r="D160" s="1">
        <v>0.5965607762336731</v>
      </c>
      <c r="E160">
        <f t="shared" si="2"/>
        <v>2018</v>
      </c>
    </row>
    <row r="161" spans="1:5">
      <c r="A161" t="s">
        <v>160</v>
      </c>
      <c r="B161" t="s">
        <v>2019</v>
      </c>
      <c r="C161" s="1">
        <v>0.39373958110809326</v>
      </c>
      <c r="D161" s="1">
        <v>0.37189242243766785</v>
      </c>
      <c r="E161">
        <f t="shared" si="2"/>
        <v>2018</v>
      </c>
    </row>
    <row r="162" spans="1:5">
      <c r="A162" t="s">
        <v>161</v>
      </c>
      <c r="B162" t="s">
        <v>2019</v>
      </c>
      <c r="C162" s="1">
        <v>0.37388074398040771</v>
      </c>
      <c r="D162" s="1">
        <v>0.28253936767578125</v>
      </c>
      <c r="E162">
        <f t="shared" si="2"/>
        <v>2018</v>
      </c>
    </row>
    <row r="163" spans="1:5">
      <c r="A163" t="s">
        <v>162</v>
      </c>
      <c r="B163" t="s">
        <v>2019</v>
      </c>
      <c r="C163" s="1">
        <v>0.36643210053443909</v>
      </c>
      <c r="D163" s="1">
        <v>0.17255343496799469</v>
      </c>
      <c r="E163">
        <f t="shared" si="2"/>
        <v>2018</v>
      </c>
    </row>
    <row r="164" spans="1:5">
      <c r="A164" t="s">
        <v>163</v>
      </c>
      <c r="B164" t="s">
        <v>2019</v>
      </c>
      <c r="C164" s="1">
        <v>0.36153966188430786</v>
      </c>
      <c r="D164" s="1">
        <v>0.21322143077850342</v>
      </c>
      <c r="E164">
        <f t="shared" si="2"/>
        <v>2018</v>
      </c>
    </row>
    <row r="165" spans="1:5">
      <c r="A165" t="s">
        <v>164</v>
      </c>
      <c r="B165" t="s">
        <v>2019</v>
      </c>
      <c r="C165" s="1">
        <v>0.41944825649261475</v>
      </c>
      <c r="D165" s="1">
        <v>0.32575333118438721</v>
      </c>
      <c r="E165">
        <f t="shared" si="2"/>
        <v>2018</v>
      </c>
    </row>
    <row r="166" spans="1:5">
      <c r="A166" t="s">
        <v>165</v>
      </c>
      <c r="B166" t="s">
        <v>2019</v>
      </c>
      <c r="C166" s="1">
        <v>0.67152851819992065</v>
      </c>
      <c r="D166" s="1">
        <v>0.59343802928924561</v>
      </c>
      <c r="E166">
        <f t="shared" si="2"/>
        <v>2018</v>
      </c>
    </row>
    <row r="167" spans="1:5">
      <c r="A167" t="s">
        <v>166</v>
      </c>
      <c r="B167" t="s">
        <v>2019</v>
      </c>
      <c r="C167" s="1">
        <v>0.47294911742210388</v>
      </c>
      <c r="D167" s="1">
        <v>0.36233553290367126</v>
      </c>
      <c r="E167">
        <f t="shared" si="2"/>
        <v>2018</v>
      </c>
    </row>
    <row r="168" spans="1:5">
      <c r="A168" t="s">
        <v>167</v>
      </c>
      <c r="B168" t="s">
        <v>2019</v>
      </c>
      <c r="C168" s="1">
        <v>0.42048785090446472</v>
      </c>
      <c r="D168" s="1">
        <v>0.21399775147438049</v>
      </c>
      <c r="E168">
        <f t="shared" si="2"/>
        <v>2018</v>
      </c>
    </row>
    <row r="169" spans="1:5">
      <c r="A169" t="s">
        <v>168</v>
      </c>
      <c r="B169" t="s">
        <v>2019</v>
      </c>
      <c r="C169" s="1">
        <v>0.3626750111579895</v>
      </c>
      <c r="D169" s="1">
        <v>0.25139230489730835</v>
      </c>
      <c r="E169">
        <f t="shared" si="2"/>
        <v>2018</v>
      </c>
    </row>
    <row r="170" spans="1:5">
      <c r="A170" t="s">
        <v>169</v>
      </c>
      <c r="B170" t="s">
        <v>2019</v>
      </c>
      <c r="C170" s="1">
        <v>0.32720586657524109</v>
      </c>
      <c r="D170" s="1">
        <v>0.41543084383010864</v>
      </c>
      <c r="E170">
        <f t="shared" si="2"/>
        <v>2019</v>
      </c>
    </row>
    <row r="171" spans="1:5">
      <c r="A171" t="s">
        <v>170</v>
      </c>
      <c r="B171" t="s">
        <v>2019</v>
      </c>
      <c r="C171" s="1">
        <v>0.35502013564109802</v>
      </c>
      <c r="D171" s="1">
        <v>0.40417668223381042</v>
      </c>
      <c r="E171">
        <f t="shared" si="2"/>
        <v>2019</v>
      </c>
    </row>
    <row r="172" spans="1:5">
      <c r="A172" t="s">
        <v>171</v>
      </c>
      <c r="B172" t="s">
        <v>2019</v>
      </c>
      <c r="C172" s="1">
        <v>0.42595213651657104</v>
      </c>
      <c r="D172" s="1">
        <v>0.63733023405075073</v>
      </c>
      <c r="E172">
        <f t="shared" si="2"/>
        <v>2019</v>
      </c>
    </row>
    <row r="173" spans="1:5">
      <c r="A173" t="s">
        <v>172</v>
      </c>
      <c r="B173" t="s">
        <v>2019</v>
      </c>
      <c r="C173" s="1">
        <v>0.35461056232452393</v>
      </c>
      <c r="D173" s="1">
        <v>0.65089452266693115</v>
      </c>
      <c r="E173">
        <f t="shared" si="2"/>
        <v>2019</v>
      </c>
    </row>
    <row r="174" spans="1:5">
      <c r="A174" t="s">
        <v>173</v>
      </c>
      <c r="B174" t="s">
        <v>2019</v>
      </c>
      <c r="C174" s="1">
        <v>0.34241196513175964</v>
      </c>
      <c r="D174" s="1">
        <v>0.39501801133155823</v>
      </c>
      <c r="E174">
        <f t="shared" si="2"/>
        <v>2019</v>
      </c>
    </row>
    <row r="175" spans="1:5">
      <c r="A175" t="s">
        <v>174</v>
      </c>
      <c r="B175" t="s">
        <v>2019</v>
      </c>
      <c r="C175" s="1">
        <v>0.36726301908493042</v>
      </c>
      <c r="D175" s="1">
        <v>0.40939700603485107</v>
      </c>
      <c r="E175">
        <f t="shared" si="2"/>
        <v>2019</v>
      </c>
    </row>
    <row r="176" spans="1:5">
      <c r="A176" t="s">
        <v>175</v>
      </c>
      <c r="B176" t="s">
        <v>2019</v>
      </c>
      <c r="C176" s="1">
        <v>0.35424721240997314</v>
      </c>
      <c r="D176" s="1">
        <v>0.31378373503684998</v>
      </c>
      <c r="E176">
        <f t="shared" si="2"/>
        <v>2019</v>
      </c>
    </row>
    <row r="177" spans="1:5">
      <c r="A177" t="s">
        <v>176</v>
      </c>
      <c r="B177" t="s">
        <v>2019</v>
      </c>
      <c r="C177" s="1">
        <v>0.49119007587432861</v>
      </c>
      <c r="D177" s="1">
        <v>0.35739666223526001</v>
      </c>
      <c r="E177">
        <f t="shared" si="2"/>
        <v>2019</v>
      </c>
    </row>
    <row r="178" spans="1:5">
      <c r="A178" t="s">
        <v>177</v>
      </c>
      <c r="B178" t="s">
        <v>2019</v>
      </c>
      <c r="C178" s="1">
        <v>0.72517716884613037</v>
      </c>
      <c r="D178" s="1">
        <v>0.56388139724731445</v>
      </c>
      <c r="E178">
        <f t="shared" si="2"/>
        <v>2019</v>
      </c>
    </row>
    <row r="179" spans="1:5">
      <c r="A179" t="s">
        <v>178</v>
      </c>
      <c r="B179" t="s">
        <v>2019</v>
      </c>
      <c r="C179" s="1">
        <v>0.44839471578598022</v>
      </c>
      <c r="D179" s="1">
        <v>0.26180079579353333</v>
      </c>
      <c r="E179">
        <f t="shared" si="2"/>
        <v>2019</v>
      </c>
    </row>
    <row r="180" spans="1:5">
      <c r="A180" t="s">
        <v>179</v>
      </c>
      <c r="B180" t="s">
        <v>2019</v>
      </c>
      <c r="C180" s="1">
        <v>0.39711284637451172</v>
      </c>
      <c r="D180" s="1">
        <v>0.26580655574798584</v>
      </c>
      <c r="E180">
        <f t="shared" si="2"/>
        <v>2019</v>
      </c>
    </row>
    <row r="181" spans="1:5">
      <c r="A181" t="s">
        <v>180</v>
      </c>
      <c r="B181" t="s">
        <v>2019</v>
      </c>
      <c r="C181" s="1">
        <v>0.37971007823944092</v>
      </c>
      <c r="D181" s="1">
        <v>0.21302255988121033</v>
      </c>
      <c r="E181">
        <f t="shared" si="2"/>
        <v>2019</v>
      </c>
    </row>
    <row r="182" spans="1:5">
      <c r="A182" t="s">
        <v>181</v>
      </c>
      <c r="B182" t="s">
        <v>2019</v>
      </c>
      <c r="C182" s="1">
        <v>0.33383169770240784</v>
      </c>
      <c r="D182" s="1">
        <v>0.49800920486450195</v>
      </c>
      <c r="E182">
        <f t="shared" si="2"/>
        <v>2020</v>
      </c>
    </row>
    <row r="183" spans="1:5">
      <c r="A183" t="s">
        <v>182</v>
      </c>
      <c r="B183" t="s">
        <v>2019</v>
      </c>
      <c r="C183" s="1">
        <v>0.33030137419700623</v>
      </c>
      <c r="D183" s="1">
        <v>0.70487457513809204</v>
      </c>
      <c r="E183">
        <f t="shared" si="2"/>
        <v>2020</v>
      </c>
    </row>
    <row r="184" spans="1:5">
      <c r="A184" t="s">
        <v>183</v>
      </c>
      <c r="B184" t="s">
        <v>2019</v>
      </c>
      <c r="C184" s="1">
        <v>0.53494167327880859</v>
      </c>
      <c r="D184" s="1">
        <v>0.9082905650138855</v>
      </c>
      <c r="E184">
        <f t="shared" si="2"/>
        <v>2020</v>
      </c>
    </row>
    <row r="185" spans="1:5">
      <c r="A185" t="s">
        <v>184</v>
      </c>
      <c r="B185" t="s">
        <v>2019</v>
      </c>
      <c r="C185" s="1">
        <v>0.61530256271362305</v>
      </c>
      <c r="D185" s="1">
        <v>0.57660800218582153</v>
      </c>
      <c r="E185">
        <f t="shared" si="2"/>
        <v>2020</v>
      </c>
    </row>
    <row r="186" spans="1:5">
      <c r="A186" t="s">
        <v>185</v>
      </c>
      <c r="B186" t="s">
        <v>2019</v>
      </c>
      <c r="C186" s="1">
        <v>0.45367270708084106</v>
      </c>
      <c r="D186" s="1">
        <v>0.34830021858215332</v>
      </c>
      <c r="E186">
        <f t="shared" si="2"/>
        <v>2020</v>
      </c>
    </row>
    <row r="187" spans="1:5">
      <c r="A187" t="s">
        <v>186</v>
      </c>
      <c r="B187" t="s">
        <v>2019</v>
      </c>
      <c r="C187" s="1">
        <v>0.46200081706047058</v>
      </c>
      <c r="D187" s="1">
        <v>0.36560553312301636</v>
      </c>
      <c r="E187">
        <f t="shared" si="2"/>
        <v>2020</v>
      </c>
    </row>
    <row r="188" spans="1:5">
      <c r="A188" t="s">
        <v>187</v>
      </c>
      <c r="B188" t="s">
        <v>2019</v>
      </c>
      <c r="C188" s="1">
        <v>0.42405655980110168</v>
      </c>
      <c r="D188" s="1">
        <v>0.46371316909790039</v>
      </c>
      <c r="E188">
        <f t="shared" si="2"/>
        <v>2020</v>
      </c>
    </row>
    <row r="189" spans="1:5">
      <c r="A189" t="s">
        <v>188</v>
      </c>
      <c r="B189" t="s">
        <v>2019</v>
      </c>
      <c r="C189" s="1">
        <v>0.39993783831596375</v>
      </c>
      <c r="D189" s="1">
        <v>0.48402151465415955</v>
      </c>
      <c r="E189">
        <f t="shared" si="2"/>
        <v>2020</v>
      </c>
    </row>
    <row r="190" spans="1:5">
      <c r="A190" t="s">
        <v>189</v>
      </c>
      <c r="B190" t="s">
        <v>2019</v>
      </c>
      <c r="C190" s="1">
        <v>0.74744617938995361</v>
      </c>
      <c r="D190" s="1">
        <v>0.82206469774246216</v>
      </c>
      <c r="E190">
        <f t="shared" si="2"/>
        <v>2020</v>
      </c>
    </row>
    <row r="191" spans="1:5">
      <c r="A191" t="s">
        <v>190</v>
      </c>
      <c r="B191" t="s">
        <v>2019</v>
      </c>
      <c r="C191" s="1">
        <v>0.53489309549331665</v>
      </c>
      <c r="D191" s="1">
        <v>0.38184094429016113</v>
      </c>
      <c r="E191">
        <f t="shared" si="2"/>
        <v>2020</v>
      </c>
    </row>
    <row r="192" spans="1:5">
      <c r="A192" t="s">
        <v>191</v>
      </c>
      <c r="B192" t="s">
        <v>2019</v>
      </c>
      <c r="C192" s="1">
        <v>0.50004339218139648</v>
      </c>
      <c r="D192" s="1">
        <v>0.35657501220703125</v>
      </c>
      <c r="E192">
        <f t="shared" si="2"/>
        <v>2020</v>
      </c>
    </row>
    <row r="193" spans="1:5">
      <c r="A193" t="s">
        <v>192</v>
      </c>
      <c r="B193" t="s">
        <v>2019</v>
      </c>
      <c r="C193" s="1">
        <v>0.40109702944755554</v>
      </c>
      <c r="D193" s="1">
        <v>0.3653075098991394</v>
      </c>
      <c r="E193">
        <f t="shared" si="2"/>
        <v>2020</v>
      </c>
    </row>
    <row r="194" spans="1:5">
      <c r="A194" t="s">
        <v>193</v>
      </c>
      <c r="B194" t="s">
        <v>2020</v>
      </c>
      <c r="C194" s="1">
        <v>0.20026326179504395</v>
      </c>
      <c r="D194" s="1">
        <v>0.27691662311553955</v>
      </c>
      <c r="E194">
        <f t="shared" si="2"/>
        <v>2013</v>
      </c>
    </row>
    <row r="195" spans="1:5">
      <c r="A195" t="s">
        <v>194</v>
      </c>
      <c r="B195" t="s">
        <v>2020</v>
      </c>
      <c r="C195" s="1">
        <v>0.17644631862640381</v>
      </c>
      <c r="D195" s="1">
        <v>0.42678794264793396</v>
      </c>
      <c r="E195">
        <f t="shared" ref="E195:E258" si="3">YEAR(A195)</f>
        <v>2013</v>
      </c>
    </row>
    <row r="196" spans="1:5">
      <c r="A196" t="s">
        <v>195</v>
      </c>
      <c r="B196" t="s">
        <v>2020</v>
      </c>
      <c r="C196" s="1">
        <v>0.18649284541606903</v>
      </c>
      <c r="D196" s="1">
        <v>0.39897641539573669</v>
      </c>
      <c r="E196">
        <f t="shared" si="3"/>
        <v>2013</v>
      </c>
    </row>
    <row r="197" spans="1:5">
      <c r="A197" t="s">
        <v>196</v>
      </c>
      <c r="B197" t="s">
        <v>2020</v>
      </c>
      <c r="C197" s="1">
        <v>0.20123752951622009</v>
      </c>
      <c r="D197" s="1">
        <v>0.42036807537078857</v>
      </c>
      <c r="E197">
        <f t="shared" si="3"/>
        <v>2013</v>
      </c>
    </row>
    <row r="198" spans="1:5">
      <c r="A198" t="s">
        <v>197</v>
      </c>
      <c r="B198" t="s">
        <v>2020</v>
      </c>
      <c r="C198" s="1">
        <v>0.19569690525531769</v>
      </c>
      <c r="D198" s="1">
        <v>0.3748515248298645</v>
      </c>
      <c r="E198">
        <f t="shared" si="3"/>
        <v>2013</v>
      </c>
    </row>
    <row r="199" spans="1:5">
      <c r="A199" t="s">
        <v>198</v>
      </c>
      <c r="B199" t="s">
        <v>2020</v>
      </c>
      <c r="C199" s="1">
        <v>0.20951354503631592</v>
      </c>
      <c r="D199" s="1">
        <v>0.45164939761161804</v>
      </c>
      <c r="E199">
        <f t="shared" si="3"/>
        <v>2013</v>
      </c>
    </row>
    <row r="200" spans="1:5">
      <c r="A200" t="s">
        <v>199</v>
      </c>
      <c r="B200" t="s">
        <v>2020</v>
      </c>
      <c r="C200" s="1">
        <v>0.23199811577796936</v>
      </c>
      <c r="D200" s="1">
        <v>0.39227047562599182</v>
      </c>
      <c r="E200">
        <f t="shared" si="3"/>
        <v>2013</v>
      </c>
    </row>
    <row r="201" spans="1:5">
      <c r="A201" t="s">
        <v>200</v>
      </c>
      <c r="B201" t="s">
        <v>2020</v>
      </c>
      <c r="C201" s="1">
        <v>0.20625981688499451</v>
      </c>
      <c r="D201" s="1">
        <v>0.43003273010253906</v>
      </c>
      <c r="E201">
        <f t="shared" si="3"/>
        <v>2013</v>
      </c>
    </row>
    <row r="202" spans="1:5">
      <c r="A202" t="s">
        <v>201</v>
      </c>
      <c r="B202" t="s">
        <v>2020</v>
      </c>
      <c r="C202" s="1">
        <v>0.23351094126701355</v>
      </c>
      <c r="D202" s="1">
        <v>0.42099779844284058</v>
      </c>
      <c r="E202">
        <f t="shared" si="3"/>
        <v>2013</v>
      </c>
    </row>
    <row r="203" spans="1:5">
      <c r="A203" t="s">
        <v>202</v>
      </c>
      <c r="B203" t="s">
        <v>2020</v>
      </c>
      <c r="C203" s="1">
        <v>0.24565929174423218</v>
      </c>
      <c r="D203" s="1">
        <v>0.44330799579620361</v>
      </c>
      <c r="E203">
        <f t="shared" si="3"/>
        <v>2013</v>
      </c>
    </row>
    <row r="204" spans="1:5">
      <c r="A204" t="s">
        <v>203</v>
      </c>
      <c r="B204" t="s">
        <v>2020</v>
      </c>
      <c r="C204" s="1">
        <v>0.26478287577629089</v>
      </c>
      <c r="D204" s="1">
        <v>0.35185638070106506</v>
      </c>
      <c r="E204">
        <f t="shared" si="3"/>
        <v>2013</v>
      </c>
    </row>
    <row r="205" spans="1:5">
      <c r="A205" t="s">
        <v>204</v>
      </c>
      <c r="B205" t="s">
        <v>2020</v>
      </c>
      <c r="C205" s="1">
        <v>0.27240279316902161</v>
      </c>
      <c r="D205" s="1">
        <v>0.25042343139648438</v>
      </c>
      <c r="E205">
        <f t="shared" si="3"/>
        <v>2013</v>
      </c>
    </row>
    <row r="206" spans="1:5">
      <c r="A206" t="s">
        <v>205</v>
      </c>
      <c r="B206" t="s">
        <v>2020</v>
      </c>
      <c r="C206" s="1">
        <v>0.19805282354354858</v>
      </c>
      <c r="D206" s="1">
        <v>0.43328160047531128</v>
      </c>
      <c r="E206">
        <f t="shared" si="3"/>
        <v>2014</v>
      </c>
    </row>
    <row r="207" spans="1:5">
      <c r="A207" t="s">
        <v>206</v>
      </c>
      <c r="B207" t="s">
        <v>2020</v>
      </c>
      <c r="C207" s="1">
        <v>0.21784916520118713</v>
      </c>
      <c r="D207" s="1">
        <v>0.35878494381904602</v>
      </c>
      <c r="E207">
        <f t="shared" si="3"/>
        <v>2014</v>
      </c>
    </row>
    <row r="208" spans="1:5">
      <c r="A208" t="s">
        <v>207</v>
      </c>
      <c r="B208" t="s">
        <v>2020</v>
      </c>
      <c r="C208" s="1">
        <v>0.22298425436019897</v>
      </c>
      <c r="D208" s="1">
        <v>0.29500895738601685</v>
      </c>
      <c r="E208">
        <f t="shared" si="3"/>
        <v>2014</v>
      </c>
    </row>
    <row r="209" spans="1:5">
      <c r="A209" t="s">
        <v>208</v>
      </c>
      <c r="B209" t="s">
        <v>2020</v>
      </c>
      <c r="C209" s="1">
        <v>0.24969683587551117</v>
      </c>
      <c r="D209" s="1">
        <v>0.33390608429908752</v>
      </c>
      <c r="E209">
        <f t="shared" si="3"/>
        <v>2014</v>
      </c>
    </row>
    <row r="210" spans="1:5">
      <c r="A210" t="s">
        <v>209</v>
      </c>
      <c r="B210" t="s">
        <v>2020</v>
      </c>
      <c r="C210" s="1">
        <v>0.23828001320362091</v>
      </c>
      <c r="D210" s="1">
        <v>0.35513034462928772</v>
      </c>
      <c r="E210">
        <f t="shared" si="3"/>
        <v>2014</v>
      </c>
    </row>
    <row r="211" spans="1:5">
      <c r="A211" t="s">
        <v>210</v>
      </c>
      <c r="B211" t="s">
        <v>2020</v>
      </c>
      <c r="C211" s="1">
        <v>0.26137673854827881</v>
      </c>
      <c r="D211" s="1">
        <v>0.31750661134719849</v>
      </c>
      <c r="E211">
        <f t="shared" si="3"/>
        <v>2014</v>
      </c>
    </row>
    <row r="212" spans="1:5">
      <c r="A212" t="s">
        <v>211</v>
      </c>
      <c r="B212" t="s">
        <v>2020</v>
      </c>
      <c r="C212" s="1">
        <v>0.26556918025016785</v>
      </c>
      <c r="D212" s="1">
        <v>0.36919862031936646</v>
      </c>
      <c r="E212">
        <f t="shared" si="3"/>
        <v>2014</v>
      </c>
    </row>
    <row r="213" spans="1:5">
      <c r="A213" t="s">
        <v>212</v>
      </c>
      <c r="B213" t="s">
        <v>2020</v>
      </c>
      <c r="C213" s="1">
        <v>0.29150888323783875</v>
      </c>
      <c r="D213" s="1">
        <v>0.37929290533065796</v>
      </c>
      <c r="E213">
        <f t="shared" si="3"/>
        <v>2014</v>
      </c>
    </row>
    <row r="214" spans="1:5">
      <c r="A214" t="s">
        <v>213</v>
      </c>
      <c r="B214" t="s">
        <v>2020</v>
      </c>
      <c r="C214" s="1">
        <v>0.280804842710495</v>
      </c>
      <c r="D214" s="1">
        <v>0.3408190906047821</v>
      </c>
      <c r="E214">
        <f t="shared" si="3"/>
        <v>2014</v>
      </c>
    </row>
    <row r="215" spans="1:5">
      <c r="A215" t="s">
        <v>214</v>
      </c>
      <c r="B215" t="s">
        <v>2020</v>
      </c>
      <c r="C215" s="1">
        <v>0.35665091872215271</v>
      </c>
      <c r="D215" s="1">
        <v>0.34772098064422607</v>
      </c>
      <c r="E215">
        <f t="shared" si="3"/>
        <v>2014</v>
      </c>
    </row>
    <row r="216" spans="1:5">
      <c r="A216" t="s">
        <v>215</v>
      </c>
      <c r="B216" t="s">
        <v>2020</v>
      </c>
      <c r="C216" s="1">
        <v>0.32819825410842896</v>
      </c>
      <c r="D216" s="1">
        <v>0.29557850956916809</v>
      </c>
      <c r="E216">
        <f t="shared" si="3"/>
        <v>2014</v>
      </c>
    </row>
    <row r="217" spans="1:5">
      <c r="A217" t="s">
        <v>216</v>
      </c>
      <c r="B217" t="s">
        <v>2020</v>
      </c>
      <c r="C217" s="1">
        <v>0.35246121883392334</v>
      </c>
      <c r="D217" s="1">
        <v>0.33953964710235596</v>
      </c>
      <c r="E217">
        <f t="shared" si="3"/>
        <v>2014</v>
      </c>
    </row>
    <row r="218" spans="1:5">
      <c r="A218" t="s">
        <v>217</v>
      </c>
      <c r="B218" t="s">
        <v>2020</v>
      </c>
      <c r="C218" s="1">
        <v>0.22056752443313599</v>
      </c>
      <c r="D218" s="1">
        <v>0.46665391325950623</v>
      </c>
      <c r="E218">
        <f t="shared" si="3"/>
        <v>2015</v>
      </c>
    </row>
    <row r="219" spans="1:5">
      <c r="A219" t="s">
        <v>218</v>
      </c>
      <c r="B219" t="s">
        <v>2020</v>
      </c>
      <c r="C219" s="1">
        <v>0.23280568420886993</v>
      </c>
      <c r="D219" s="1">
        <v>0.47585102915763855</v>
      </c>
      <c r="E219">
        <f t="shared" si="3"/>
        <v>2015</v>
      </c>
    </row>
    <row r="220" spans="1:5">
      <c r="A220" t="s">
        <v>219</v>
      </c>
      <c r="B220" t="s">
        <v>2020</v>
      </c>
      <c r="C220" s="1">
        <v>0.23506999015808105</v>
      </c>
      <c r="D220" s="1">
        <v>0.36870148777961731</v>
      </c>
      <c r="E220">
        <f t="shared" si="3"/>
        <v>2015</v>
      </c>
    </row>
    <row r="221" spans="1:5">
      <c r="A221" t="s">
        <v>220</v>
      </c>
      <c r="B221" t="s">
        <v>2020</v>
      </c>
      <c r="C221" s="1">
        <v>0.28365123271942139</v>
      </c>
      <c r="D221" s="1">
        <v>0.26592129468917847</v>
      </c>
      <c r="E221">
        <f t="shared" si="3"/>
        <v>2015</v>
      </c>
    </row>
    <row r="222" spans="1:5">
      <c r="A222" t="s">
        <v>221</v>
      </c>
      <c r="B222" t="s">
        <v>2020</v>
      </c>
      <c r="C222" s="1">
        <v>0.24872694909572601</v>
      </c>
      <c r="D222" s="1">
        <v>0.37027263641357422</v>
      </c>
      <c r="E222">
        <f t="shared" si="3"/>
        <v>2015</v>
      </c>
    </row>
    <row r="223" spans="1:5">
      <c r="A223" t="s">
        <v>222</v>
      </c>
      <c r="B223" t="s">
        <v>2020</v>
      </c>
      <c r="C223" s="1">
        <v>0.27005541324615479</v>
      </c>
      <c r="D223" s="1">
        <v>0.34364998340606689</v>
      </c>
      <c r="E223">
        <f t="shared" si="3"/>
        <v>2015</v>
      </c>
    </row>
    <row r="224" spans="1:5">
      <c r="A224" t="s">
        <v>223</v>
      </c>
      <c r="B224" t="s">
        <v>2020</v>
      </c>
      <c r="C224" s="1">
        <v>0.28708952665328979</v>
      </c>
      <c r="D224" s="1">
        <v>0.35294440388679504</v>
      </c>
      <c r="E224">
        <f t="shared" si="3"/>
        <v>2015</v>
      </c>
    </row>
    <row r="225" spans="1:5">
      <c r="A225" t="s">
        <v>224</v>
      </c>
      <c r="B225" t="s">
        <v>2020</v>
      </c>
      <c r="C225" s="1">
        <v>0.30733221769332886</v>
      </c>
      <c r="D225" s="1">
        <v>0.27973893284797668</v>
      </c>
      <c r="E225">
        <f t="shared" si="3"/>
        <v>2015</v>
      </c>
    </row>
    <row r="226" spans="1:5">
      <c r="A226" t="s">
        <v>225</v>
      </c>
      <c r="B226" t="s">
        <v>2020</v>
      </c>
      <c r="C226" s="1">
        <v>0.28757253289222717</v>
      </c>
      <c r="D226" s="1">
        <v>0.32184857130050659</v>
      </c>
      <c r="E226">
        <f t="shared" si="3"/>
        <v>2015</v>
      </c>
    </row>
    <row r="227" spans="1:5">
      <c r="A227" t="s">
        <v>226</v>
      </c>
      <c r="B227" t="s">
        <v>2020</v>
      </c>
      <c r="C227" s="1">
        <v>0.3068166971206665</v>
      </c>
      <c r="D227" s="1">
        <v>0.30532738566398621</v>
      </c>
      <c r="E227">
        <f t="shared" si="3"/>
        <v>2015</v>
      </c>
    </row>
    <row r="228" spans="1:5">
      <c r="A228" t="s">
        <v>227</v>
      </c>
      <c r="B228" t="s">
        <v>2020</v>
      </c>
      <c r="C228" s="1">
        <v>0.29972770810127258</v>
      </c>
      <c r="D228" s="1">
        <v>0.29102018475532532</v>
      </c>
      <c r="E228">
        <f t="shared" si="3"/>
        <v>2015</v>
      </c>
    </row>
    <row r="229" spans="1:5">
      <c r="A229" t="s">
        <v>228</v>
      </c>
      <c r="B229" t="s">
        <v>2020</v>
      </c>
      <c r="C229" s="1">
        <v>0.32198241353034973</v>
      </c>
      <c r="D229" s="1">
        <v>0.2849394679069519</v>
      </c>
      <c r="E229">
        <f t="shared" si="3"/>
        <v>2015</v>
      </c>
    </row>
    <row r="230" spans="1:5">
      <c r="A230" t="s">
        <v>229</v>
      </c>
      <c r="B230" t="s">
        <v>2020</v>
      </c>
      <c r="C230" s="1">
        <v>0.21799124777317047</v>
      </c>
      <c r="D230" s="1">
        <v>0.37246021628379822</v>
      </c>
      <c r="E230">
        <f t="shared" si="3"/>
        <v>2016</v>
      </c>
    </row>
    <row r="231" spans="1:5">
      <c r="A231" t="s">
        <v>230</v>
      </c>
      <c r="B231" t="s">
        <v>2020</v>
      </c>
      <c r="C231" s="1">
        <v>0.20885765552520752</v>
      </c>
      <c r="D231" s="1">
        <v>0.40340909361839294</v>
      </c>
      <c r="E231">
        <f t="shared" si="3"/>
        <v>2016</v>
      </c>
    </row>
    <row r="232" spans="1:5">
      <c r="A232" t="s">
        <v>231</v>
      </c>
      <c r="B232" t="s">
        <v>2020</v>
      </c>
      <c r="C232" s="1">
        <v>0.21735663712024689</v>
      </c>
      <c r="D232" s="1">
        <v>0.40543705224990845</v>
      </c>
      <c r="E232">
        <f t="shared" si="3"/>
        <v>2016</v>
      </c>
    </row>
    <row r="233" spans="1:5">
      <c r="A233" t="s">
        <v>232</v>
      </c>
      <c r="B233" t="s">
        <v>2020</v>
      </c>
      <c r="C233" s="1">
        <v>0.23045173287391663</v>
      </c>
      <c r="D233" s="1">
        <v>0.41684550046920776</v>
      </c>
      <c r="E233">
        <f t="shared" si="3"/>
        <v>2016</v>
      </c>
    </row>
    <row r="234" spans="1:5">
      <c r="A234" t="s">
        <v>233</v>
      </c>
      <c r="B234" t="s">
        <v>2020</v>
      </c>
      <c r="C234" s="1">
        <v>0.25071141123771667</v>
      </c>
      <c r="D234" s="1">
        <v>0.36655935645103455</v>
      </c>
      <c r="E234">
        <f t="shared" si="3"/>
        <v>2016</v>
      </c>
    </row>
    <row r="235" spans="1:5">
      <c r="A235" t="s">
        <v>234</v>
      </c>
      <c r="B235" t="s">
        <v>2020</v>
      </c>
      <c r="C235" s="1">
        <v>0.26241311430931091</v>
      </c>
      <c r="D235" s="1">
        <v>0.42752295732498169</v>
      </c>
      <c r="E235">
        <f t="shared" si="3"/>
        <v>2016</v>
      </c>
    </row>
    <row r="236" spans="1:5">
      <c r="A236" t="s">
        <v>235</v>
      </c>
      <c r="B236" t="s">
        <v>2020</v>
      </c>
      <c r="C236" s="1">
        <v>0.25722730159759521</v>
      </c>
      <c r="D236" s="1">
        <v>0.36514699459075928</v>
      </c>
      <c r="E236">
        <f t="shared" si="3"/>
        <v>2016</v>
      </c>
    </row>
    <row r="237" spans="1:5">
      <c r="A237" t="s">
        <v>236</v>
      </c>
      <c r="B237" t="s">
        <v>2020</v>
      </c>
      <c r="C237" s="1">
        <v>0.2423153817653656</v>
      </c>
      <c r="D237" s="1">
        <v>0.47817140817642212</v>
      </c>
      <c r="E237">
        <f t="shared" si="3"/>
        <v>2016</v>
      </c>
    </row>
    <row r="238" spans="1:5">
      <c r="A238" t="s">
        <v>237</v>
      </c>
      <c r="B238" t="s">
        <v>2020</v>
      </c>
      <c r="C238" s="1">
        <v>0.26758065819740295</v>
      </c>
      <c r="D238" s="1">
        <v>0.40884965658187866</v>
      </c>
      <c r="E238">
        <f t="shared" si="3"/>
        <v>2016</v>
      </c>
    </row>
    <row r="239" spans="1:5">
      <c r="A239" t="s">
        <v>238</v>
      </c>
      <c r="B239" t="s">
        <v>2020</v>
      </c>
      <c r="C239" s="1">
        <v>0.27657991647720337</v>
      </c>
      <c r="D239" s="1">
        <v>0.36579528450965881</v>
      </c>
      <c r="E239">
        <f t="shared" si="3"/>
        <v>2016</v>
      </c>
    </row>
    <row r="240" spans="1:5">
      <c r="A240" t="s">
        <v>239</v>
      </c>
      <c r="B240" t="s">
        <v>2020</v>
      </c>
      <c r="C240" s="1">
        <v>0.27784517407417297</v>
      </c>
      <c r="D240" s="1">
        <v>0.37553155422210693</v>
      </c>
      <c r="E240">
        <f t="shared" si="3"/>
        <v>2016</v>
      </c>
    </row>
    <row r="241" spans="1:5">
      <c r="A241" t="s">
        <v>240</v>
      </c>
      <c r="B241" t="s">
        <v>2020</v>
      </c>
      <c r="C241" s="1">
        <v>0.27015793323516846</v>
      </c>
      <c r="D241" s="1">
        <v>0.30359470844268799</v>
      </c>
      <c r="E241">
        <f t="shared" si="3"/>
        <v>2016</v>
      </c>
    </row>
    <row r="242" spans="1:5">
      <c r="A242" t="s">
        <v>241</v>
      </c>
      <c r="B242" t="s">
        <v>2020</v>
      </c>
      <c r="C242" s="1">
        <v>0.20412348210811615</v>
      </c>
      <c r="D242" s="1">
        <v>0.3813435435295105</v>
      </c>
      <c r="E242">
        <f t="shared" si="3"/>
        <v>2017</v>
      </c>
    </row>
    <row r="243" spans="1:5">
      <c r="A243" t="s">
        <v>242</v>
      </c>
      <c r="B243" t="s">
        <v>2020</v>
      </c>
      <c r="C243" s="1">
        <v>0.21786260604858398</v>
      </c>
      <c r="D243" s="1">
        <v>0.32844564318656921</v>
      </c>
      <c r="E243">
        <f t="shared" si="3"/>
        <v>2017</v>
      </c>
    </row>
    <row r="244" spans="1:5">
      <c r="A244" t="s">
        <v>243</v>
      </c>
      <c r="B244" t="s">
        <v>2020</v>
      </c>
      <c r="C244" s="1">
        <v>0.23807696998119354</v>
      </c>
      <c r="D244" s="1">
        <v>0.30335643887519836</v>
      </c>
      <c r="E244">
        <f t="shared" si="3"/>
        <v>2017</v>
      </c>
    </row>
    <row r="245" spans="1:5">
      <c r="A245" t="s">
        <v>244</v>
      </c>
      <c r="B245" t="s">
        <v>2020</v>
      </c>
      <c r="C245" s="1">
        <v>0.2388625293970108</v>
      </c>
      <c r="D245" s="1">
        <v>0.32626846432685852</v>
      </c>
      <c r="E245">
        <f t="shared" si="3"/>
        <v>2017</v>
      </c>
    </row>
    <row r="246" spans="1:5">
      <c r="A246" t="s">
        <v>245</v>
      </c>
      <c r="B246" t="s">
        <v>2020</v>
      </c>
      <c r="C246" s="1">
        <v>0.23090547323226929</v>
      </c>
      <c r="D246" s="1">
        <v>0.38135117292404175</v>
      </c>
      <c r="E246">
        <f t="shared" si="3"/>
        <v>2017</v>
      </c>
    </row>
    <row r="247" spans="1:5">
      <c r="A247" t="s">
        <v>246</v>
      </c>
      <c r="B247" t="s">
        <v>2020</v>
      </c>
      <c r="C247" s="1">
        <v>0.26123976707458496</v>
      </c>
      <c r="D247" s="1">
        <v>0.32889407873153687</v>
      </c>
      <c r="E247">
        <f t="shared" si="3"/>
        <v>2017</v>
      </c>
    </row>
    <row r="248" spans="1:5">
      <c r="A248" t="s">
        <v>247</v>
      </c>
      <c r="B248" t="s">
        <v>2020</v>
      </c>
      <c r="C248" s="1">
        <v>0.30196604132652283</v>
      </c>
      <c r="D248" s="1">
        <v>0.28287079930305481</v>
      </c>
      <c r="E248">
        <f t="shared" si="3"/>
        <v>2017</v>
      </c>
    </row>
    <row r="249" spans="1:5">
      <c r="A249" t="s">
        <v>248</v>
      </c>
      <c r="B249" t="s">
        <v>2020</v>
      </c>
      <c r="C249" s="1">
        <v>0.28835964202880859</v>
      </c>
      <c r="D249" s="1">
        <v>0.33979552984237671</v>
      </c>
      <c r="E249">
        <f t="shared" si="3"/>
        <v>2017</v>
      </c>
    </row>
    <row r="250" spans="1:5">
      <c r="A250" t="s">
        <v>249</v>
      </c>
      <c r="B250" t="s">
        <v>2020</v>
      </c>
      <c r="C250" s="1">
        <v>0.28179427981376648</v>
      </c>
      <c r="D250" s="1">
        <v>0.33078271150588989</v>
      </c>
      <c r="E250">
        <f t="shared" si="3"/>
        <v>2017</v>
      </c>
    </row>
    <row r="251" spans="1:5">
      <c r="A251" t="s">
        <v>250</v>
      </c>
      <c r="B251" t="s">
        <v>2020</v>
      </c>
      <c r="C251" s="1">
        <v>0.28141561150550842</v>
      </c>
      <c r="D251" s="1">
        <v>0.36236721277236938</v>
      </c>
      <c r="E251">
        <f t="shared" si="3"/>
        <v>2017</v>
      </c>
    </row>
    <row r="252" spans="1:5">
      <c r="A252" t="s">
        <v>251</v>
      </c>
      <c r="B252" t="s">
        <v>2020</v>
      </c>
      <c r="C252" s="1">
        <v>0.29781714081764221</v>
      </c>
      <c r="D252" s="1">
        <v>0.31147852540016174</v>
      </c>
      <c r="E252">
        <f t="shared" si="3"/>
        <v>2017</v>
      </c>
    </row>
    <row r="253" spans="1:5">
      <c r="A253" t="s">
        <v>252</v>
      </c>
      <c r="B253" t="s">
        <v>2020</v>
      </c>
      <c r="C253" s="1">
        <v>0.2985033392906189</v>
      </c>
      <c r="D253" s="1">
        <v>0.32302704453468323</v>
      </c>
      <c r="E253">
        <f t="shared" si="3"/>
        <v>2017</v>
      </c>
    </row>
    <row r="254" spans="1:5">
      <c r="A254" t="s">
        <v>253</v>
      </c>
      <c r="B254" t="s">
        <v>2020</v>
      </c>
      <c r="C254" s="1">
        <v>0.21097990870475769</v>
      </c>
      <c r="D254" s="1">
        <v>0.40642514824867249</v>
      </c>
      <c r="E254">
        <f t="shared" si="3"/>
        <v>2018</v>
      </c>
    </row>
    <row r="255" spans="1:5">
      <c r="A255" t="s">
        <v>254</v>
      </c>
      <c r="B255" t="s">
        <v>2020</v>
      </c>
      <c r="C255" s="1">
        <v>0.22118328511714935</v>
      </c>
      <c r="D255" s="1">
        <v>0.35857340693473816</v>
      </c>
      <c r="E255">
        <f t="shared" si="3"/>
        <v>2018</v>
      </c>
    </row>
    <row r="256" spans="1:5">
      <c r="A256" t="s">
        <v>255</v>
      </c>
      <c r="B256" t="s">
        <v>2020</v>
      </c>
      <c r="C256" s="1">
        <v>0.24222812056541443</v>
      </c>
      <c r="D256" s="1">
        <v>0.37177395820617676</v>
      </c>
      <c r="E256">
        <f t="shared" si="3"/>
        <v>2018</v>
      </c>
    </row>
    <row r="257" spans="1:5">
      <c r="A257" t="s">
        <v>256</v>
      </c>
      <c r="B257" t="s">
        <v>2020</v>
      </c>
      <c r="C257" s="1">
        <v>0.22662533819675446</v>
      </c>
      <c r="D257" s="1">
        <v>0.38474223017692566</v>
      </c>
      <c r="E257">
        <f t="shared" si="3"/>
        <v>2018</v>
      </c>
    </row>
    <row r="258" spans="1:5">
      <c r="A258" t="s">
        <v>257</v>
      </c>
      <c r="B258" t="s">
        <v>2020</v>
      </c>
      <c r="C258" s="1">
        <v>0.26643610000610352</v>
      </c>
      <c r="D258" s="1">
        <v>0.34791254997253418</v>
      </c>
      <c r="E258">
        <f t="shared" si="3"/>
        <v>2018</v>
      </c>
    </row>
    <row r="259" spans="1:5">
      <c r="A259" t="s">
        <v>258</v>
      </c>
      <c r="B259" t="s">
        <v>2020</v>
      </c>
      <c r="C259" s="1">
        <v>0.26325711607933044</v>
      </c>
      <c r="D259" s="1">
        <v>0.37287098169326782</v>
      </c>
      <c r="E259">
        <f t="shared" ref="E259:E322" si="4">YEAR(A259)</f>
        <v>2018</v>
      </c>
    </row>
    <row r="260" spans="1:5">
      <c r="A260" t="s">
        <v>259</v>
      </c>
      <c r="B260" t="s">
        <v>2020</v>
      </c>
      <c r="C260" s="1">
        <v>0.28570130467414856</v>
      </c>
      <c r="D260" s="1">
        <v>0.33429351449012756</v>
      </c>
      <c r="E260">
        <f t="shared" si="4"/>
        <v>2018</v>
      </c>
    </row>
    <row r="261" spans="1:5">
      <c r="A261" t="s">
        <v>260</v>
      </c>
      <c r="B261" t="s">
        <v>2020</v>
      </c>
      <c r="C261" s="1">
        <v>0.27170008420944214</v>
      </c>
      <c r="D261" s="1">
        <v>0.35442519187927246</v>
      </c>
      <c r="E261">
        <f t="shared" si="4"/>
        <v>2018</v>
      </c>
    </row>
    <row r="262" spans="1:5">
      <c r="A262" t="s">
        <v>261</v>
      </c>
      <c r="B262" t="s">
        <v>2020</v>
      </c>
      <c r="C262" s="1">
        <v>0.28252074122428894</v>
      </c>
      <c r="D262" s="1">
        <v>0.38352137804031372</v>
      </c>
      <c r="E262">
        <f t="shared" si="4"/>
        <v>2018</v>
      </c>
    </row>
    <row r="263" spans="1:5">
      <c r="A263" t="s">
        <v>262</v>
      </c>
      <c r="B263" t="s">
        <v>2020</v>
      </c>
      <c r="C263" s="1">
        <v>0.30095651745796204</v>
      </c>
      <c r="D263" s="1">
        <v>0.37300533056259155</v>
      </c>
      <c r="E263">
        <f t="shared" si="4"/>
        <v>2018</v>
      </c>
    </row>
    <row r="264" spans="1:5">
      <c r="A264" t="s">
        <v>263</v>
      </c>
      <c r="B264" t="s">
        <v>2020</v>
      </c>
      <c r="C264" s="1">
        <v>0.30232971906661987</v>
      </c>
      <c r="D264" s="1">
        <v>0.3689027726650238</v>
      </c>
      <c r="E264">
        <f t="shared" si="4"/>
        <v>2018</v>
      </c>
    </row>
    <row r="265" spans="1:5">
      <c r="A265" t="s">
        <v>264</v>
      </c>
      <c r="B265" t="s">
        <v>2020</v>
      </c>
      <c r="C265" s="1">
        <v>0.34377837181091309</v>
      </c>
      <c r="D265" s="1">
        <v>0.26772743463516235</v>
      </c>
      <c r="E265">
        <f t="shared" si="4"/>
        <v>2018</v>
      </c>
    </row>
    <row r="266" spans="1:5">
      <c r="A266" t="s">
        <v>265</v>
      </c>
      <c r="B266" t="s">
        <v>2020</v>
      </c>
      <c r="C266" s="1">
        <v>0.18993432819843292</v>
      </c>
      <c r="D266" s="1">
        <v>0.42856195569038391</v>
      </c>
      <c r="E266">
        <f t="shared" si="4"/>
        <v>2019</v>
      </c>
    </row>
    <row r="267" spans="1:5">
      <c r="A267" t="s">
        <v>266</v>
      </c>
      <c r="B267" t="s">
        <v>2020</v>
      </c>
      <c r="C267" s="1">
        <v>0.20039863884449005</v>
      </c>
      <c r="D267" s="1">
        <v>0.4100014865398407</v>
      </c>
      <c r="E267">
        <f t="shared" si="4"/>
        <v>2019</v>
      </c>
    </row>
    <row r="268" spans="1:5">
      <c r="A268" t="s">
        <v>267</v>
      </c>
      <c r="B268" t="s">
        <v>2020</v>
      </c>
      <c r="C268" s="1">
        <v>0.20985135436058044</v>
      </c>
      <c r="D268" s="1">
        <v>0.36406245827674866</v>
      </c>
      <c r="E268">
        <f t="shared" si="4"/>
        <v>2019</v>
      </c>
    </row>
    <row r="269" spans="1:5">
      <c r="A269" t="s">
        <v>268</v>
      </c>
      <c r="B269" t="s">
        <v>2020</v>
      </c>
      <c r="C269" s="1">
        <v>0.2078130692243576</v>
      </c>
      <c r="D269" s="1">
        <v>0.4032137393951416</v>
      </c>
      <c r="E269">
        <f t="shared" si="4"/>
        <v>2019</v>
      </c>
    </row>
    <row r="270" spans="1:5">
      <c r="A270" t="s">
        <v>269</v>
      </c>
      <c r="B270" t="s">
        <v>2020</v>
      </c>
      <c r="C270" s="1">
        <v>0.22019118070602417</v>
      </c>
      <c r="D270" s="1">
        <v>0.37777215242385864</v>
      </c>
      <c r="E270">
        <f t="shared" si="4"/>
        <v>2019</v>
      </c>
    </row>
    <row r="271" spans="1:5">
      <c r="A271" t="s">
        <v>270</v>
      </c>
      <c r="B271" t="s">
        <v>2020</v>
      </c>
      <c r="C271" s="1">
        <v>0.22871193289756775</v>
      </c>
      <c r="D271" s="1">
        <v>0.35648798942565918</v>
      </c>
      <c r="E271">
        <f t="shared" si="4"/>
        <v>2019</v>
      </c>
    </row>
    <row r="272" spans="1:5">
      <c r="A272" t="s">
        <v>271</v>
      </c>
      <c r="B272" t="s">
        <v>2020</v>
      </c>
      <c r="C272" s="1">
        <v>0.2466331273317337</v>
      </c>
      <c r="D272" s="1">
        <v>0.35428270697593689</v>
      </c>
      <c r="E272">
        <f t="shared" si="4"/>
        <v>2019</v>
      </c>
    </row>
    <row r="273" spans="1:5">
      <c r="A273" t="s">
        <v>272</v>
      </c>
      <c r="B273" t="s">
        <v>2020</v>
      </c>
      <c r="C273" s="1">
        <v>0.24731956422328949</v>
      </c>
      <c r="D273" s="1">
        <v>0.33102694153785706</v>
      </c>
      <c r="E273">
        <f t="shared" si="4"/>
        <v>2019</v>
      </c>
    </row>
    <row r="274" spans="1:5">
      <c r="A274" t="s">
        <v>273</v>
      </c>
      <c r="B274" t="s">
        <v>2020</v>
      </c>
      <c r="C274" s="1">
        <v>0.22879239916801453</v>
      </c>
      <c r="D274" s="1">
        <v>0.38378357887268066</v>
      </c>
      <c r="E274">
        <f t="shared" si="4"/>
        <v>2019</v>
      </c>
    </row>
    <row r="275" spans="1:5">
      <c r="A275" t="s">
        <v>274</v>
      </c>
      <c r="B275" t="s">
        <v>2020</v>
      </c>
      <c r="C275" s="1">
        <v>0.24104489386081696</v>
      </c>
      <c r="D275" s="1">
        <v>0.37243667244911194</v>
      </c>
      <c r="E275">
        <f t="shared" si="4"/>
        <v>2019</v>
      </c>
    </row>
    <row r="276" spans="1:5">
      <c r="A276" t="s">
        <v>275</v>
      </c>
      <c r="B276" t="s">
        <v>2020</v>
      </c>
      <c r="C276" s="1">
        <v>0.27276909351348877</v>
      </c>
      <c r="D276" s="1">
        <v>0.3618285059928894</v>
      </c>
      <c r="E276">
        <f t="shared" si="4"/>
        <v>2019</v>
      </c>
    </row>
    <row r="277" spans="1:5">
      <c r="A277" t="s">
        <v>276</v>
      </c>
      <c r="B277" t="s">
        <v>2020</v>
      </c>
      <c r="C277" s="1">
        <v>0.26810562610626221</v>
      </c>
      <c r="D277" s="1">
        <v>0.22713766992092133</v>
      </c>
      <c r="E277">
        <f t="shared" si="4"/>
        <v>2019</v>
      </c>
    </row>
    <row r="278" spans="1:5">
      <c r="A278" t="s">
        <v>277</v>
      </c>
      <c r="B278" t="s">
        <v>2020</v>
      </c>
      <c r="C278" s="1">
        <v>0.18113228678703308</v>
      </c>
      <c r="D278" s="1">
        <v>0.42244857549667358</v>
      </c>
      <c r="E278">
        <f t="shared" si="4"/>
        <v>2020</v>
      </c>
    </row>
    <row r="279" spans="1:5">
      <c r="A279" t="s">
        <v>278</v>
      </c>
      <c r="B279" t="s">
        <v>2020</v>
      </c>
      <c r="C279" s="1">
        <v>0.1971278190612793</v>
      </c>
      <c r="D279" s="1">
        <v>0.44785213470458984</v>
      </c>
      <c r="E279">
        <f t="shared" si="4"/>
        <v>2020</v>
      </c>
    </row>
    <row r="280" spans="1:5">
      <c r="A280" t="s">
        <v>279</v>
      </c>
      <c r="B280" t="s">
        <v>2020</v>
      </c>
      <c r="C280" s="1">
        <v>0.21280032396316528</v>
      </c>
      <c r="D280" s="1">
        <v>0.30869990587234497</v>
      </c>
      <c r="E280">
        <f t="shared" si="4"/>
        <v>2020</v>
      </c>
    </row>
    <row r="281" spans="1:5">
      <c r="A281" t="s">
        <v>280</v>
      </c>
      <c r="B281" t="s">
        <v>2020</v>
      </c>
      <c r="C281" s="1">
        <v>0.22571583092212677</v>
      </c>
      <c r="D281" s="1">
        <v>0.32373985648155212</v>
      </c>
      <c r="E281">
        <f t="shared" si="4"/>
        <v>2020</v>
      </c>
    </row>
    <row r="282" spans="1:5">
      <c r="A282" t="s">
        <v>281</v>
      </c>
      <c r="B282" t="s">
        <v>2020</v>
      </c>
      <c r="C282" s="1">
        <v>0.24887864291667938</v>
      </c>
      <c r="D282" s="1">
        <v>0.26590132713317871</v>
      </c>
      <c r="E282">
        <f t="shared" si="4"/>
        <v>2020</v>
      </c>
    </row>
    <row r="283" spans="1:5">
      <c r="A283" t="s">
        <v>282</v>
      </c>
      <c r="B283" t="s">
        <v>2020</v>
      </c>
      <c r="C283" s="1">
        <v>0.24160416424274445</v>
      </c>
      <c r="D283" s="1">
        <v>0.30622145533561707</v>
      </c>
      <c r="E283">
        <f t="shared" si="4"/>
        <v>2020</v>
      </c>
    </row>
    <row r="284" spans="1:5">
      <c r="A284" t="s">
        <v>283</v>
      </c>
      <c r="B284" t="s">
        <v>2020</v>
      </c>
      <c r="C284" s="1">
        <v>0.21698097884654999</v>
      </c>
      <c r="D284" s="1">
        <v>0.49367710947990417</v>
      </c>
      <c r="E284">
        <f t="shared" si="4"/>
        <v>2020</v>
      </c>
    </row>
    <row r="285" spans="1:5">
      <c r="A285" t="s">
        <v>284</v>
      </c>
      <c r="B285" t="s">
        <v>2020</v>
      </c>
      <c r="C285" s="1">
        <v>0.22510147094726563</v>
      </c>
      <c r="D285" s="1">
        <v>0.36135402321815491</v>
      </c>
      <c r="E285">
        <f t="shared" si="4"/>
        <v>2020</v>
      </c>
    </row>
    <row r="286" spans="1:5">
      <c r="A286" t="s">
        <v>285</v>
      </c>
      <c r="B286" t="s">
        <v>2020</v>
      </c>
      <c r="C286" s="1">
        <v>0.24698162078857422</v>
      </c>
      <c r="D286" s="1">
        <v>0.29768025875091553</v>
      </c>
      <c r="E286">
        <f t="shared" si="4"/>
        <v>2020</v>
      </c>
    </row>
    <row r="287" spans="1:5">
      <c r="A287" t="s">
        <v>286</v>
      </c>
      <c r="B287" t="s">
        <v>2020</v>
      </c>
      <c r="C287" s="1">
        <v>0.25556915998458862</v>
      </c>
      <c r="D287" s="1">
        <v>0.30429652333259583</v>
      </c>
      <c r="E287">
        <f t="shared" si="4"/>
        <v>2020</v>
      </c>
    </row>
    <row r="288" spans="1:5">
      <c r="A288" t="s">
        <v>287</v>
      </c>
      <c r="B288" t="s">
        <v>2020</v>
      </c>
      <c r="C288" s="1">
        <v>0.26404508948326111</v>
      </c>
      <c r="D288" s="1">
        <v>0.29790753126144409</v>
      </c>
      <c r="E288">
        <f t="shared" si="4"/>
        <v>2020</v>
      </c>
    </row>
    <row r="289" spans="1:5">
      <c r="A289" t="s">
        <v>288</v>
      </c>
      <c r="B289" t="s">
        <v>2020</v>
      </c>
      <c r="C289" s="1">
        <v>0.27239540219306946</v>
      </c>
      <c r="D289" s="1">
        <v>0.24325798451900482</v>
      </c>
      <c r="E289">
        <f t="shared" si="4"/>
        <v>2020</v>
      </c>
    </row>
    <row r="290" spans="1:5">
      <c r="A290" t="s">
        <v>289</v>
      </c>
      <c r="B290" t="s">
        <v>2021</v>
      </c>
      <c r="C290" s="1">
        <v>5.5736124515533447E-2</v>
      </c>
      <c r="D290" s="1">
        <v>0.56997495889663696</v>
      </c>
      <c r="E290">
        <f t="shared" si="4"/>
        <v>2013</v>
      </c>
    </row>
    <row r="291" spans="1:5">
      <c r="A291" t="s">
        <v>290</v>
      </c>
      <c r="B291" t="s">
        <v>2021</v>
      </c>
      <c r="C291" s="1">
        <v>6.4835704863071442E-2</v>
      </c>
      <c r="D291" s="1">
        <v>0.62807214260101318</v>
      </c>
      <c r="E291">
        <f t="shared" si="4"/>
        <v>2013</v>
      </c>
    </row>
    <row r="292" spans="1:5">
      <c r="A292" t="s">
        <v>291</v>
      </c>
      <c r="B292" t="s">
        <v>2021</v>
      </c>
      <c r="C292" s="1">
        <v>5.4732676595449448E-2</v>
      </c>
      <c r="D292" s="1">
        <v>0.55610251426696777</v>
      </c>
      <c r="E292">
        <f t="shared" si="4"/>
        <v>2013</v>
      </c>
    </row>
    <row r="293" spans="1:5">
      <c r="A293" t="s">
        <v>292</v>
      </c>
      <c r="B293" t="s">
        <v>2021</v>
      </c>
      <c r="C293" s="1">
        <v>5.6882139295339584E-2</v>
      </c>
      <c r="D293" s="1">
        <v>0.50107550621032715</v>
      </c>
      <c r="E293">
        <f t="shared" si="4"/>
        <v>2013</v>
      </c>
    </row>
    <row r="294" spans="1:5">
      <c r="A294" t="s">
        <v>293</v>
      </c>
      <c r="B294" t="s">
        <v>2021</v>
      </c>
      <c r="C294" s="1">
        <v>5.4120443761348724E-2</v>
      </c>
      <c r="D294" s="1">
        <v>0.49277850985527039</v>
      </c>
      <c r="E294">
        <f t="shared" si="4"/>
        <v>2013</v>
      </c>
    </row>
    <row r="295" spans="1:5">
      <c r="A295" t="s">
        <v>294</v>
      </c>
      <c r="B295" t="s">
        <v>2021</v>
      </c>
      <c r="C295" s="1">
        <v>5.1008258014917374E-2</v>
      </c>
      <c r="D295" s="1">
        <v>0.51521879434585571</v>
      </c>
      <c r="E295">
        <f t="shared" si="4"/>
        <v>2013</v>
      </c>
    </row>
    <row r="296" spans="1:5">
      <c r="A296" t="s">
        <v>295</v>
      </c>
      <c r="B296" t="s">
        <v>2021</v>
      </c>
      <c r="C296" s="1">
        <v>7.446926087141037E-2</v>
      </c>
      <c r="D296" s="1">
        <v>0.50718033313751221</v>
      </c>
      <c r="E296">
        <f t="shared" si="4"/>
        <v>2013</v>
      </c>
    </row>
    <row r="297" spans="1:5">
      <c r="A297" t="s">
        <v>296</v>
      </c>
      <c r="B297" t="s">
        <v>2021</v>
      </c>
      <c r="C297" s="1">
        <v>7.6887741684913635E-2</v>
      </c>
      <c r="D297" s="1">
        <v>0.48841947317123413</v>
      </c>
      <c r="E297">
        <f t="shared" si="4"/>
        <v>2013</v>
      </c>
    </row>
    <row r="298" spans="1:5">
      <c r="A298" t="s">
        <v>297</v>
      </c>
      <c r="B298" t="s">
        <v>2021</v>
      </c>
      <c r="C298" s="1">
        <v>7.0429325103759766E-2</v>
      </c>
      <c r="D298" s="1">
        <v>0.51109862327575684</v>
      </c>
      <c r="E298">
        <f t="shared" si="4"/>
        <v>2013</v>
      </c>
    </row>
    <row r="299" spans="1:5">
      <c r="A299" t="s">
        <v>298</v>
      </c>
      <c r="B299" t="s">
        <v>2021</v>
      </c>
      <c r="C299" s="1">
        <v>7.5763754546642303E-2</v>
      </c>
      <c r="D299" s="1">
        <v>0.44949972629547119</v>
      </c>
      <c r="E299">
        <f t="shared" si="4"/>
        <v>2013</v>
      </c>
    </row>
    <row r="300" spans="1:5">
      <c r="A300" t="s">
        <v>299</v>
      </c>
      <c r="B300" t="s">
        <v>2021</v>
      </c>
      <c r="C300" s="1">
        <v>8.6088977754116058E-2</v>
      </c>
      <c r="D300" s="1">
        <v>0.44334039092063904</v>
      </c>
      <c r="E300">
        <f t="shared" si="4"/>
        <v>2013</v>
      </c>
    </row>
    <row r="301" spans="1:5">
      <c r="A301" t="s">
        <v>300</v>
      </c>
      <c r="B301" t="s">
        <v>2021</v>
      </c>
      <c r="C301" s="1">
        <v>6.8781711161136627E-2</v>
      </c>
      <c r="D301" s="1">
        <v>0.29378530383110046</v>
      </c>
      <c r="E301">
        <f t="shared" si="4"/>
        <v>2013</v>
      </c>
    </row>
    <row r="302" spans="1:5">
      <c r="A302" t="s">
        <v>301</v>
      </c>
      <c r="B302" t="s">
        <v>2021</v>
      </c>
      <c r="C302" s="1">
        <v>6.355942040681839E-2</v>
      </c>
      <c r="D302" s="1">
        <v>0.31883075833320618</v>
      </c>
      <c r="E302">
        <f t="shared" si="4"/>
        <v>2014</v>
      </c>
    </row>
    <row r="303" spans="1:5">
      <c r="A303" t="s">
        <v>302</v>
      </c>
      <c r="B303" t="s">
        <v>2021</v>
      </c>
      <c r="C303" s="1">
        <v>5.7072483003139496E-2</v>
      </c>
      <c r="D303" s="1">
        <v>0.36227190494537354</v>
      </c>
      <c r="E303">
        <f t="shared" si="4"/>
        <v>2014</v>
      </c>
    </row>
    <row r="304" spans="1:5">
      <c r="A304" t="s">
        <v>303</v>
      </c>
      <c r="B304" t="s">
        <v>2021</v>
      </c>
      <c r="C304" s="1">
        <v>6.3464604318141937E-2</v>
      </c>
      <c r="D304" s="1">
        <v>0.46670985221862793</v>
      </c>
      <c r="E304">
        <f t="shared" si="4"/>
        <v>2014</v>
      </c>
    </row>
    <row r="305" spans="1:5">
      <c r="A305" t="s">
        <v>304</v>
      </c>
      <c r="B305" t="s">
        <v>2021</v>
      </c>
      <c r="C305" s="1">
        <v>6.7955702543258667E-2</v>
      </c>
      <c r="D305" s="1">
        <v>0.39064264297485352</v>
      </c>
      <c r="E305">
        <f t="shared" si="4"/>
        <v>2014</v>
      </c>
    </row>
    <row r="306" spans="1:5">
      <c r="A306" t="s">
        <v>305</v>
      </c>
      <c r="B306" t="s">
        <v>2021</v>
      </c>
      <c r="C306" s="1">
        <v>7.6941929757595062E-2</v>
      </c>
      <c r="D306" s="1">
        <v>0.37041017413139343</v>
      </c>
      <c r="E306">
        <f t="shared" si="4"/>
        <v>2014</v>
      </c>
    </row>
    <row r="307" spans="1:5">
      <c r="A307" t="s">
        <v>306</v>
      </c>
      <c r="B307" t="s">
        <v>2021</v>
      </c>
      <c r="C307" s="1">
        <v>5.5307399481534958E-2</v>
      </c>
      <c r="D307" s="1">
        <v>0.30022770166397095</v>
      </c>
      <c r="E307">
        <f t="shared" si="4"/>
        <v>2014</v>
      </c>
    </row>
    <row r="308" spans="1:5">
      <c r="A308" t="s">
        <v>307</v>
      </c>
      <c r="B308" t="s">
        <v>2021</v>
      </c>
      <c r="C308" s="1">
        <v>8.1789508461952209E-2</v>
      </c>
      <c r="D308" s="1">
        <v>0.4028661847114563</v>
      </c>
      <c r="E308">
        <f t="shared" si="4"/>
        <v>2014</v>
      </c>
    </row>
    <row r="309" spans="1:5">
      <c r="A309" t="s">
        <v>308</v>
      </c>
      <c r="B309" t="s">
        <v>2021</v>
      </c>
      <c r="C309" s="1">
        <v>8.0045431852340698E-2</v>
      </c>
      <c r="D309" s="1">
        <v>0.32687488198280334</v>
      </c>
      <c r="E309">
        <f t="shared" si="4"/>
        <v>2014</v>
      </c>
    </row>
    <row r="310" spans="1:5">
      <c r="A310" t="s">
        <v>309</v>
      </c>
      <c r="B310" t="s">
        <v>2021</v>
      </c>
      <c r="C310" s="1">
        <v>8.0499075353145599E-2</v>
      </c>
      <c r="D310" s="1">
        <v>0.45621174573898315</v>
      </c>
      <c r="E310">
        <f t="shared" si="4"/>
        <v>2014</v>
      </c>
    </row>
    <row r="311" spans="1:5">
      <c r="A311" t="s">
        <v>310</v>
      </c>
      <c r="B311" t="s">
        <v>2021</v>
      </c>
      <c r="C311" s="1">
        <v>8.037152886390686E-2</v>
      </c>
      <c r="D311" s="1">
        <v>0.35025465488433838</v>
      </c>
      <c r="E311">
        <f t="shared" si="4"/>
        <v>2014</v>
      </c>
    </row>
    <row r="312" spans="1:5">
      <c r="A312" t="s">
        <v>311</v>
      </c>
      <c r="B312" t="s">
        <v>2021</v>
      </c>
      <c r="C312" s="1">
        <v>9.2963129281997681E-2</v>
      </c>
      <c r="D312" s="1">
        <v>0.40966981649398804</v>
      </c>
      <c r="E312">
        <f t="shared" si="4"/>
        <v>2014</v>
      </c>
    </row>
    <row r="313" spans="1:5">
      <c r="A313" t="s">
        <v>312</v>
      </c>
      <c r="B313" t="s">
        <v>2021</v>
      </c>
      <c r="C313" s="1">
        <v>7.9304724931716919E-2</v>
      </c>
      <c r="D313" s="1">
        <v>0.20144985616207123</v>
      </c>
      <c r="E313">
        <f t="shared" si="4"/>
        <v>2014</v>
      </c>
    </row>
    <row r="314" spans="1:5">
      <c r="A314" t="s">
        <v>313</v>
      </c>
      <c r="B314" t="s">
        <v>2021</v>
      </c>
      <c r="C314" s="1">
        <v>6.4910925924777985E-2</v>
      </c>
      <c r="D314" s="1">
        <v>0.47352012991905212</v>
      </c>
      <c r="E314">
        <f t="shared" si="4"/>
        <v>2015</v>
      </c>
    </row>
    <row r="315" spans="1:5">
      <c r="A315" t="s">
        <v>314</v>
      </c>
      <c r="B315" t="s">
        <v>2021</v>
      </c>
      <c r="C315" s="1">
        <v>5.7084474712610245E-2</v>
      </c>
      <c r="D315" s="1">
        <v>0.55546063184738159</v>
      </c>
      <c r="E315">
        <f t="shared" si="4"/>
        <v>2015</v>
      </c>
    </row>
    <row r="316" spans="1:5">
      <c r="A316" t="s">
        <v>315</v>
      </c>
      <c r="B316" t="s">
        <v>2021</v>
      </c>
      <c r="C316" s="1">
        <v>7.5723066926002502E-2</v>
      </c>
      <c r="D316" s="1">
        <v>0.44092932343482971</v>
      </c>
      <c r="E316">
        <f t="shared" si="4"/>
        <v>2015</v>
      </c>
    </row>
    <row r="317" spans="1:5">
      <c r="A317" t="s">
        <v>316</v>
      </c>
      <c r="B317" t="s">
        <v>2021</v>
      </c>
      <c r="C317" s="1">
        <v>7.4493065476417542E-2</v>
      </c>
      <c r="D317" s="1">
        <v>0.46054059267044067</v>
      </c>
      <c r="E317">
        <f t="shared" si="4"/>
        <v>2015</v>
      </c>
    </row>
    <row r="318" spans="1:5">
      <c r="A318" t="s">
        <v>317</v>
      </c>
      <c r="B318" t="s">
        <v>2021</v>
      </c>
      <c r="C318" s="1">
        <v>7.4991717934608459E-2</v>
      </c>
      <c r="D318" s="1">
        <v>0.4567331075668335</v>
      </c>
      <c r="E318">
        <f t="shared" si="4"/>
        <v>2015</v>
      </c>
    </row>
    <row r="319" spans="1:5">
      <c r="A319" t="s">
        <v>318</v>
      </c>
      <c r="B319" t="s">
        <v>2021</v>
      </c>
      <c r="C319" s="1">
        <v>8.5155569016933441E-2</v>
      </c>
      <c r="D319" s="1">
        <v>0.36543112993240356</v>
      </c>
      <c r="E319">
        <f t="shared" si="4"/>
        <v>2015</v>
      </c>
    </row>
    <row r="320" spans="1:5">
      <c r="A320" t="s">
        <v>319</v>
      </c>
      <c r="B320" t="s">
        <v>2021</v>
      </c>
      <c r="C320" s="1">
        <v>6.6198207437992096E-2</v>
      </c>
      <c r="D320" s="1">
        <v>0.4262634813785553</v>
      </c>
      <c r="E320">
        <f t="shared" si="4"/>
        <v>2015</v>
      </c>
    </row>
    <row r="321" spans="1:5">
      <c r="A321" t="s">
        <v>320</v>
      </c>
      <c r="B321" t="s">
        <v>2021</v>
      </c>
      <c r="C321" s="1">
        <v>9.915073961019516E-2</v>
      </c>
      <c r="D321" s="1">
        <v>0.33418434858322144</v>
      </c>
      <c r="E321">
        <f t="shared" si="4"/>
        <v>2015</v>
      </c>
    </row>
    <row r="322" spans="1:5">
      <c r="A322" t="s">
        <v>321</v>
      </c>
      <c r="B322" t="s">
        <v>2021</v>
      </c>
      <c r="C322" s="1">
        <v>9.2917986214160919E-2</v>
      </c>
      <c r="D322" s="1">
        <v>0.35433477163314819</v>
      </c>
      <c r="E322">
        <f t="shared" si="4"/>
        <v>2015</v>
      </c>
    </row>
    <row r="323" spans="1:5">
      <c r="A323" t="s">
        <v>322</v>
      </c>
      <c r="B323" t="s">
        <v>2021</v>
      </c>
      <c r="C323" s="1">
        <v>0.11295067518949509</v>
      </c>
      <c r="D323" s="1">
        <v>0.36488372087478638</v>
      </c>
      <c r="E323">
        <f t="shared" ref="E323:E386" si="5">YEAR(A323)</f>
        <v>2015</v>
      </c>
    </row>
    <row r="324" spans="1:5">
      <c r="A324" t="s">
        <v>323</v>
      </c>
      <c r="B324" t="s">
        <v>2021</v>
      </c>
      <c r="C324" s="1">
        <v>8.8386312127113342E-2</v>
      </c>
      <c r="D324" s="1">
        <v>0.45195648074150085</v>
      </c>
      <c r="E324">
        <f t="shared" si="5"/>
        <v>2015</v>
      </c>
    </row>
    <row r="325" spans="1:5">
      <c r="A325" t="s">
        <v>324</v>
      </c>
      <c r="B325" t="s">
        <v>2021</v>
      </c>
      <c r="C325" s="1">
        <v>0.11343711614608765</v>
      </c>
      <c r="D325" s="1">
        <v>0.47103622555732727</v>
      </c>
      <c r="E325">
        <f t="shared" si="5"/>
        <v>2015</v>
      </c>
    </row>
    <row r="326" spans="1:5">
      <c r="A326" t="s">
        <v>325</v>
      </c>
      <c r="B326" t="s">
        <v>2021</v>
      </c>
      <c r="C326" s="1">
        <v>5.9361189603805542E-2</v>
      </c>
      <c r="D326" s="1">
        <v>0.5191609263420105</v>
      </c>
      <c r="E326">
        <f t="shared" si="5"/>
        <v>2016</v>
      </c>
    </row>
    <row r="327" spans="1:5">
      <c r="A327" t="s">
        <v>326</v>
      </c>
      <c r="B327" t="s">
        <v>2021</v>
      </c>
      <c r="C327" s="1">
        <v>6.1371006071567535E-2</v>
      </c>
      <c r="D327" s="1">
        <v>0.63193303346633911</v>
      </c>
      <c r="E327">
        <f t="shared" si="5"/>
        <v>2016</v>
      </c>
    </row>
    <row r="328" spans="1:5">
      <c r="A328" t="s">
        <v>327</v>
      </c>
      <c r="B328" t="s">
        <v>2021</v>
      </c>
      <c r="C328" s="1">
        <v>7.2178713977336884E-2</v>
      </c>
      <c r="D328" s="1">
        <v>0.51318025588989258</v>
      </c>
      <c r="E328">
        <f t="shared" si="5"/>
        <v>2016</v>
      </c>
    </row>
    <row r="329" spans="1:5">
      <c r="A329" t="s">
        <v>328</v>
      </c>
      <c r="B329" t="s">
        <v>2021</v>
      </c>
      <c r="C329" s="1">
        <v>8.5018880665302277E-2</v>
      </c>
      <c r="D329" s="1">
        <v>0.58847200870513916</v>
      </c>
      <c r="E329">
        <f t="shared" si="5"/>
        <v>2016</v>
      </c>
    </row>
    <row r="330" spans="1:5">
      <c r="A330" t="s">
        <v>329</v>
      </c>
      <c r="B330" t="s">
        <v>2021</v>
      </c>
      <c r="C330" s="1">
        <v>7.2128564119338989E-2</v>
      </c>
      <c r="D330" s="1">
        <v>0.4809546172618866</v>
      </c>
      <c r="E330">
        <f t="shared" si="5"/>
        <v>2016</v>
      </c>
    </row>
    <row r="331" spans="1:5">
      <c r="A331" t="s">
        <v>330</v>
      </c>
      <c r="B331" t="s">
        <v>2021</v>
      </c>
      <c r="C331" s="1">
        <v>8.6473233997821808E-2</v>
      </c>
      <c r="D331" s="1">
        <v>0.50530731678009033</v>
      </c>
      <c r="E331">
        <f t="shared" si="5"/>
        <v>2016</v>
      </c>
    </row>
    <row r="332" spans="1:5">
      <c r="A332" t="s">
        <v>331</v>
      </c>
      <c r="B332" t="s">
        <v>2021</v>
      </c>
      <c r="C332" s="1">
        <v>7.9358316957950592E-2</v>
      </c>
      <c r="D332" s="1">
        <v>0.51497429609298706</v>
      </c>
      <c r="E332">
        <f t="shared" si="5"/>
        <v>2016</v>
      </c>
    </row>
    <row r="333" spans="1:5">
      <c r="A333" t="s">
        <v>332</v>
      </c>
      <c r="B333" t="s">
        <v>2021</v>
      </c>
      <c r="C333" s="1">
        <v>6.6892422735691071E-2</v>
      </c>
      <c r="D333" s="1">
        <v>0.43934467434883118</v>
      </c>
      <c r="E333">
        <f t="shared" si="5"/>
        <v>2016</v>
      </c>
    </row>
    <row r="334" spans="1:5">
      <c r="A334" t="s">
        <v>333</v>
      </c>
      <c r="B334" t="s">
        <v>2021</v>
      </c>
      <c r="C334" s="1">
        <v>6.7987285554409027E-2</v>
      </c>
      <c r="D334" s="1">
        <v>0.51984292268753052</v>
      </c>
      <c r="E334">
        <f t="shared" si="5"/>
        <v>2016</v>
      </c>
    </row>
    <row r="335" spans="1:5">
      <c r="A335" t="s">
        <v>334</v>
      </c>
      <c r="B335" t="s">
        <v>2021</v>
      </c>
      <c r="C335" s="1">
        <v>8.9276701211929321E-2</v>
      </c>
      <c r="D335" s="1">
        <v>0.37336981296539307</v>
      </c>
      <c r="E335">
        <f t="shared" si="5"/>
        <v>2016</v>
      </c>
    </row>
    <row r="336" spans="1:5">
      <c r="A336" t="s">
        <v>335</v>
      </c>
      <c r="B336" t="s">
        <v>2021</v>
      </c>
      <c r="C336" s="1">
        <v>7.6079308986663818E-2</v>
      </c>
      <c r="D336" s="1">
        <v>0.35648638010025024</v>
      </c>
      <c r="E336">
        <f t="shared" si="5"/>
        <v>2016</v>
      </c>
    </row>
    <row r="337" spans="1:5">
      <c r="A337" t="s">
        <v>336</v>
      </c>
      <c r="B337" t="s">
        <v>2021</v>
      </c>
      <c r="C337" s="1">
        <v>6.8151958286762238E-2</v>
      </c>
      <c r="D337" s="1">
        <v>0.30283364653587341</v>
      </c>
      <c r="E337">
        <f t="shared" si="5"/>
        <v>2016</v>
      </c>
    </row>
    <row r="338" spans="1:5">
      <c r="A338" t="s">
        <v>337</v>
      </c>
      <c r="B338" t="s">
        <v>2021</v>
      </c>
      <c r="C338" s="1">
        <v>5.3590230643749237E-2</v>
      </c>
      <c r="D338" s="1">
        <v>0.4612070620059967</v>
      </c>
      <c r="E338">
        <f t="shared" si="5"/>
        <v>2017</v>
      </c>
    </row>
    <row r="339" spans="1:5">
      <c r="A339" t="s">
        <v>338</v>
      </c>
      <c r="B339" t="s">
        <v>2021</v>
      </c>
      <c r="C339" s="1">
        <v>5.1763936877250671E-2</v>
      </c>
      <c r="D339" s="1">
        <v>0.53057771921157837</v>
      </c>
      <c r="E339">
        <f t="shared" si="5"/>
        <v>2017</v>
      </c>
    </row>
    <row r="340" spans="1:5">
      <c r="A340" t="s">
        <v>339</v>
      </c>
      <c r="B340" t="s">
        <v>2021</v>
      </c>
      <c r="C340" s="1">
        <v>6.414235383272171E-2</v>
      </c>
      <c r="D340" s="1">
        <v>0.39703628420829773</v>
      </c>
      <c r="E340">
        <f t="shared" si="5"/>
        <v>2017</v>
      </c>
    </row>
    <row r="341" spans="1:5">
      <c r="A341" t="s">
        <v>340</v>
      </c>
      <c r="B341" t="s">
        <v>2021</v>
      </c>
      <c r="C341" s="1">
        <v>5.7242311537265778E-2</v>
      </c>
      <c r="D341" s="1">
        <v>0.41550856828689575</v>
      </c>
      <c r="E341">
        <f t="shared" si="5"/>
        <v>2017</v>
      </c>
    </row>
    <row r="342" spans="1:5">
      <c r="A342" t="s">
        <v>341</v>
      </c>
      <c r="B342" t="s">
        <v>2021</v>
      </c>
      <c r="C342" s="1">
        <v>6.6563859581947327E-2</v>
      </c>
      <c r="D342" s="1">
        <v>0.49676221609115601</v>
      </c>
      <c r="E342">
        <f t="shared" si="5"/>
        <v>2017</v>
      </c>
    </row>
    <row r="343" spans="1:5">
      <c r="A343" t="s">
        <v>342</v>
      </c>
      <c r="B343" t="s">
        <v>2021</v>
      </c>
      <c r="C343" s="1">
        <v>6.2042422592639923E-2</v>
      </c>
      <c r="D343" s="1">
        <v>0.43947494029998779</v>
      </c>
      <c r="E343">
        <f t="shared" si="5"/>
        <v>2017</v>
      </c>
    </row>
    <row r="344" spans="1:5">
      <c r="A344" t="s">
        <v>343</v>
      </c>
      <c r="B344" t="s">
        <v>2021</v>
      </c>
      <c r="C344" s="1">
        <v>6.2989406287670135E-2</v>
      </c>
      <c r="D344" s="1">
        <v>0.42550075054168701</v>
      </c>
      <c r="E344">
        <f t="shared" si="5"/>
        <v>2017</v>
      </c>
    </row>
    <row r="345" spans="1:5">
      <c r="A345" t="s">
        <v>344</v>
      </c>
      <c r="B345" t="s">
        <v>2021</v>
      </c>
      <c r="C345" s="1">
        <v>9.2219933867454529E-2</v>
      </c>
      <c r="D345" s="1">
        <v>0.30067870020866394</v>
      </c>
      <c r="E345">
        <f t="shared" si="5"/>
        <v>2017</v>
      </c>
    </row>
    <row r="346" spans="1:5">
      <c r="A346" t="s">
        <v>345</v>
      </c>
      <c r="B346" t="s">
        <v>2021</v>
      </c>
      <c r="C346" s="1">
        <v>9.70773845911026E-2</v>
      </c>
      <c r="D346" s="1">
        <v>0.40389952063560486</v>
      </c>
      <c r="E346">
        <f t="shared" si="5"/>
        <v>2017</v>
      </c>
    </row>
    <row r="347" spans="1:5">
      <c r="A347" t="s">
        <v>346</v>
      </c>
      <c r="B347" t="s">
        <v>2021</v>
      </c>
      <c r="C347" s="1">
        <v>0.10292909294366837</v>
      </c>
      <c r="D347" s="1">
        <v>0.41666963696479797</v>
      </c>
      <c r="E347">
        <f t="shared" si="5"/>
        <v>2017</v>
      </c>
    </row>
    <row r="348" spans="1:5">
      <c r="A348" t="s">
        <v>347</v>
      </c>
      <c r="B348" t="s">
        <v>2021</v>
      </c>
      <c r="C348" s="1">
        <v>8.9733093976974487E-2</v>
      </c>
      <c r="D348" s="1">
        <v>0.47754660248756409</v>
      </c>
      <c r="E348">
        <f t="shared" si="5"/>
        <v>2017</v>
      </c>
    </row>
    <row r="349" spans="1:5">
      <c r="A349" t="s">
        <v>348</v>
      </c>
      <c r="B349" t="s">
        <v>2021</v>
      </c>
      <c r="C349" s="1">
        <v>7.7187374234199524E-2</v>
      </c>
      <c r="D349" s="1">
        <v>0.35180607438087463</v>
      </c>
      <c r="E349">
        <f t="shared" si="5"/>
        <v>2017</v>
      </c>
    </row>
    <row r="350" spans="1:5">
      <c r="A350" t="s">
        <v>349</v>
      </c>
      <c r="B350" t="s">
        <v>2021</v>
      </c>
      <c r="C350" s="1">
        <v>4.867115244269371E-2</v>
      </c>
      <c r="D350" s="1">
        <v>0.51089513301849365</v>
      </c>
      <c r="E350">
        <f t="shared" si="5"/>
        <v>2018</v>
      </c>
    </row>
    <row r="351" spans="1:5">
      <c r="A351" t="s">
        <v>350</v>
      </c>
      <c r="B351" t="s">
        <v>2021</v>
      </c>
      <c r="C351" s="1">
        <v>5.4057367146015167E-2</v>
      </c>
      <c r="D351" s="1">
        <v>0.6689532995223999</v>
      </c>
      <c r="E351">
        <f t="shared" si="5"/>
        <v>2018</v>
      </c>
    </row>
    <row r="352" spans="1:5">
      <c r="A352" t="s">
        <v>351</v>
      </c>
      <c r="B352" t="s">
        <v>2021</v>
      </c>
      <c r="C352" s="1">
        <v>4.558221623301506E-2</v>
      </c>
      <c r="D352" s="1">
        <v>0.39884811639785767</v>
      </c>
      <c r="E352">
        <f t="shared" si="5"/>
        <v>2018</v>
      </c>
    </row>
    <row r="353" spans="1:5">
      <c r="A353" t="s">
        <v>352</v>
      </c>
      <c r="B353" t="s">
        <v>2021</v>
      </c>
      <c r="C353" s="1">
        <v>7.439132034778595E-2</v>
      </c>
      <c r="D353" s="1">
        <v>0.54652369022369385</v>
      </c>
      <c r="E353">
        <f t="shared" si="5"/>
        <v>2018</v>
      </c>
    </row>
    <row r="354" spans="1:5">
      <c r="A354" t="s">
        <v>353</v>
      </c>
      <c r="B354" t="s">
        <v>2021</v>
      </c>
      <c r="C354" s="1">
        <v>6.6303417086601257E-2</v>
      </c>
      <c r="D354" s="1">
        <v>0.58251047134399414</v>
      </c>
      <c r="E354">
        <f t="shared" si="5"/>
        <v>2018</v>
      </c>
    </row>
    <row r="355" spans="1:5">
      <c r="A355" t="s">
        <v>354</v>
      </c>
      <c r="B355" t="s">
        <v>2021</v>
      </c>
      <c r="C355" s="1">
        <v>8.2018248736858368E-2</v>
      </c>
      <c r="D355" s="1">
        <v>0.51606214046478271</v>
      </c>
      <c r="E355">
        <f t="shared" si="5"/>
        <v>2018</v>
      </c>
    </row>
    <row r="356" spans="1:5">
      <c r="A356" t="s">
        <v>355</v>
      </c>
      <c r="B356" t="s">
        <v>2021</v>
      </c>
      <c r="C356" s="1">
        <v>8.556731790304184E-2</v>
      </c>
      <c r="D356" s="1">
        <v>0.54761373996734619</v>
      </c>
      <c r="E356">
        <f t="shared" si="5"/>
        <v>2018</v>
      </c>
    </row>
    <row r="357" spans="1:5">
      <c r="A357" t="s">
        <v>356</v>
      </c>
      <c r="B357" t="s">
        <v>2021</v>
      </c>
      <c r="C357" s="1">
        <v>9.154520183801651E-2</v>
      </c>
      <c r="D357" s="1">
        <v>0.42420238256454468</v>
      </c>
      <c r="E357">
        <f t="shared" si="5"/>
        <v>2018</v>
      </c>
    </row>
    <row r="358" spans="1:5">
      <c r="A358" t="s">
        <v>357</v>
      </c>
      <c r="B358" t="s">
        <v>2021</v>
      </c>
      <c r="C358" s="1">
        <v>9.0701840817928314E-2</v>
      </c>
      <c r="D358" s="1">
        <v>0.40588939189910889</v>
      </c>
      <c r="E358">
        <f t="shared" si="5"/>
        <v>2018</v>
      </c>
    </row>
    <row r="359" spans="1:5">
      <c r="A359" t="s">
        <v>358</v>
      </c>
      <c r="B359" t="s">
        <v>2021</v>
      </c>
      <c r="C359" s="1">
        <v>9.0624496340751648E-2</v>
      </c>
      <c r="D359" s="1">
        <v>0.48368734121322632</v>
      </c>
      <c r="E359">
        <f t="shared" si="5"/>
        <v>2018</v>
      </c>
    </row>
    <row r="360" spans="1:5">
      <c r="A360" t="s">
        <v>359</v>
      </c>
      <c r="B360" t="s">
        <v>2021</v>
      </c>
      <c r="C360" s="1">
        <v>8.4316976368427277E-2</v>
      </c>
      <c r="D360" s="1">
        <v>0.44736820459365845</v>
      </c>
      <c r="E360">
        <f t="shared" si="5"/>
        <v>2018</v>
      </c>
    </row>
    <row r="361" spans="1:5">
      <c r="A361" t="s">
        <v>360</v>
      </c>
      <c r="B361" t="s">
        <v>2021</v>
      </c>
      <c r="C361" s="1">
        <v>6.7172996699810028E-2</v>
      </c>
      <c r="D361" s="1">
        <v>0.3476751446723938</v>
      </c>
      <c r="E361">
        <f t="shared" si="5"/>
        <v>2018</v>
      </c>
    </row>
    <row r="362" spans="1:5">
      <c r="A362" t="s">
        <v>361</v>
      </c>
      <c r="B362" t="s">
        <v>2021</v>
      </c>
      <c r="C362" s="1">
        <v>5.0889872014522552E-2</v>
      </c>
      <c r="D362" s="1">
        <v>0.64435094594955444</v>
      </c>
      <c r="E362">
        <f t="shared" si="5"/>
        <v>2019</v>
      </c>
    </row>
    <row r="363" spans="1:5">
      <c r="A363" t="s">
        <v>362</v>
      </c>
      <c r="B363" t="s">
        <v>2021</v>
      </c>
      <c r="C363" s="1">
        <v>5.4508216679096222E-2</v>
      </c>
      <c r="D363" s="1">
        <v>0.64105606079101563</v>
      </c>
      <c r="E363">
        <f t="shared" si="5"/>
        <v>2019</v>
      </c>
    </row>
    <row r="364" spans="1:5">
      <c r="A364" t="s">
        <v>363</v>
      </c>
      <c r="B364" t="s">
        <v>2021</v>
      </c>
      <c r="C364" s="1">
        <v>6.6342808306217194E-2</v>
      </c>
      <c r="D364" s="1">
        <v>0.62233984470367432</v>
      </c>
      <c r="E364">
        <f t="shared" si="5"/>
        <v>2019</v>
      </c>
    </row>
    <row r="365" spans="1:5">
      <c r="A365" t="s">
        <v>364</v>
      </c>
      <c r="B365" t="s">
        <v>2021</v>
      </c>
      <c r="C365" s="1">
        <v>4.5098211616277695E-2</v>
      </c>
      <c r="D365" s="1">
        <v>0.46055299043655396</v>
      </c>
      <c r="E365">
        <f t="shared" si="5"/>
        <v>2019</v>
      </c>
    </row>
    <row r="366" spans="1:5">
      <c r="A366" t="s">
        <v>365</v>
      </c>
      <c r="B366" t="s">
        <v>2021</v>
      </c>
      <c r="C366" s="1">
        <v>7.1916878223419189E-2</v>
      </c>
      <c r="D366" s="1">
        <v>0.58506524562835693</v>
      </c>
      <c r="E366">
        <f t="shared" si="5"/>
        <v>2019</v>
      </c>
    </row>
    <row r="367" spans="1:5">
      <c r="A367" t="s">
        <v>366</v>
      </c>
      <c r="B367" t="s">
        <v>2021</v>
      </c>
      <c r="C367" s="1">
        <v>7.2085872292518616E-2</v>
      </c>
      <c r="D367" s="1">
        <v>0.59880143404006958</v>
      </c>
      <c r="E367">
        <f t="shared" si="5"/>
        <v>2019</v>
      </c>
    </row>
    <row r="368" spans="1:5">
      <c r="A368" t="s">
        <v>367</v>
      </c>
      <c r="B368" t="s">
        <v>2021</v>
      </c>
      <c r="C368" s="1">
        <v>8.7226085364818573E-2</v>
      </c>
      <c r="D368" s="1">
        <v>0.51451045274734497</v>
      </c>
      <c r="E368">
        <f t="shared" si="5"/>
        <v>2019</v>
      </c>
    </row>
    <row r="369" spans="1:5">
      <c r="A369" t="s">
        <v>368</v>
      </c>
      <c r="B369" t="s">
        <v>2021</v>
      </c>
      <c r="C369" s="1">
        <v>7.2042353451251984E-2</v>
      </c>
      <c r="D369" s="1">
        <v>0.58486568927764893</v>
      </c>
      <c r="E369">
        <f t="shared" si="5"/>
        <v>2019</v>
      </c>
    </row>
    <row r="370" spans="1:5">
      <c r="A370" t="s">
        <v>369</v>
      </c>
      <c r="B370" t="s">
        <v>2021</v>
      </c>
      <c r="C370" s="1">
        <v>7.0705510675907135E-2</v>
      </c>
      <c r="D370" s="1">
        <v>0.54582536220550537</v>
      </c>
      <c r="E370">
        <f t="shared" si="5"/>
        <v>2019</v>
      </c>
    </row>
    <row r="371" spans="1:5">
      <c r="A371" t="s">
        <v>370</v>
      </c>
      <c r="B371" t="s">
        <v>2021</v>
      </c>
      <c r="C371" s="1">
        <v>8.2810908555984497E-2</v>
      </c>
      <c r="D371" s="1">
        <v>0.54870247840881348</v>
      </c>
      <c r="E371">
        <f t="shared" si="5"/>
        <v>2019</v>
      </c>
    </row>
    <row r="372" spans="1:5">
      <c r="A372" t="s">
        <v>371</v>
      </c>
      <c r="B372" t="s">
        <v>2021</v>
      </c>
      <c r="C372" s="1">
        <v>9.0670287609100342E-2</v>
      </c>
      <c r="D372" s="1">
        <v>0.53840112686157227</v>
      </c>
      <c r="E372">
        <f t="shared" si="5"/>
        <v>2019</v>
      </c>
    </row>
    <row r="373" spans="1:5">
      <c r="A373" t="s">
        <v>372</v>
      </c>
      <c r="B373" t="s">
        <v>2021</v>
      </c>
      <c r="C373" s="1">
        <v>7.9245306551456451E-2</v>
      </c>
      <c r="D373" s="1">
        <v>0.38924580812454224</v>
      </c>
      <c r="E373">
        <f t="shared" si="5"/>
        <v>2019</v>
      </c>
    </row>
    <row r="374" spans="1:5">
      <c r="A374" t="s">
        <v>373</v>
      </c>
      <c r="B374" t="s">
        <v>2021</v>
      </c>
      <c r="C374" s="1">
        <v>5.4697073996067047E-2</v>
      </c>
      <c r="D374" s="1">
        <v>0.59244734048843384</v>
      </c>
      <c r="E374">
        <f t="shared" si="5"/>
        <v>2020</v>
      </c>
    </row>
    <row r="375" spans="1:5">
      <c r="A375" t="s">
        <v>374</v>
      </c>
      <c r="B375" t="s">
        <v>2021</v>
      </c>
      <c r="C375" s="1">
        <v>6.1631392687559128E-2</v>
      </c>
      <c r="D375" s="1">
        <v>0.56533432006835938</v>
      </c>
      <c r="E375">
        <f t="shared" si="5"/>
        <v>2020</v>
      </c>
    </row>
    <row r="376" spans="1:5">
      <c r="A376" t="s">
        <v>375</v>
      </c>
      <c r="B376" t="s">
        <v>2021</v>
      </c>
      <c r="C376" s="1">
        <v>5.1620136946439743E-2</v>
      </c>
      <c r="D376" s="1">
        <v>0.43754243850708008</v>
      </c>
      <c r="E376">
        <f t="shared" si="5"/>
        <v>2020</v>
      </c>
    </row>
    <row r="377" spans="1:5">
      <c r="A377" t="s">
        <v>376</v>
      </c>
      <c r="B377" t="s">
        <v>2021</v>
      </c>
      <c r="C377" s="1">
        <v>5.0504229962825775E-2</v>
      </c>
      <c r="D377" s="1">
        <v>0.45815920829772949</v>
      </c>
      <c r="E377">
        <f t="shared" si="5"/>
        <v>2020</v>
      </c>
    </row>
    <row r="378" spans="1:5">
      <c r="A378" t="s">
        <v>377</v>
      </c>
      <c r="B378" t="s">
        <v>2021</v>
      </c>
      <c r="C378" s="1">
        <v>7.6479360461235046E-2</v>
      </c>
      <c r="D378" s="1">
        <v>0.3763105571269989</v>
      </c>
      <c r="E378">
        <f t="shared" si="5"/>
        <v>2020</v>
      </c>
    </row>
    <row r="379" spans="1:5">
      <c r="A379" t="s">
        <v>378</v>
      </c>
      <c r="B379" t="s">
        <v>2021</v>
      </c>
      <c r="C379" s="1">
        <v>7.78798907995224E-2</v>
      </c>
      <c r="D379" s="1">
        <v>0.37318843603134155</v>
      </c>
      <c r="E379">
        <f t="shared" si="5"/>
        <v>2020</v>
      </c>
    </row>
    <row r="380" spans="1:5">
      <c r="A380" t="s">
        <v>379</v>
      </c>
      <c r="B380" t="s">
        <v>2021</v>
      </c>
      <c r="C380" s="1">
        <v>8.5521437227725983E-2</v>
      </c>
      <c r="D380" s="1">
        <v>0.32658830285072327</v>
      </c>
      <c r="E380">
        <f t="shared" si="5"/>
        <v>2020</v>
      </c>
    </row>
    <row r="381" spans="1:5">
      <c r="A381" t="s">
        <v>380</v>
      </c>
      <c r="B381" t="s">
        <v>2021</v>
      </c>
      <c r="C381" s="1">
        <v>7.2168610990047455E-2</v>
      </c>
      <c r="D381" s="1">
        <v>0.49362298846244812</v>
      </c>
      <c r="E381">
        <f t="shared" si="5"/>
        <v>2020</v>
      </c>
    </row>
    <row r="382" spans="1:5">
      <c r="A382" t="s">
        <v>381</v>
      </c>
      <c r="B382" t="s">
        <v>2021</v>
      </c>
      <c r="C382" s="1">
        <v>7.9517662525177002E-2</v>
      </c>
      <c r="D382" s="1">
        <v>0.42725637555122375</v>
      </c>
      <c r="E382">
        <f t="shared" si="5"/>
        <v>2020</v>
      </c>
    </row>
    <row r="383" spans="1:5">
      <c r="A383" t="s">
        <v>382</v>
      </c>
      <c r="B383" t="s">
        <v>2021</v>
      </c>
      <c r="C383" s="1">
        <v>6.4416944980621338E-2</v>
      </c>
      <c r="D383" s="1">
        <v>0.39061889052391052</v>
      </c>
      <c r="E383">
        <f t="shared" si="5"/>
        <v>2020</v>
      </c>
    </row>
    <row r="384" spans="1:5">
      <c r="A384" t="s">
        <v>383</v>
      </c>
      <c r="B384" t="s">
        <v>2021</v>
      </c>
      <c r="C384" s="1">
        <v>7.7720589935779572E-2</v>
      </c>
      <c r="D384" s="1">
        <v>0.42778587341308594</v>
      </c>
      <c r="E384">
        <f t="shared" si="5"/>
        <v>2020</v>
      </c>
    </row>
    <row r="385" spans="1:5">
      <c r="A385" t="s">
        <v>384</v>
      </c>
      <c r="B385" t="s">
        <v>2021</v>
      </c>
      <c r="C385" s="1">
        <v>6.9387488067150116E-2</v>
      </c>
      <c r="D385" s="1">
        <v>0.35013559460639954</v>
      </c>
      <c r="E385">
        <f t="shared" si="5"/>
        <v>2020</v>
      </c>
    </row>
    <row r="386" spans="1:5">
      <c r="A386" t="s">
        <v>385</v>
      </c>
      <c r="B386" t="s">
        <v>2022</v>
      </c>
      <c r="C386" s="1">
        <v>8.2845345139503479E-2</v>
      </c>
      <c r="D386" s="1">
        <v>0.3188759982585907</v>
      </c>
      <c r="E386">
        <f t="shared" si="5"/>
        <v>2013</v>
      </c>
    </row>
    <row r="387" spans="1:5">
      <c r="A387" t="s">
        <v>386</v>
      </c>
      <c r="B387" t="s">
        <v>2022</v>
      </c>
      <c r="C387" s="1">
        <v>7.6717488467693329E-2</v>
      </c>
      <c r="D387" s="1">
        <v>0.41506755352020264</v>
      </c>
      <c r="E387">
        <f t="shared" ref="E387:E450" si="6">YEAR(A387)</f>
        <v>2013</v>
      </c>
    </row>
    <row r="388" spans="1:5">
      <c r="A388" t="s">
        <v>387</v>
      </c>
      <c r="B388" t="s">
        <v>2022</v>
      </c>
      <c r="C388" s="1">
        <v>8.1633888185024261E-2</v>
      </c>
      <c r="D388" s="1">
        <v>0.39098545908927917</v>
      </c>
      <c r="E388">
        <f t="shared" si="6"/>
        <v>2013</v>
      </c>
    </row>
    <row r="389" spans="1:5">
      <c r="A389" t="s">
        <v>388</v>
      </c>
      <c r="B389" t="s">
        <v>2022</v>
      </c>
      <c r="C389" s="1">
        <v>8.5119016468524933E-2</v>
      </c>
      <c r="D389" s="1">
        <v>0.43190911412239075</v>
      </c>
      <c r="E389">
        <f t="shared" si="6"/>
        <v>2013</v>
      </c>
    </row>
    <row r="390" spans="1:5">
      <c r="A390" t="s">
        <v>389</v>
      </c>
      <c r="B390" t="s">
        <v>2022</v>
      </c>
      <c r="C390" s="1">
        <v>8.6365506052970886E-2</v>
      </c>
      <c r="D390" s="1">
        <v>0.42827138304710388</v>
      </c>
      <c r="E390">
        <f t="shared" si="6"/>
        <v>2013</v>
      </c>
    </row>
    <row r="391" spans="1:5">
      <c r="A391" t="s">
        <v>390</v>
      </c>
      <c r="B391" t="s">
        <v>2022</v>
      </c>
      <c r="C391" s="1">
        <v>9.013424813747406E-2</v>
      </c>
      <c r="D391" s="1">
        <v>0.41589155793190002</v>
      </c>
      <c r="E391">
        <f t="shared" si="6"/>
        <v>2013</v>
      </c>
    </row>
    <row r="392" spans="1:5">
      <c r="A392" t="s">
        <v>391</v>
      </c>
      <c r="B392" t="s">
        <v>2022</v>
      </c>
      <c r="C392" s="1">
        <v>9.4425298273563385E-2</v>
      </c>
      <c r="D392" s="1">
        <v>0.3668418824672699</v>
      </c>
      <c r="E392">
        <f t="shared" si="6"/>
        <v>2013</v>
      </c>
    </row>
    <row r="393" spans="1:5">
      <c r="A393" t="s">
        <v>392</v>
      </c>
      <c r="B393" t="s">
        <v>2022</v>
      </c>
      <c r="C393" s="1">
        <v>9.7074165940284729E-2</v>
      </c>
      <c r="D393" s="1">
        <v>0.43338659405708313</v>
      </c>
      <c r="E393">
        <f t="shared" si="6"/>
        <v>2013</v>
      </c>
    </row>
    <row r="394" spans="1:5">
      <c r="A394" t="s">
        <v>393</v>
      </c>
      <c r="B394" t="s">
        <v>2022</v>
      </c>
      <c r="C394" s="1">
        <v>0.10626682639122009</v>
      </c>
      <c r="D394" s="1">
        <v>0.38698980212211609</v>
      </c>
      <c r="E394">
        <f t="shared" si="6"/>
        <v>2013</v>
      </c>
    </row>
    <row r="395" spans="1:5">
      <c r="A395" t="s">
        <v>394</v>
      </c>
      <c r="B395" t="s">
        <v>2022</v>
      </c>
      <c r="C395" s="1">
        <v>0.11047529429197311</v>
      </c>
      <c r="D395" s="1">
        <v>0.38261610269546509</v>
      </c>
      <c r="E395">
        <f t="shared" si="6"/>
        <v>2013</v>
      </c>
    </row>
    <row r="396" spans="1:5">
      <c r="A396" t="s">
        <v>395</v>
      </c>
      <c r="B396" t="s">
        <v>2022</v>
      </c>
      <c r="C396" s="1">
        <v>0.12153477221727371</v>
      </c>
      <c r="D396" s="1">
        <v>0.30691304802894592</v>
      </c>
      <c r="E396">
        <f t="shared" si="6"/>
        <v>2013</v>
      </c>
    </row>
    <row r="397" spans="1:5">
      <c r="A397" t="s">
        <v>396</v>
      </c>
      <c r="B397" t="s">
        <v>2022</v>
      </c>
      <c r="C397" s="1">
        <v>0.10620414465665817</v>
      </c>
      <c r="D397" s="1">
        <v>0.27485868334770203</v>
      </c>
      <c r="E397">
        <f t="shared" si="6"/>
        <v>2013</v>
      </c>
    </row>
    <row r="398" spans="1:5">
      <c r="A398" t="s">
        <v>397</v>
      </c>
      <c r="B398" t="s">
        <v>2022</v>
      </c>
      <c r="C398" s="1">
        <v>7.317449152469635E-2</v>
      </c>
      <c r="D398" s="1">
        <v>0.38974937796592712</v>
      </c>
      <c r="E398">
        <f t="shared" si="6"/>
        <v>2014</v>
      </c>
    </row>
    <row r="399" spans="1:5">
      <c r="A399" t="s">
        <v>398</v>
      </c>
      <c r="B399" t="s">
        <v>2022</v>
      </c>
      <c r="C399" s="1">
        <v>7.3670424520969391E-2</v>
      </c>
      <c r="D399" s="1">
        <v>0.48547017574310303</v>
      </c>
      <c r="E399">
        <f t="shared" si="6"/>
        <v>2014</v>
      </c>
    </row>
    <row r="400" spans="1:5">
      <c r="A400" t="s">
        <v>399</v>
      </c>
      <c r="B400" t="s">
        <v>2022</v>
      </c>
      <c r="C400" s="1">
        <v>8.5503436625003815E-2</v>
      </c>
      <c r="D400" s="1">
        <v>0.37806132435798645</v>
      </c>
      <c r="E400">
        <f t="shared" si="6"/>
        <v>2014</v>
      </c>
    </row>
    <row r="401" spans="1:5">
      <c r="A401" t="s">
        <v>400</v>
      </c>
      <c r="B401" t="s">
        <v>2022</v>
      </c>
      <c r="C401" s="1">
        <v>8.6373843252658844E-2</v>
      </c>
      <c r="D401" s="1">
        <v>0.38628518581390381</v>
      </c>
      <c r="E401">
        <f t="shared" si="6"/>
        <v>2014</v>
      </c>
    </row>
    <row r="402" spans="1:5">
      <c r="A402" t="s">
        <v>401</v>
      </c>
      <c r="B402" t="s">
        <v>2022</v>
      </c>
      <c r="C402" s="1">
        <v>9.2817552387714386E-2</v>
      </c>
      <c r="D402" s="1">
        <v>0.38541209697723389</v>
      </c>
      <c r="E402">
        <f t="shared" si="6"/>
        <v>2014</v>
      </c>
    </row>
    <row r="403" spans="1:5">
      <c r="A403" t="s">
        <v>402</v>
      </c>
      <c r="B403" t="s">
        <v>2022</v>
      </c>
      <c r="C403" s="1">
        <v>9.1955296695232391E-2</v>
      </c>
      <c r="D403" s="1">
        <v>0.37079158425331116</v>
      </c>
      <c r="E403">
        <f t="shared" si="6"/>
        <v>2014</v>
      </c>
    </row>
    <row r="404" spans="1:5">
      <c r="A404" t="s">
        <v>403</v>
      </c>
      <c r="B404" t="s">
        <v>2022</v>
      </c>
      <c r="C404" s="1">
        <v>0.1031232476234436</v>
      </c>
      <c r="D404" s="1">
        <v>0.34776270389556885</v>
      </c>
      <c r="E404">
        <f t="shared" si="6"/>
        <v>2014</v>
      </c>
    </row>
    <row r="405" spans="1:5">
      <c r="A405" t="s">
        <v>404</v>
      </c>
      <c r="B405" t="s">
        <v>2022</v>
      </c>
      <c r="C405" s="1">
        <v>0.10570917278528214</v>
      </c>
      <c r="D405" s="1">
        <v>0.35031253099441528</v>
      </c>
      <c r="E405">
        <f t="shared" si="6"/>
        <v>2014</v>
      </c>
    </row>
    <row r="406" spans="1:5">
      <c r="A406" t="s">
        <v>405</v>
      </c>
      <c r="B406" t="s">
        <v>2022</v>
      </c>
      <c r="C406" s="1">
        <v>0.1138959676027298</v>
      </c>
      <c r="D406" s="1">
        <v>0.32827389240264893</v>
      </c>
      <c r="E406">
        <f t="shared" si="6"/>
        <v>2014</v>
      </c>
    </row>
    <row r="407" spans="1:5">
      <c r="A407" t="s">
        <v>406</v>
      </c>
      <c r="B407" t="s">
        <v>2022</v>
      </c>
      <c r="C407" s="1">
        <v>0.12206505239009857</v>
      </c>
      <c r="D407" s="1">
        <v>0.31287959218025208</v>
      </c>
      <c r="E407">
        <f t="shared" si="6"/>
        <v>2014</v>
      </c>
    </row>
    <row r="408" spans="1:5">
      <c r="A408" t="s">
        <v>407</v>
      </c>
      <c r="B408" t="s">
        <v>2022</v>
      </c>
      <c r="C408" s="1">
        <v>0.11568993330001831</v>
      </c>
      <c r="D408" s="1">
        <v>0.32692879438400269</v>
      </c>
      <c r="E408">
        <f t="shared" si="6"/>
        <v>2014</v>
      </c>
    </row>
    <row r="409" spans="1:5">
      <c r="A409" t="s">
        <v>408</v>
      </c>
      <c r="B409" t="s">
        <v>2022</v>
      </c>
      <c r="C409" s="1">
        <v>0.11636240035295486</v>
      </c>
      <c r="D409" s="1">
        <v>0.29908797144889832</v>
      </c>
      <c r="E409">
        <f t="shared" si="6"/>
        <v>2014</v>
      </c>
    </row>
    <row r="410" spans="1:5">
      <c r="A410" t="s">
        <v>409</v>
      </c>
      <c r="B410" t="s">
        <v>2022</v>
      </c>
      <c r="C410" s="1">
        <v>7.7014051377773285E-2</v>
      </c>
      <c r="D410" s="1">
        <v>0.39625841379165649</v>
      </c>
      <c r="E410">
        <f t="shared" si="6"/>
        <v>2015</v>
      </c>
    </row>
    <row r="411" spans="1:5">
      <c r="A411" t="s">
        <v>410</v>
      </c>
      <c r="B411" t="s">
        <v>2022</v>
      </c>
      <c r="C411" s="1">
        <v>7.4602797627449036E-2</v>
      </c>
      <c r="D411" s="1">
        <v>0.4142240583896637</v>
      </c>
      <c r="E411">
        <f t="shared" si="6"/>
        <v>2015</v>
      </c>
    </row>
    <row r="412" spans="1:5">
      <c r="A412" t="s">
        <v>411</v>
      </c>
      <c r="B412" t="s">
        <v>2022</v>
      </c>
      <c r="C412" s="1">
        <v>8.7174296379089355E-2</v>
      </c>
      <c r="D412" s="1">
        <v>0.37636435031890869</v>
      </c>
      <c r="E412">
        <f t="shared" si="6"/>
        <v>2015</v>
      </c>
    </row>
    <row r="413" spans="1:5">
      <c r="A413" t="s">
        <v>412</v>
      </c>
      <c r="B413" t="s">
        <v>2022</v>
      </c>
      <c r="C413" s="1">
        <v>9.6301339566707611E-2</v>
      </c>
      <c r="D413" s="1">
        <v>0.39750039577484131</v>
      </c>
      <c r="E413">
        <f t="shared" si="6"/>
        <v>2015</v>
      </c>
    </row>
    <row r="414" spans="1:5">
      <c r="A414" t="s">
        <v>413</v>
      </c>
      <c r="B414" t="s">
        <v>2022</v>
      </c>
      <c r="C414" s="1">
        <v>9.8994091153144836E-2</v>
      </c>
      <c r="D414" s="1">
        <v>0.3736426830291748</v>
      </c>
      <c r="E414">
        <f t="shared" si="6"/>
        <v>2015</v>
      </c>
    </row>
    <row r="415" spans="1:5">
      <c r="A415" t="s">
        <v>414</v>
      </c>
      <c r="B415" t="s">
        <v>2022</v>
      </c>
      <c r="C415" s="1">
        <v>9.8569035530090332E-2</v>
      </c>
      <c r="D415" s="1">
        <v>0.34568342566490173</v>
      </c>
      <c r="E415">
        <f t="shared" si="6"/>
        <v>2015</v>
      </c>
    </row>
    <row r="416" spans="1:5">
      <c r="A416" t="s">
        <v>415</v>
      </c>
      <c r="B416" t="s">
        <v>2022</v>
      </c>
      <c r="C416" s="1">
        <v>0.11566861718893051</v>
      </c>
      <c r="D416" s="1">
        <v>0.28740361332893372</v>
      </c>
      <c r="E416">
        <f t="shared" si="6"/>
        <v>2015</v>
      </c>
    </row>
    <row r="417" spans="1:5">
      <c r="A417" t="s">
        <v>416</v>
      </c>
      <c r="B417" t="s">
        <v>2022</v>
      </c>
      <c r="C417" s="1">
        <v>0.10985860228538513</v>
      </c>
      <c r="D417" s="1">
        <v>0.33227908611297607</v>
      </c>
      <c r="E417">
        <f t="shared" si="6"/>
        <v>2015</v>
      </c>
    </row>
    <row r="418" spans="1:5">
      <c r="A418" t="s">
        <v>417</v>
      </c>
      <c r="B418" t="s">
        <v>2022</v>
      </c>
      <c r="C418" s="1">
        <v>0.1171238124370575</v>
      </c>
      <c r="D418" s="1">
        <v>0.32578158378601074</v>
      </c>
      <c r="E418">
        <f t="shared" si="6"/>
        <v>2015</v>
      </c>
    </row>
    <row r="419" spans="1:5">
      <c r="A419" t="s">
        <v>418</v>
      </c>
      <c r="B419" t="s">
        <v>2022</v>
      </c>
      <c r="C419" s="1">
        <v>0.11887328326702118</v>
      </c>
      <c r="D419" s="1">
        <v>0.3420569896697998</v>
      </c>
      <c r="E419">
        <f t="shared" si="6"/>
        <v>2015</v>
      </c>
    </row>
    <row r="420" spans="1:5">
      <c r="A420" t="s">
        <v>419</v>
      </c>
      <c r="B420" t="s">
        <v>2022</v>
      </c>
      <c r="C420" s="1">
        <v>0.12828987836837769</v>
      </c>
      <c r="D420" s="1">
        <v>0.3312205970287323</v>
      </c>
      <c r="E420">
        <f t="shared" si="6"/>
        <v>2015</v>
      </c>
    </row>
    <row r="421" spans="1:5">
      <c r="A421" t="s">
        <v>420</v>
      </c>
      <c r="B421" t="s">
        <v>2022</v>
      </c>
      <c r="C421" s="1">
        <v>0.12229888141155243</v>
      </c>
      <c r="D421" s="1">
        <v>0.26991310715675354</v>
      </c>
      <c r="E421">
        <f t="shared" si="6"/>
        <v>2015</v>
      </c>
    </row>
    <row r="422" spans="1:5">
      <c r="A422" t="s">
        <v>421</v>
      </c>
      <c r="B422" t="s">
        <v>2022</v>
      </c>
      <c r="C422" s="1">
        <v>8.2228399813175201E-2</v>
      </c>
      <c r="D422" s="1">
        <v>0.36295068264007568</v>
      </c>
      <c r="E422">
        <f t="shared" si="6"/>
        <v>2016</v>
      </c>
    </row>
    <row r="423" spans="1:5">
      <c r="A423" t="s">
        <v>422</v>
      </c>
      <c r="B423" t="s">
        <v>2022</v>
      </c>
      <c r="C423" s="1">
        <v>7.6979450881481171E-2</v>
      </c>
      <c r="D423" s="1">
        <v>0.43701192736625671</v>
      </c>
      <c r="E423">
        <f t="shared" si="6"/>
        <v>2016</v>
      </c>
    </row>
    <row r="424" spans="1:5">
      <c r="A424" t="s">
        <v>423</v>
      </c>
      <c r="B424" t="s">
        <v>2022</v>
      </c>
      <c r="C424" s="1">
        <v>8.0704428255558014E-2</v>
      </c>
      <c r="D424" s="1">
        <v>0.38225233554840088</v>
      </c>
      <c r="E424">
        <f t="shared" si="6"/>
        <v>2016</v>
      </c>
    </row>
    <row r="425" spans="1:5">
      <c r="A425" t="s">
        <v>424</v>
      </c>
      <c r="B425" t="s">
        <v>2022</v>
      </c>
      <c r="C425" s="1">
        <v>9.097898006439209E-2</v>
      </c>
      <c r="D425" s="1">
        <v>0.40175572037696838</v>
      </c>
      <c r="E425">
        <f t="shared" si="6"/>
        <v>2016</v>
      </c>
    </row>
    <row r="426" spans="1:5">
      <c r="A426" t="s">
        <v>425</v>
      </c>
      <c r="B426" t="s">
        <v>2022</v>
      </c>
      <c r="C426" s="1">
        <v>0.10423391312360764</v>
      </c>
      <c r="D426" s="1">
        <v>0.37198144197463989</v>
      </c>
      <c r="E426">
        <f t="shared" si="6"/>
        <v>2016</v>
      </c>
    </row>
    <row r="427" spans="1:5">
      <c r="A427" t="s">
        <v>426</v>
      </c>
      <c r="B427" t="s">
        <v>2022</v>
      </c>
      <c r="C427" s="1">
        <v>0.10510656237602234</v>
      </c>
      <c r="D427" s="1">
        <v>0.44391489028930664</v>
      </c>
      <c r="E427">
        <f t="shared" si="6"/>
        <v>2016</v>
      </c>
    </row>
    <row r="428" spans="1:5">
      <c r="A428" t="s">
        <v>427</v>
      </c>
      <c r="B428" t="s">
        <v>2022</v>
      </c>
      <c r="C428" s="1">
        <v>0.115513876080513</v>
      </c>
      <c r="D428" s="1">
        <v>0.41333714127540588</v>
      </c>
      <c r="E428">
        <f t="shared" si="6"/>
        <v>2016</v>
      </c>
    </row>
    <row r="429" spans="1:5">
      <c r="A429" t="s">
        <v>428</v>
      </c>
      <c r="B429" t="s">
        <v>2022</v>
      </c>
      <c r="C429" s="1">
        <v>0.11336410790681839</v>
      </c>
      <c r="D429" s="1">
        <v>0.41852688789367676</v>
      </c>
      <c r="E429">
        <f t="shared" si="6"/>
        <v>2016</v>
      </c>
    </row>
    <row r="430" spans="1:5">
      <c r="A430" t="s">
        <v>429</v>
      </c>
      <c r="B430" t="s">
        <v>2022</v>
      </c>
      <c r="C430" s="1">
        <v>0.1173175647854805</v>
      </c>
      <c r="D430" s="1">
        <v>0.38196510076522827</v>
      </c>
      <c r="E430">
        <f t="shared" si="6"/>
        <v>2016</v>
      </c>
    </row>
    <row r="431" spans="1:5">
      <c r="A431" t="s">
        <v>430</v>
      </c>
      <c r="B431" t="s">
        <v>2022</v>
      </c>
      <c r="C431" s="1">
        <v>0.12309899926185608</v>
      </c>
      <c r="D431" s="1">
        <v>0.31566184759140015</v>
      </c>
      <c r="E431">
        <f t="shared" si="6"/>
        <v>2016</v>
      </c>
    </row>
    <row r="432" spans="1:5">
      <c r="A432" t="s">
        <v>431</v>
      </c>
      <c r="B432" t="s">
        <v>2022</v>
      </c>
      <c r="C432" s="1">
        <v>0.12031788378953934</v>
      </c>
      <c r="D432" s="1">
        <v>0.29947608709335327</v>
      </c>
      <c r="E432">
        <f t="shared" si="6"/>
        <v>2016</v>
      </c>
    </row>
    <row r="433" spans="1:5">
      <c r="A433" t="s">
        <v>432</v>
      </c>
      <c r="B433" t="s">
        <v>2022</v>
      </c>
      <c r="C433" s="1">
        <v>0.11709369719028473</v>
      </c>
      <c r="D433" s="1">
        <v>0.24664297699928284</v>
      </c>
      <c r="E433">
        <f t="shared" si="6"/>
        <v>2016</v>
      </c>
    </row>
    <row r="434" spans="1:5">
      <c r="A434" t="s">
        <v>433</v>
      </c>
      <c r="B434" t="s">
        <v>2022</v>
      </c>
      <c r="C434" s="1">
        <v>7.8154057264328003E-2</v>
      </c>
      <c r="D434" s="1">
        <v>0.45924124121665955</v>
      </c>
      <c r="E434">
        <f t="shared" si="6"/>
        <v>2017</v>
      </c>
    </row>
    <row r="435" spans="1:5">
      <c r="A435" t="s">
        <v>434</v>
      </c>
      <c r="B435" t="s">
        <v>2022</v>
      </c>
      <c r="C435" s="1">
        <v>7.6158434152603149E-2</v>
      </c>
      <c r="D435" s="1">
        <v>0.54184436798095703</v>
      </c>
      <c r="E435">
        <f t="shared" si="6"/>
        <v>2017</v>
      </c>
    </row>
    <row r="436" spans="1:5">
      <c r="A436" t="s">
        <v>435</v>
      </c>
      <c r="B436" t="s">
        <v>2022</v>
      </c>
      <c r="C436" s="1">
        <v>7.8334853053092957E-2</v>
      </c>
      <c r="D436" s="1">
        <v>0.47609928250312805</v>
      </c>
      <c r="E436">
        <f t="shared" si="6"/>
        <v>2017</v>
      </c>
    </row>
    <row r="437" spans="1:5">
      <c r="A437" t="s">
        <v>436</v>
      </c>
      <c r="B437" t="s">
        <v>2022</v>
      </c>
      <c r="C437" s="1">
        <v>7.8109942376613617E-2</v>
      </c>
      <c r="D437" s="1">
        <v>0.53246742486953735</v>
      </c>
      <c r="E437">
        <f t="shared" si="6"/>
        <v>2017</v>
      </c>
    </row>
    <row r="438" spans="1:5">
      <c r="A438" t="s">
        <v>437</v>
      </c>
      <c r="B438" t="s">
        <v>2022</v>
      </c>
      <c r="C438" s="1">
        <v>8.8155947625637054E-2</v>
      </c>
      <c r="D438" s="1">
        <v>0.45831683278083801</v>
      </c>
      <c r="E438">
        <f t="shared" si="6"/>
        <v>2017</v>
      </c>
    </row>
    <row r="439" spans="1:5">
      <c r="A439" t="s">
        <v>438</v>
      </c>
      <c r="B439" t="s">
        <v>2022</v>
      </c>
      <c r="C439" s="1">
        <v>8.404531329870224E-2</v>
      </c>
      <c r="D439" s="1">
        <v>0.46669080853462219</v>
      </c>
      <c r="E439">
        <f t="shared" si="6"/>
        <v>2017</v>
      </c>
    </row>
    <row r="440" spans="1:5">
      <c r="A440" t="s">
        <v>439</v>
      </c>
      <c r="B440" t="s">
        <v>2022</v>
      </c>
      <c r="C440" s="1">
        <v>9.2786423861980438E-2</v>
      </c>
      <c r="D440" s="1">
        <v>0.42542791366577148</v>
      </c>
      <c r="E440">
        <f t="shared" si="6"/>
        <v>2017</v>
      </c>
    </row>
    <row r="441" spans="1:5">
      <c r="A441" t="s">
        <v>440</v>
      </c>
      <c r="B441" t="s">
        <v>2022</v>
      </c>
      <c r="C441" s="1">
        <v>9.4377659261226654E-2</v>
      </c>
      <c r="D441" s="1">
        <v>0.41861248016357422</v>
      </c>
      <c r="E441">
        <f t="shared" si="6"/>
        <v>2017</v>
      </c>
    </row>
    <row r="442" spans="1:5">
      <c r="A442" t="s">
        <v>441</v>
      </c>
      <c r="B442" t="s">
        <v>2022</v>
      </c>
      <c r="C442" s="1">
        <v>9.0057089924812317E-2</v>
      </c>
      <c r="D442" s="1">
        <v>0.42733737826347351</v>
      </c>
      <c r="E442">
        <f t="shared" si="6"/>
        <v>2017</v>
      </c>
    </row>
    <row r="443" spans="1:5">
      <c r="A443" t="s">
        <v>442</v>
      </c>
      <c r="B443" t="s">
        <v>2022</v>
      </c>
      <c r="C443" s="1">
        <v>0.1063074916601181</v>
      </c>
      <c r="D443" s="1">
        <v>0.39381581544876099</v>
      </c>
      <c r="E443">
        <f t="shared" si="6"/>
        <v>2017</v>
      </c>
    </row>
    <row r="444" spans="1:5">
      <c r="A444" t="s">
        <v>443</v>
      </c>
      <c r="B444" t="s">
        <v>2022</v>
      </c>
      <c r="C444" s="1">
        <v>9.5436625182628632E-2</v>
      </c>
      <c r="D444" s="1">
        <v>0.37341964244842529</v>
      </c>
      <c r="E444">
        <f t="shared" si="6"/>
        <v>2017</v>
      </c>
    </row>
    <row r="445" spans="1:5">
      <c r="A445" t="s">
        <v>444</v>
      </c>
      <c r="B445" t="s">
        <v>2022</v>
      </c>
      <c r="C445" s="1">
        <v>9.5554962754249573E-2</v>
      </c>
      <c r="D445" s="1">
        <v>0.3145425021648407</v>
      </c>
      <c r="E445">
        <f t="shared" si="6"/>
        <v>2017</v>
      </c>
    </row>
    <row r="446" spans="1:5">
      <c r="A446" t="s">
        <v>445</v>
      </c>
      <c r="B446" t="s">
        <v>2022</v>
      </c>
      <c r="C446" s="1">
        <v>7.009066641330719E-2</v>
      </c>
      <c r="D446" s="1">
        <v>0.50116467475891113</v>
      </c>
      <c r="E446">
        <f t="shared" si="6"/>
        <v>2018</v>
      </c>
    </row>
    <row r="447" spans="1:5">
      <c r="A447" t="s">
        <v>446</v>
      </c>
      <c r="B447" t="s">
        <v>2022</v>
      </c>
      <c r="C447" s="1">
        <v>6.7401140928268433E-2</v>
      </c>
      <c r="D447" s="1">
        <v>0.54788535833358765</v>
      </c>
      <c r="E447">
        <f t="shared" si="6"/>
        <v>2018</v>
      </c>
    </row>
    <row r="448" spans="1:5">
      <c r="A448" t="s">
        <v>447</v>
      </c>
      <c r="B448" t="s">
        <v>2022</v>
      </c>
      <c r="C448" s="1">
        <v>7.4284598231315613E-2</v>
      </c>
      <c r="D448" s="1">
        <v>0.46857139468193054</v>
      </c>
      <c r="E448">
        <f t="shared" si="6"/>
        <v>2018</v>
      </c>
    </row>
    <row r="449" spans="1:5">
      <c r="A449" t="s">
        <v>448</v>
      </c>
      <c r="B449" t="s">
        <v>2022</v>
      </c>
      <c r="C449" s="1">
        <v>7.6985865831375122E-2</v>
      </c>
      <c r="D449" s="1">
        <v>0.49819663166999817</v>
      </c>
      <c r="E449">
        <f t="shared" si="6"/>
        <v>2018</v>
      </c>
    </row>
    <row r="450" spans="1:5">
      <c r="A450" t="s">
        <v>449</v>
      </c>
      <c r="B450" t="s">
        <v>2022</v>
      </c>
      <c r="C450" s="1">
        <v>8.2168631255626678E-2</v>
      </c>
      <c r="D450" s="1">
        <v>0.45638886094093323</v>
      </c>
      <c r="E450">
        <f t="shared" si="6"/>
        <v>2018</v>
      </c>
    </row>
    <row r="451" spans="1:5">
      <c r="A451" t="s">
        <v>450</v>
      </c>
      <c r="B451" t="s">
        <v>2022</v>
      </c>
      <c r="C451" s="1">
        <v>7.9350151121616364E-2</v>
      </c>
      <c r="D451" s="1">
        <v>0.4679504930973053</v>
      </c>
      <c r="E451">
        <f t="shared" ref="E451:E514" si="7">YEAR(A451)</f>
        <v>2018</v>
      </c>
    </row>
    <row r="452" spans="1:5">
      <c r="A452" t="s">
        <v>451</v>
      </c>
      <c r="B452" t="s">
        <v>2022</v>
      </c>
      <c r="C452" s="1">
        <v>8.7333656847476959E-2</v>
      </c>
      <c r="D452" s="1">
        <v>0.42340958118438721</v>
      </c>
      <c r="E452">
        <f t="shared" si="7"/>
        <v>2018</v>
      </c>
    </row>
    <row r="453" spans="1:5">
      <c r="A453" t="s">
        <v>452</v>
      </c>
      <c r="B453" t="s">
        <v>2022</v>
      </c>
      <c r="C453" s="1">
        <v>9.2751644551753998E-2</v>
      </c>
      <c r="D453" s="1">
        <v>0.42297559976577759</v>
      </c>
      <c r="E453">
        <f t="shared" si="7"/>
        <v>2018</v>
      </c>
    </row>
    <row r="454" spans="1:5">
      <c r="A454" t="s">
        <v>453</v>
      </c>
      <c r="B454" t="s">
        <v>2022</v>
      </c>
      <c r="C454" s="1">
        <v>9.7734495997428894E-2</v>
      </c>
      <c r="D454" s="1">
        <v>0.4319482147693634</v>
      </c>
      <c r="E454">
        <f t="shared" si="7"/>
        <v>2018</v>
      </c>
    </row>
    <row r="455" spans="1:5">
      <c r="A455" t="s">
        <v>454</v>
      </c>
      <c r="B455" t="s">
        <v>2022</v>
      </c>
      <c r="C455" s="1">
        <v>0.10708685219287872</v>
      </c>
      <c r="D455" s="1">
        <v>0.37453031539916992</v>
      </c>
      <c r="E455">
        <f t="shared" si="7"/>
        <v>2018</v>
      </c>
    </row>
    <row r="456" spans="1:5">
      <c r="A456" t="s">
        <v>455</v>
      </c>
      <c r="B456" t="s">
        <v>2022</v>
      </c>
      <c r="C456" s="1">
        <v>0.10120618343353271</v>
      </c>
      <c r="D456" s="1">
        <v>0.33205658197402954</v>
      </c>
      <c r="E456">
        <f t="shared" si="7"/>
        <v>2018</v>
      </c>
    </row>
    <row r="457" spans="1:5">
      <c r="A457" t="s">
        <v>456</v>
      </c>
      <c r="B457" t="s">
        <v>2022</v>
      </c>
      <c r="C457" s="1">
        <v>9.8031438887119293E-2</v>
      </c>
      <c r="D457" s="1">
        <v>0.29230943322181702</v>
      </c>
      <c r="E457">
        <f t="shared" si="7"/>
        <v>2018</v>
      </c>
    </row>
    <row r="458" spans="1:5">
      <c r="A458" t="s">
        <v>457</v>
      </c>
      <c r="B458" t="s">
        <v>2022</v>
      </c>
      <c r="C458" s="1">
        <v>7.4460268020629883E-2</v>
      </c>
      <c r="D458" s="1">
        <v>0.44860124588012695</v>
      </c>
      <c r="E458">
        <f t="shared" si="7"/>
        <v>2019</v>
      </c>
    </row>
    <row r="459" spans="1:5">
      <c r="A459" t="s">
        <v>458</v>
      </c>
      <c r="B459" t="s">
        <v>2022</v>
      </c>
      <c r="C459" s="1">
        <v>6.9735459983348846E-2</v>
      </c>
      <c r="D459" s="1">
        <v>0.51046013832092285</v>
      </c>
      <c r="E459">
        <f t="shared" si="7"/>
        <v>2019</v>
      </c>
    </row>
    <row r="460" spans="1:5">
      <c r="A460" t="s">
        <v>459</v>
      </c>
      <c r="B460" t="s">
        <v>2022</v>
      </c>
      <c r="C460" s="1">
        <v>7.377084344625473E-2</v>
      </c>
      <c r="D460" s="1">
        <v>0.44729480147361755</v>
      </c>
      <c r="E460">
        <f t="shared" si="7"/>
        <v>2019</v>
      </c>
    </row>
    <row r="461" spans="1:5">
      <c r="A461" t="s">
        <v>460</v>
      </c>
      <c r="B461" t="s">
        <v>2022</v>
      </c>
      <c r="C461" s="1">
        <v>8.0190084874629974E-2</v>
      </c>
      <c r="D461" s="1">
        <v>0.45771732926368713</v>
      </c>
      <c r="E461">
        <f t="shared" si="7"/>
        <v>2019</v>
      </c>
    </row>
    <row r="462" spans="1:5">
      <c r="A462" t="s">
        <v>461</v>
      </c>
      <c r="B462" t="s">
        <v>2022</v>
      </c>
      <c r="C462" s="1">
        <v>8.1369891762733459E-2</v>
      </c>
      <c r="D462" s="1">
        <v>0.48052442073822021</v>
      </c>
      <c r="E462">
        <f t="shared" si="7"/>
        <v>2019</v>
      </c>
    </row>
    <row r="463" spans="1:5">
      <c r="A463" t="s">
        <v>462</v>
      </c>
      <c r="B463" t="s">
        <v>2022</v>
      </c>
      <c r="C463" s="1">
        <v>8.6049161851406097E-2</v>
      </c>
      <c r="D463" s="1">
        <v>0.45234951376914978</v>
      </c>
      <c r="E463">
        <f t="shared" si="7"/>
        <v>2019</v>
      </c>
    </row>
    <row r="464" spans="1:5">
      <c r="A464" t="s">
        <v>463</v>
      </c>
      <c r="B464" t="s">
        <v>2022</v>
      </c>
      <c r="C464" s="1">
        <v>8.7760180234909058E-2</v>
      </c>
      <c r="D464" s="1">
        <v>0.39874899387359619</v>
      </c>
      <c r="E464">
        <f t="shared" si="7"/>
        <v>2019</v>
      </c>
    </row>
    <row r="465" spans="1:5">
      <c r="A465" t="s">
        <v>464</v>
      </c>
      <c r="B465" t="s">
        <v>2022</v>
      </c>
      <c r="C465" s="1">
        <v>9.0573318302631378E-2</v>
      </c>
      <c r="D465" s="1">
        <v>0.38258832693099976</v>
      </c>
      <c r="E465">
        <f t="shared" si="7"/>
        <v>2019</v>
      </c>
    </row>
    <row r="466" spans="1:5">
      <c r="A466" t="s">
        <v>465</v>
      </c>
      <c r="B466" t="s">
        <v>2022</v>
      </c>
      <c r="C466" s="1">
        <v>9.4192683696746826E-2</v>
      </c>
      <c r="D466" s="1">
        <v>0.41634505987167358</v>
      </c>
      <c r="E466">
        <f t="shared" si="7"/>
        <v>2019</v>
      </c>
    </row>
    <row r="467" spans="1:5">
      <c r="A467" t="s">
        <v>466</v>
      </c>
      <c r="B467" t="s">
        <v>2022</v>
      </c>
      <c r="C467" s="1">
        <v>0.10348126292228699</v>
      </c>
      <c r="D467" s="1">
        <v>0.41434672474861145</v>
      </c>
      <c r="E467">
        <f t="shared" si="7"/>
        <v>2019</v>
      </c>
    </row>
    <row r="468" spans="1:5">
      <c r="A468" t="s">
        <v>467</v>
      </c>
      <c r="B468" t="s">
        <v>2022</v>
      </c>
      <c r="C468" s="1">
        <v>9.6860811114311218E-2</v>
      </c>
      <c r="D468" s="1">
        <v>0.3547704815864563</v>
      </c>
      <c r="E468">
        <f t="shared" si="7"/>
        <v>2019</v>
      </c>
    </row>
    <row r="469" spans="1:5">
      <c r="A469" t="s">
        <v>468</v>
      </c>
      <c r="B469" t="s">
        <v>2022</v>
      </c>
      <c r="C469" s="1">
        <v>9.9903106689453125E-2</v>
      </c>
      <c r="D469" s="1">
        <v>0.30588093400001526</v>
      </c>
      <c r="E469">
        <f t="shared" si="7"/>
        <v>2019</v>
      </c>
    </row>
    <row r="470" spans="1:5">
      <c r="A470" t="s">
        <v>469</v>
      </c>
      <c r="B470" t="s">
        <v>2022</v>
      </c>
      <c r="C470" s="1">
        <v>7.2750084102153778E-2</v>
      </c>
      <c r="D470" s="1">
        <v>0.47705337405204773</v>
      </c>
      <c r="E470">
        <f t="shared" si="7"/>
        <v>2020</v>
      </c>
    </row>
    <row r="471" spans="1:5">
      <c r="A471" t="s">
        <v>470</v>
      </c>
      <c r="B471" t="s">
        <v>2022</v>
      </c>
      <c r="C471" s="1">
        <v>7.0972129702568054E-2</v>
      </c>
      <c r="D471" s="1">
        <v>0.4836692214012146</v>
      </c>
      <c r="E471">
        <f t="shared" si="7"/>
        <v>2020</v>
      </c>
    </row>
    <row r="472" spans="1:5">
      <c r="A472" t="s">
        <v>471</v>
      </c>
      <c r="B472" t="s">
        <v>2022</v>
      </c>
      <c r="C472" s="1">
        <v>6.961803138256073E-2</v>
      </c>
      <c r="D472" s="1">
        <v>0.47905197739601135</v>
      </c>
      <c r="E472">
        <f t="shared" si="7"/>
        <v>2020</v>
      </c>
    </row>
    <row r="473" spans="1:5">
      <c r="A473" t="s">
        <v>472</v>
      </c>
      <c r="B473" t="s">
        <v>2022</v>
      </c>
      <c r="C473" s="1">
        <v>8.1657305359840393E-2</v>
      </c>
      <c r="D473" s="1">
        <v>0.44147363305091858</v>
      </c>
      <c r="E473">
        <f t="shared" si="7"/>
        <v>2020</v>
      </c>
    </row>
    <row r="474" spans="1:5">
      <c r="A474" t="s">
        <v>473</v>
      </c>
      <c r="B474" t="s">
        <v>2022</v>
      </c>
      <c r="C474" s="1">
        <v>8.5084833204746246E-2</v>
      </c>
      <c r="D474" s="1">
        <v>0.34545308351516724</v>
      </c>
      <c r="E474">
        <f t="shared" si="7"/>
        <v>2020</v>
      </c>
    </row>
    <row r="475" spans="1:5">
      <c r="A475" t="s">
        <v>474</v>
      </c>
      <c r="B475" t="s">
        <v>2022</v>
      </c>
      <c r="C475" s="1">
        <v>9.318184107542038E-2</v>
      </c>
      <c r="D475" s="1">
        <v>0.31244483590126038</v>
      </c>
      <c r="E475">
        <f t="shared" si="7"/>
        <v>2020</v>
      </c>
    </row>
    <row r="476" spans="1:5">
      <c r="A476" t="s">
        <v>475</v>
      </c>
      <c r="B476" t="s">
        <v>2022</v>
      </c>
      <c r="C476" s="1">
        <v>9.4882391393184662E-2</v>
      </c>
      <c r="D476" s="1">
        <v>0.37455132603645325</v>
      </c>
      <c r="E476">
        <f t="shared" si="7"/>
        <v>2020</v>
      </c>
    </row>
    <row r="477" spans="1:5">
      <c r="A477" t="s">
        <v>476</v>
      </c>
      <c r="B477" t="s">
        <v>2022</v>
      </c>
      <c r="C477" s="1">
        <v>8.9641645550727844E-2</v>
      </c>
      <c r="D477" s="1">
        <v>0.37147903442382813</v>
      </c>
      <c r="E477">
        <f t="shared" si="7"/>
        <v>2020</v>
      </c>
    </row>
    <row r="478" spans="1:5">
      <c r="A478" t="s">
        <v>477</v>
      </c>
      <c r="B478" t="s">
        <v>2022</v>
      </c>
      <c r="C478" s="1">
        <v>9.7493290901184082E-2</v>
      </c>
      <c r="D478" s="1">
        <v>0.37323194742202759</v>
      </c>
      <c r="E478">
        <f t="shared" si="7"/>
        <v>2020</v>
      </c>
    </row>
    <row r="479" spans="1:5">
      <c r="A479" t="s">
        <v>478</v>
      </c>
      <c r="B479" t="s">
        <v>2022</v>
      </c>
      <c r="C479" s="1">
        <v>0.10608941316604614</v>
      </c>
      <c r="D479" s="1">
        <v>0.37146136164665222</v>
      </c>
      <c r="E479">
        <f t="shared" si="7"/>
        <v>2020</v>
      </c>
    </row>
    <row r="480" spans="1:5">
      <c r="A480" t="s">
        <v>479</v>
      </c>
      <c r="B480" t="s">
        <v>2022</v>
      </c>
      <c r="C480" s="1">
        <v>0.10778430849313736</v>
      </c>
      <c r="D480" s="1">
        <v>0.31043845415115356</v>
      </c>
      <c r="E480">
        <f t="shared" si="7"/>
        <v>2020</v>
      </c>
    </row>
    <row r="481" spans="1:5">
      <c r="A481" t="s">
        <v>480</v>
      </c>
      <c r="B481" t="s">
        <v>2022</v>
      </c>
      <c r="C481" s="1">
        <v>0.1055225282907486</v>
      </c>
      <c r="D481" s="1">
        <v>0.29920133948326111</v>
      </c>
      <c r="E481">
        <f t="shared" si="7"/>
        <v>2020</v>
      </c>
    </row>
    <row r="482" spans="1:5">
      <c r="A482" t="s">
        <v>481</v>
      </c>
      <c r="B482" t="s">
        <v>2023</v>
      </c>
      <c r="C482" s="1">
        <v>8.1283204257488251E-2</v>
      </c>
      <c r="D482" s="1">
        <v>0.45169484615325928</v>
      </c>
      <c r="E482">
        <f t="shared" si="7"/>
        <v>2013</v>
      </c>
    </row>
    <row r="483" spans="1:5">
      <c r="A483" t="s">
        <v>482</v>
      </c>
      <c r="B483" t="s">
        <v>2023</v>
      </c>
      <c r="C483" s="1">
        <v>7.8826352953910828E-2</v>
      </c>
      <c r="D483" s="1">
        <v>0.5448077917098999</v>
      </c>
      <c r="E483">
        <f t="shared" si="7"/>
        <v>2013</v>
      </c>
    </row>
    <row r="484" spans="1:5">
      <c r="A484" t="s">
        <v>483</v>
      </c>
      <c r="B484" t="s">
        <v>2023</v>
      </c>
      <c r="C484" s="1">
        <v>9.1449134051799774E-2</v>
      </c>
      <c r="D484" s="1">
        <v>0.46617105603218079</v>
      </c>
      <c r="E484">
        <f t="shared" si="7"/>
        <v>2013</v>
      </c>
    </row>
    <row r="485" spans="1:5">
      <c r="A485" t="s">
        <v>484</v>
      </c>
      <c r="B485" t="s">
        <v>2023</v>
      </c>
      <c r="C485" s="1">
        <v>8.7287969887256622E-2</v>
      </c>
      <c r="D485" s="1">
        <v>0.47919520735740662</v>
      </c>
      <c r="E485">
        <f t="shared" si="7"/>
        <v>2013</v>
      </c>
    </row>
    <row r="486" spans="1:5">
      <c r="A486" t="s">
        <v>485</v>
      </c>
      <c r="B486" t="s">
        <v>2023</v>
      </c>
      <c r="C486" s="1">
        <v>0.10519977658987045</v>
      </c>
      <c r="D486" s="1">
        <v>0.45328935980796814</v>
      </c>
      <c r="E486">
        <f t="shared" si="7"/>
        <v>2013</v>
      </c>
    </row>
    <row r="487" spans="1:5">
      <c r="A487" t="s">
        <v>486</v>
      </c>
      <c r="B487" t="s">
        <v>2023</v>
      </c>
      <c r="C487" s="1">
        <v>0.1010589525103569</v>
      </c>
      <c r="D487" s="1">
        <v>0.47306150197982788</v>
      </c>
      <c r="E487">
        <f t="shared" si="7"/>
        <v>2013</v>
      </c>
    </row>
    <row r="488" spans="1:5">
      <c r="A488" t="s">
        <v>487</v>
      </c>
      <c r="B488" t="s">
        <v>2023</v>
      </c>
      <c r="C488" s="1">
        <v>0.10650254040956497</v>
      </c>
      <c r="D488" s="1">
        <v>0.44335600733757019</v>
      </c>
      <c r="E488">
        <f t="shared" si="7"/>
        <v>2013</v>
      </c>
    </row>
    <row r="489" spans="1:5">
      <c r="A489" t="s">
        <v>488</v>
      </c>
      <c r="B489" t="s">
        <v>2023</v>
      </c>
      <c r="C489" s="1">
        <v>9.5246113836765289E-2</v>
      </c>
      <c r="D489" s="1">
        <v>0.47199210524559021</v>
      </c>
      <c r="E489">
        <f t="shared" si="7"/>
        <v>2013</v>
      </c>
    </row>
    <row r="490" spans="1:5">
      <c r="A490" t="s">
        <v>489</v>
      </c>
      <c r="B490" t="s">
        <v>2023</v>
      </c>
      <c r="C490" s="1">
        <v>0.11282876133918762</v>
      </c>
      <c r="D490" s="1">
        <v>0.43806686997413635</v>
      </c>
      <c r="E490">
        <f t="shared" si="7"/>
        <v>2013</v>
      </c>
    </row>
    <row r="491" spans="1:5">
      <c r="A491" t="s">
        <v>490</v>
      </c>
      <c r="B491" t="s">
        <v>2023</v>
      </c>
      <c r="C491" s="1">
        <v>0.11173440515995026</v>
      </c>
      <c r="D491" s="1">
        <v>0.47912424802780151</v>
      </c>
      <c r="E491">
        <f t="shared" si="7"/>
        <v>2013</v>
      </c>
    </row>
    <row r="492" spans="1:5">
      <c r="A492" t="s">
        <v>491</v>
      </c>
      <c r="B492" t="s">
        <v>2023</v>
      </c>
      <c r="C492" s="1">
        <v>0.11734826862812042</v>
      </c>
      <c r="D492" s="1">
        <v>0.43977725505828857</v>
      </c>
      <c r="E492">
        <f t="shared" si="7"/>
        <v>2013</v>
      </c>
    </row>
    <row r="493" spans="1:5">
      <c r="A493" t="s">
        <v>492</v>
      </c>
      <c r="B493" t="s">
        <v>2023</v>
      </c>
      <c r="C493" s="1">
        <v>0.11991319060325623</v>
      </c>
      <c r="D493" s="1">
        <v>0.44341349601745605</v>
      </c>
      <c r="E493">
        <f t="shared" si="7"/>
        <v>2013</v>
      </c>
    </row>
    <row r="494" spans="1:5">
      <c r="A494" t="s">
        <v>493</v>
      </c>
      <c r="B494" t="s">
        <v>2023</v>
      </c>
      <c r="C494" s="1">
        <v>7.7036246657371521E-2</v>
      </c>
      <c r="D494" s="1">
        <v>0.54895341396331787</v>
      </c>
      <c r="E494">
        <f t="shared" si="7"/>
        <v>2014</v>
      </c>
    </row>
    <row r="495" spans="1:5">
      <c r="A495" t="s">
        <v>494</v>
      </c>
      <c r="B495" t="s">
        <v>2023</v>
      </c>
      <c r="C495" s="1">
        <v>8.5455574095249176E-2</v>
      </c>
      <c r="D495" s="1">
        <v>0.4386933445930481</v>
      </c>
      <c r="E495">
        <f t="shared" si="7"/>
        <v>2014</v>
      </c>
    </row>
    <row r="496" spans="1:5">
      <c r="A496" t="s">
        <v>495</v>
      </c>
      <c r="B496" t="s">
        <v>2023</v>
      </c>
      <c r="C496" s="1">
        <v>9.104592353105545E-2</v>
      </c>
      <c r="D496" s="1">
        <v>0.48644676804542542</v>
      </c>
      <c r="E496">
        <f t="shared" si="7"/>
        <v>2014</v>
      </c>
    </row>
    <row r="497" spans="1:5">
      <c r="A497" t="s">
        <v>496</v>
      </c>
      <c r="B497" t="s">
        <v>2023</v>
      </c>
      <c r="C497" s="1">
        <v>8.7979041039943695E-2</v>
      </c>
      <c r="D497" s="1">
        <v>0.52033090591430664</v>
      </c>
      <c r="E497">
        <f t="shared" si="7"/>
        <v>2014</v>
      </c>
    </row>
    <row r="498" spans="1:5">
      <c r="A498" t="s">
        <v>497</v>
      </c>
      <c r="B498" t="s">
        <v>2023</v>
      </c>
      <c r="C498" s="1">
        <v>9.8184727132320404E-2</v>
      </c>
      <c r="D498" s="1">
        <v>0.45704191923141479</v>
      </c>
      <c r="E498">
        <f t="shared" si="7"/>
        <v>2014</v>
      </c>
    </row>
    <row r="499" spans="1:5">
      <c r="A499" t="s">
        <v>498</v>
      </c>
      <c r="B499" t="s">
        <v>2023</v>
      </c>
      <c r="C499" s="1">
        <v>9.8202385008335114E-2</v>
      </c>
      <c r="D499" s="1">
        <v>0.51322758197784424</v>
      </c>
      <c r="E499">
        <f t="shared" si="7"/>
        <v>2014</v>
      </c>
    </row>
    <row r="500" spans="1:5">
      <c r="A500" t="s">
        <v>499</v>
      </c>
      <c r="B500" t="s">
        <v>2023</v>
      </c>
      <c r="C500" s="1">
        <v>0.11044085770845413</v>
      </c>
      <c r="D500" s="1">
        <v>0.42011997103691101</v>
      </c>
      <c r="E500">
        <f t="shared" si="7"/>
        <v>2014</v>
      </c>
    </row>
    <row r="501" spans="1:5">
      <c r="A501" t="s">
        <v>500</v>
      </c>
      <c r="B501" t="s">
        <v>2023</v>
      </c>
      <c r="C501" s="1">
        <v>0.10351305454969406</v>
      </c>
      <c r="D501" s="1">
        <v>0.4369017481803894</v>
      </c>
      <c r="E501">
        <f t="shared" si="7"/>
        <v>2014</v>
      </c>
    </row>
    <row r="502" spans="1:5">
      <c r="A502" t="s">
        <v>501</v>
      </c>
      <c r="B502" t="s">
        <v>2023</v>
      </c>
      <c r="C502" s="1">
        <v>0.11390212923288345</v>
      </c>
      <c r="D502" s="1">
        <v>0.40232568979263306</v>
      </c>
      <c r="E502">
        <f t="shared" si="7"/>
        <v>2014</v>
      </c>
    </row>
    <row r="503" spans="1:5">
      <c r="A503" t="s">
        <v>502</v>
      </c>
      <c r="B503" t="s">
        <v>2023</v>
      </c>
      <c r="C503" s="1">
        <v>0.11441716551780701</v>
      </c>
      <c r="D503" s="1">
        <v>0.43273532390594482</v>
      </c>
      <c r="E503">
        <f t="shared" si="7"/>
        <v>2014</v>
      </c>
    </row>
    <row r="504" spans="1:5">
      <c r="A504" t="s">
        <v>503</v>
      </c>
      <c r="B504" t="s">
        <v>2023</v>
      </c>
      <c r="C504" s="1">
        <v>0.11944662779569626</v>
      </c>
      <c r="D504" s="1">
        <v>0.43406784534454346</v>
      </c>
      <c r="E504">
        <f t="shared" si="7"/>
        <v>2014</v>
      </c>
    </row>
    <row r="505" spans="1:5">
      <c r="A505" t="s">
        <v>504</v>
      </c>
      <c r="B505" t="s">
        <v>2023</v>
      </c>
      <c r="C505" s="1">
        <v>0.12654876708984375</v>
      </c>
      <c r="D505" s="1">
        <v>0.33118253946304321</v>
      </c>
      <c r="E505">
        <f t="shared" si="7"/>
        <v>2014</v>
      </c>
    </row>
    <row r="506" spans="1:5">
      <c r="A506" t="s">
        <v>505</v>
      </c>
      <c r="B506" t="s">
        <v>2023</v>
      </c>
      <c r="C506" s="1">
        <v>8.7084107100963593E-2</v>
      </c>
      <c r="D506" s="1">
        <v>0.49305501580238342</v>
      </c>
      <c r="E506">
        <f t="shared" si="7"/>
        <v>2015</v>
      </c>
    </row>
    <row r="507" spans="1:5">
      <c r="A507" t="s">
        <v>506</v>
      </c>
      <c r="B507" t="s">
        <v>2023</v>
      </c>
      <c r="C507" s="1">
        <v>7.4616290628910065E-2</v>
      </c>
      <c r="D507" s="1">
        <v>0.53654342889785767</v>
      </c>
      <c r="E507">
        <f t="shared" si="7"/>
        <v>2015</v>
      </c>
    </row>
    <row r="508" spans="1:5">
      <c r="A508" t="s">
        <v>507</v>
      </c>
      <c r="B508" t="s">
        <v>2023</v>
      </c>
      <c r="C508" s="1">
        <v>8.8011249899864197E-2</v>
      </c>
      <c r="D508" s="1">
        <v>0.48855882883071899</v>
      </c>
      <c r="E508">
        <f t="shared" si="7"/>
        <v>2015</v>
      </c>
    </row>
    <row r="509" spans="1:5">
      <c r="A509" t="s">
        <v>508</v>
      </c>
      <c r="B509" t="s">
        <v>2023</v>
      </c>
      <c r="C509" s="1">
        <v>8.6039021611213684E-2</v>
      </c>
      <c r="D509" s="1">
        <v>0.52039706707000732</v>
      </c>
      <c r="E509">
        <f t="shared" si="7"/>
        <v>2015</v>
      </c>
    </row>
    <row r="510" spans="1:5">
      <c r="A510" t="s">
        <v>509</v>
      </c>
      <c r="B510" t="s">
        <v>2023</v>
      </c>
      <c r="C510" s="1">
        <v>9.2791549861431122E-2</v>
      </c>
      <c r="D510" s="1">
        <v>0.43097490072250366</v>
      </c>
      <c r="E510">
        <f t="shared" si="7"/>
        <v>2015</v>
      </c>
    </row>
    <row r="511" spans="1:5">
      <c r="A511" t="s">
        <v>510</v>
      </c>
      <c r="B511" t="s">
        <v>2023</v>
      </c>
      <c r="C511" s="1">
        <v>8.6260132491588593E-2</v>
      </c>
      <c r="D511" s="1">
        <v>0.57226276397705078</v>
      </c>
      <c r="E511">
        <f t="shared" si="7"/>
        <v>2015</v>
      </c>
    </row>
    <row r="512" spans="1:5">
      <c r="A512" t="s">
        <v>511</v>
      </c>
      <c r="B512" t="s">
        <v>2023</v>
      </c>
      <c r="C512" s="1">
        <v>0.10010690242052078</v>
      </c>
      <c r="D512" s="1">
        <v>0.47684413194656372</v>
      </c>
      <c r="E512">
        <f t="shared" si="7"/>
        <v>2015</v>
      </c>
    </row>
    <row r="513" spans="1:5">
      <c r="A513" t="s">
        <v>512</v>
      </c>
      <c r="B513" t="s">
        <v>2023</v>
      </c>
      <c r="C513" s="1">
        <v>0.10756171494722366</v>
      </c>
      <c r="D513" s="1">
        <v>0.42759028077125549</v>
      </c>
      <c r="E513">
        <f t="shared" si="7"/>
        <v>2015</v>
      </c>
    </row>
    <row r="514" spans="1:5">
      <c r="A514" t="s">
        <v>513</v>
      </c>
      <c r="B514" t="s">
        <v>2023</v>
      </c>
      <c r="C514" s="1">
        <v>9.8045013844966888E-2</v>
      </c>
      <c r="D514" s="1">
        <v>0.45980826020240784</v>
      </c>
      <c r="E514">
        <f t="shared" si="7"/>
        <v>2015</v>
      </c>
    </row>
    <row r="515" spans="1:5">
      <c r="A515" t="s">
        <v>514</v>
      </c>
      <c r="B515" t="s">
        <v>2023</v>
      </c>
      <c r="C515" s="1">
        <v>0.10561197996139526</v>
      </c>
      <c r="D515" s="1">
        <v>0.44625219702720642</v>
      </c>
      <c r="E515">
        <f t="shared" ref="E515:E578" si="8">YEAR(A515)</f>
        <v>2015</v>
      </c>
    </row>
    <row r="516" spans="1:5">
      <c r="A516" t="s">
        <v>515</v>
      </c>
      <c r="B516" t="s">
        <v>2023</v>
      </c>
      <c r="C516" s="1">
        <v>0.11162517219781876</v>
      </c>
      <c r="D516" s="1">
        <v>0.45993614196777344</v>
      </c>
      <c r="E516">
        <f t="shared" si="8"/>
        <v>2015</v>
      </c>
    </row>
    <row r="517" spans="1:5">
      <c r="A517" t="s">
        <v>516</v>
      </c>
      <c r="B517" t="s">
        <v>2023</v>
      </c>
      <c r="C517" s="1">
        <v>0.12446051836013794</v>
      </c>
      <c r="D517" s="1">
        <v>0.36969771981239319</v>
      </c>
      <c r="E517">
        <f t="shared" si="8"/>
        <v>2015</v>
      </c>
    </row>
    <row r="518" spans="1:5">
      <c r="A518" t="s">
        <v>517</v>
      </c>
      <c r="B518" t="s">
        <v>2023</v>
      </c>
      <c r="C518" s="1">
        <v>8.184458315372467E-2</v>
      </c>
      <c r="D518" s="1">
        <v>0.48375195264816284</v>
      </c>
      <c r="E518">
        <f t="shared" si="8"/>
        <v>2016</v>
      </c>
    </row>
    <row r="519" spans="1:5">
      <c r="A519" t="s">
        <v>518</v>
      </c>
      <c r="B519" t="s">
        <v>2023</v>
      </c>
      <c r="C519" s="1">
        <v>8.2277387380599976E-2</v>
      </c>
      <c r="D519" s="1">
        <v>0.47718167304992676</v>
      </c>
      <c r="E519">
        <f t="shared" si="8"/>
        <v>2016</v>
      </c>
    </row>
    <row r="520" spans="1:5">
      <c r="A520" t="s">
        <v>519</v>
      </c>
      <c r="B520" t="s">
        <v>2023</v>
      </c>
      <c r="C520" s="1">
        <v>8.316948264837265E-2</v>
      </c>
      <c r="D520" s="1">
        <v>0.42141646146774292</v>
      </c>
      <c r="E520">
        <f t="shared" si="8"/>
        <v>2016</v>
      </c>
    </row>
    <row r="521" spans="1:5">
      <c r="A521" t="s">
        <v>520</v>
      </c>
      <c r="B521" t="s">
        <v>2023</v>
      </c>
      <c r="C521" s="1">
        <v>8.6823873221874237E-2</v>
      </c>
      <c r="D521" s="1">
        <v>0.49635568261146545</v>
      </c>
      <c r="E521">
        <f t="shared" si="8"/>
        <v>2016</v>
      </c>
    </row>
    <row r="522" spans="1:5">
      <c r="A522" t="s">
        <v>521</v>
      </c>
      <c r="B522" t="s">
        <v>2023</v>
      </c>
      <c r="C522" s="1">
        <v>9.6488483250141144E-2</v>
      </c>
      <c r="D522" s="1">
        <v>0.45831426978111267</v>
      </c>
      <c r="E522">
        <f t="shared" si="8"/>
        <v>2016</v>
      </c>
    </row>
    <row r="523" spans="1:5">
      <c r="A523" t="s">
        <v>522</v>
      </c>
      <c r="B523" t="s">
        <v>2023</v>
      </c>
      <c r="C523" s="1">
        <v>9.2607252299785614E-2</v>
      </c>
      <c r="D523" s="1">
        <v>0.49512866139411926</v>
      </c>
      <c r="E523">
        <f t="shared" si="8"/>
        <v>2016</v>
      </c>
    </row>
    <row r="524" spans="1:5">
      <c r="A524" t="s">
        <v>523</v>
      </c>
      <c r="B524" t="s">
        <v>2023</v>
      </c>
      <c r="C524" s="1">
        <v>9.8005004227161407E-2</v>
      </c>
      <c r="D524" s="1">
        <v>0.48621287941932678</v>
      </c>
      <c r="E524">
        <f t="shared" si="8"/>
        <v>2016</v>
      </c>
    </row>
    <row r="525" spans="1:5">
      <c r="A525" t="s">
        <v>524</v>
      </c>
      <c r="B525" t="s">
        <v>2023</v>
      </c>
      <c r="C525" s="1">
        <v>0.11018231511116028</v>
      </c>
      <c r="D525" s="1">
        <v>0.46814918518066406</v>
      </c>
      <c r="E525">
        <f t="shared" si="8"/>
        <v>2016</v>
      </c>
    </row>
    <row r="526" spans="1:5">
      <c r="A526" t="s">
        <v>525</v>
      </c>
      <c r="B526" t="s">
        <v>2023</v>
      </c>
      <c r="C526" s="1">
        <v>0.10955439507961273</v>
      </c>
      <c r="D526" s="1">
        <v>0.45395994186401367</v>
      </c>
      <c r="E526">
        <f t="shared" si="8"/>
        <v>2016</v>
      </c>
    </row>
    <row r="527" spans="1:5">
      <c r="A527" t="s">
        <v>526</v>
      </c>
      <c r="B527" t="s">
        <v>2023</v>
      </c>
      <c r="C527" s="1">
        <v>0.13655537366867065</v>
      </c>
      <c r="D527" s="1">
        <v>0.41763567924499512</v>
      </c>
      <c r="E527">
        <f t="shared" si="8"/>
        <v>2016</v>
      </c>
    </row>
    <row r="528" spans="1:5">
      <c r="A528" t="s">
        <v>527</v>
      </c>
      <c r="B528" t="s">
        <v>2023</v>
      </c>
      <c r="C528" s="1">
        <v>0.11822695285081863</v>
      </c>
      <c r="D528" s="1">
        <v>0.42198517918586731</v>
      </c>
      <c r="E528">
        <f t="shared" si="8"/>
        <v>2016</v>
      </c>
    </row>
    <row r="529" spans="1:5">
      <c r="A529" t="s">
        <v>528</v>
      </c>
      <c r="B529" t="s">
        <v>2023</v>
      </c>
      <c r="C529" s="1">
        <v>0.15455353260040283</v>
      </c>
      <c r="D529" s="1">
        <v>0.44902005791664124</v>
      </c>
      <c r="E529">
        <f t="shared" si="8"/>
        <v>2016</v>
      </c>
    </row>
    <row r="530" spans="1:5">
      <c r="A530" t="s">
        <v>529</v>
      </c>
      <c r="B530" t="s">
        <v>2023</v>
      </c>
      <c r="C530" s="1">
        <v>7.680511474609375E-2</v>
      </c>
      <c r="D530" s="1">
        <v>0.60154634714126587</v>
      </c>
      <c r="E530">
        <f t="shared" si="8"/>
        <v>2017</v>
      </c>
    </row>
    <row r="531" spans="1:5">
      <c r="A531" t="s">
        <v>530</v>
      </c>
      <c r="B531" t="s">
        <v>2023</v>
      </c>
      <c r="C531" s="1">
        <v>0.10021021962165833</v>
      </c>
      <c r="D531" s="1">
        <v>0.58573949337005615</v>
      </c>
      <c r="E531">
        <f t="shared" si="8"/>
        <v>2017</v>
      </c>
    </row>
    <row r="532" spans="1:5">
      <c r="A532" t="s">
        <v>531</v>
      </c>
      <c r="B532" t="s">
        <v>2023</v>
      </c>
      <c r="C532" s="1">
        <v>8.6528345942497253E-2</v>
      </c>
      <c r="D532" s="1">
        <v>0.4630008339881897</v>
      </c>
      <c r="E532">
        <f t="shared" si="8"/>
        <v>2017</v>
      </c>
    </row>
    <row r="533" spans="1:5">
      <c r="A533" t="s">
        <v>532</v>
      </c>
      <c r="B533" t="s">
        <v>2023</v>
      </c>
      <c r="C533" s="1">
        <v>0.10650347918272018</v>
      </c>
      <c r="D533" s="1">
        <v>0.52109718322753906</v>
      </c>
      <c r="E533">
        <f t="shared" si="8"/>
        <v>2017</v>
      </c>
    </row>
    <row r="534" spans="1:5">
      <c r="A534" t="s">
        <v>533</v>
      </c>
      <c r="B534" t="s">
        <v>2023</v>
      </c>
      <c r="C534" s="1">
        <v>8.6529232561588287E-2</v>
      </c>
      <c r="D534" s="1">
        <v>0.51183587312698364</v>
      </c>
      <c r="E534">
        <f t="shared" si="8"/>
        <v>2017</v>
      </c>
    </row>
    <row r="535" spans="1:5">
      <c r="A535" t="s">
        <v>534</v>
      </c>
      <c r="B535" t="s">
        <v>2023</v>
      </c>
      <c r="C535" s="1">
        <v>9.4437241554260254E-2</v>
      </c>
      <c r="D535" s="1">
        <v>0.56322789192199707</v>
      </c>
      <c r="E535">
        <f t="shared" si="8"/>
        <v>2017</v>
      </c>
    </row>
    <row r="536" spans="1:5">
      <c r="A536" t="s">
        <v>535</v>
      </c>
      <c r="B536" t="s">
        <v>2023</v>
      </c>
      <c r="C536" s="1">
        <v>9.5194093883037567E-2</v>
      </c>
      <c r="D536" s="1">
        <v>0.50434136390686035</v>
      </c>
      <c r="E536">
        <f t="shared" si="8"/>
        <v>2017</v>
      </c>
    </row>
    <row r="537" spans="1:5">
      <c r="A537" t="s">
        <v>536</v>
      </c>
      <c r="B537" t="s">
        <v>2023</v>
      </c>
      <c r="C537" s="1">
        <v>0.11001095920801163</v>
      </c>
      <c r="D537" s="1">
        <v>0.46104273200035095</v>
      </c>
      <c r="E537">
        <f t="shared" si="8"/>
        <v>2017</v>
      </c>
    </row>
    <row r="538" spans="1:5">
      <c r="A538" t="s">
        <v>537</v>
      </c>
      <c r="B538" t="s">
        <v>2023</v>
      </c>
      <c r="C538" s="1">
        <v>0.10481895506381989</v>
      </c>
      <c r="D538" s="1">
        <v>0.47671648859977722</v>
      </c>
      <c r="E538">
        <f t="shared" si="8"/>
        <v>2017</v>
      </c>
    </row>
    <row r="539" spans="1:5">
      <c r="A539" t="s">
        <v>538</v>
      </c>
      <c r="B539" t="s">
        <v>2023</v>
      </c>
      <c r="C539" s="1">
        <v>0.11082205176353455</v>
      </c>
      <c r="D539" s="1">
        <v>0.45790809392929077</v>
      </c>
      <c r="E539">
        <f t="shared" si="8"/>
        <v>2017</v>
      </c>
    </row>
    <row r="540" spans="1:5">
      <c r="A540" t="s">
        <v>539</v>
      </c>
      <c r="B540" t="s">
        <v>2023</v>
      </c>
      <c r="C540" s="1">
        <v>0.10540814697742462</v>
      </c>
      <c r="D540" s="1">
        <v>0.40077772736549377</v>
      </c>
      <c r="E540">
        <f t="shared" si="8"/>
        <v>2017</v>
      </c>
    </row>
    <row r="541" spans="1:5">
      <c r="A541" t="s">
        <v>540</v>
      </c>
      <c r="B541" t="s">
        <v>2023</v>
      </c>
      <c r="C541" s="1">
        <v>0.12006819993257523</v>
      </c>
      <c r="D541" s="1">
        <v>0.38551846146583557</v>
      </c>
      <c r="E541">
        <f t="shared" si="8"/>
        <v>2017</v>
      </c>
    </row>
    <row r="542" spans="1:5">
      <c r="A542" t="s">
        <v>541</v>
      </c>
      <c r="B542" t="s">
        <v>2023</v>
      </c>
      <c r="C542" s="1">
        <v>7.2832696139812469E-2</v>
      </c>
      <c r="D542" s="1">
        <v>0.56425851583480835</v>
      </c>
      <c r="E542">
        <f t="shared" si="8"/>
        <v>2018</v>
      </c>
    </row>
    <row r="543" spans="1:5">
      <c r="A543" t="s">
        <v>542</v>
      </c>
      <c r="B543" t="s">
        <v>2023</v>
      </c>
      <c r="C543" s="1">
        <v>7.261243462562561E-2</v>
      </c>
      <c r="D543" s="1">
        <v>0.59683322906494141</v>
      </c>
      <c r="E543">
        <f t="shared" si="8"/>
        <v>2018</v>
      </c>
    </row>
    <row r="544" spans="1:5">
      <c r="A544" t="s">
        <v>543</v>
      </c>
      <c r="B544" t="s">
        <v>2023</v>
      </c>
      <c r="C544" s="1">
        <v>8.7762311100959778E-2</v>
      </c>
      <c r="D544" s="1">
        <v>0.46561571955680847</v>
      </c>
      <c r="E544">
        <f t="shared" si="8"/>
        <v>2018</v>
      </c>
    </row>
    <row r="545" spans="1:5">
      <c r="A545" t="s">
        <v>544</v>
      </c>
      <c r="B545" t="s">
        <v>2023</v>
      </c>
      <c r="C545" s="1">
        <v>8.640790730714798E-2</v>
      </c>
      <c r="D545" s="1">
        <v>0.51544803380966187</v>
      </c>
      <c r="E545">
        <f t="shared" si="8"/>
        <v>2018</v>
      </c>
    </row>
    <row r="546" spans="1:5">
      <c r="A546" t="s">
        <v>545</v>
      </c>
      <c r="B546" t="s">
        <v>2023</v>
      </c>
      <c r="C546" s="1">
        <v>9.0771473944187164E-2</v>
      </c>
      <c r="D546" s="1">
        <v>0.47327911853790283</v>
      </c>
      <c r="E546">
        <f t="shared" si="8"/>
        <v>2018</v>
      </c>
    </row>
    <row r="547" spans="1:5">
      <c r="A547" t="s">
        <v>546</v>
      </c>
      <c r="B547" t="s">
        <v>2023</v>
      </c>
      <c r="C547" s="1">
        <v>9.2223659157752991E-2</v>
      </c>
      <c r="D547" s="1">
        <v>0.51323390007019043</v>
      </c>
      <c r="E547">
        <f t="shared" si="8"/>
        <v>2018</v>
      </c>
    </row>
    <row r="548" spans="1:5">
      <c r="A548" t="s">
        <v>547</v>
      </c>
      <c r="B548" t="s">
        <v>2023</v>
      </c>
      <c r="C548" s="1">
        <v>9.3336865305900574E-2</v>
      </c>
      <c r="D548" s="1">
        <v>0.52259773015975952</v>
      </c>
      <c r="E548">
        <f t="shared" si="8"/>
        <v>2018</v>
      </c>
    </row>
    <row r="549" spans="1:5">
      <c r="A549" t="s">
        <v>548</v>
      </c>
      <c r="B549" t="s">
        <v>2023</v>
      </c>
      <c r="C549" s="1">
        <v>9.9879734218120575E-2</v>
      </c>
      <c r="D549" s="1">
        <v>0.48057591915130615</v>
      </c>
      <c r="E549">
        <f t="shared" si="8"/>
        <v>2018</v>
      </c>
    </row>
    <row r="550" spans="1:5">
      <c r="A550" t="s">
        <v>549</v>
      </c>
      <c r="B550" t="s">
        <v>2023</v>
      </c>
      <c r="C550" s="1">
        <v>0.10078176110982895</v>
      </c>
      <c r="D550" s="1">
        <v>0.48772153258323669</v>
      </c>
      <c r="E550">
        <f t="shared" si="8"/>
        <v>2018</v>
      </c>
    </row>
    <row r="551" spans="1:5">
      <c r="A551" t="s">
        <v>550</v>
      </c>
      <c r="B551" t="s">
        <v>2023</v>
      </c>
      <c r="C551" s="1">
        <v>0.10685012489557266</v>
      </c>
      <c r="D551" s="1">
        <v>0.44757765531539917</v>
      </c>
      <c r="E551">
        <f t="shared" si="8"/>
        <v>2018</v>
      </c>
    </row>
    <row r="552" spans="1:5">
      <c r="A552" t="s">
        <v>551</v>
      </c>
      <c r="B552" t="s">
        <v>2023</v>
      </c>
      <c r="C552" s="1">
        <v>0.10730880498886108</v>
      </c>
      <c r="D552" s="1">
        <v>0.48352915048599243</v>
      </c>
      <c r="E552">
        <f t="shared" si="8"/>
        <v>2018</v>
      </c>
    </row>
    <row r="553" spans="1:5">
      <c r="A553" t="s">
        <v>552</v>
      </c>
      <c r="B553" t="s">
        <v>2023</v>
      </c>
      <c r="C553" s="1">
        <v>0.11020924150943756</v>
      </c>
      <c r="D553" s="1">
        <v>0.38457083702087402</v>
      </c>
      <c r="E553">
        <f t="shared" si="8"/>
        <v>2018</v>
      </c>
    </row>
    <row r="554" spans="1:5">
      <c r="A554" t="s">
        <v>553</v>
      </c>
      <c r="B554" t="s">
        <v>2023</v>
      </c>
      <c r="C554" s="1">
        <v>7.489902526140213E-2</v>
      </c>
      <c r="D554" s="1">
        <v>0.51926761865615845</v>
      </c>
      <c r="E554">
        <f t="shared" si="8"/>
        <v>2019</v>
      </c>
    </row>
    <row r="555" spans="1:5">
      <c r="A555" t="s">
        <v>554</v>
      </c>
      <c r="B555" t="s">
        <v>2023</v>
      </c>
      <c r="C555" s="1">
        <v>7.4059076607227325E-2</v>
      </c>
      <c r="D555" s="1">
        <v>0.49929744005203247</v>
      </c>
      <c r="E555">
        <f t="shared" si="8"/>
        <v>2019</v>
      </c>
    </row>
    <row r="556" spans="1:5">
      <c r="A556" t="s">
        <v>555</v>
      </c>
      <c r="B556" t="s">
        <v>2023</v>
      </c>
      <c r="C556" s="1">
        <v>7.9211398959159851E-2</v>
      </c>
      <c r="D556" s="1">
        <v>0.54931563138961792</v>
      </c>
      <c r="E556">
        <f t="shared" si="8"/>
        <v>2019</v>
      </c>
    </row>
    <row r="557" spans="1:5">
      <c r="A557" t="s">
        <v>556</v>
      </c>
      <c r="B557" t="s">
        <v>2023</v>
      </c>
      <c r="C557" s="1">
        <v>8.1530071794986725E-2</v>
      </c>
      <c r="D557" s="1">
        <v>0.54482924938201904</v>
      </c>
      <c r="E557">
        <f t="shared" si="8"/>
        <v>2019</v>
      </c>
    </row>
    <row r="558" spans="1:5">
      <c r="A558" t="s">
        <v>557</v>
      </c>
      <c r="B558" t="s">
        <v>2023</v>
      </c>
      <c r="C558" s="1">
        <v>8.4707573056221008E-2</v>
      </c>
      <c r="D558" s="1">
        <v>0.56260663270950317</v>
      </c>
      <c r="E558">
        <f t="shared" si="8"/>
        <v>2019</v>
      </c>
    </row>
    <row r="559" spans="1:5">
      <c r="A559" t="s">
        <v>558</v>
      </c>
      <c r="B559" t="s">
        <v>2023</v>
      </c>
      <c r="C559" s="1">
        <v>9.3838110566139221E-2</v>
      </c>
      <c r="D559" s="1">
        <v>0.54451268911361694</v>
      </c>
      <c r="E559">
        <f t="shared" si="8"/>
        <v>2019</v>
      </c>
    </row>
    <row r="560" spans="1:5">
      <c r="A560" t="s">
        <v>559</v>
      </c>
      <c r="B560" t="s">
        <v>2023</v>
      </c>
      <c r="C560" s="1">
        <v>0.10166707634925842</v>
      </c>
      <c r="D560" s="1">
        <v>0.53921133279800415</v>
      </c>
      <c r="E560">
        <f t="shared" si="8"/>
        <v>2019</v>
      </c>
    </row>
    <row r="561" spans="1:5">
      <c r="A561" t="s">
        <v>560</v>
      </c>
      <c r="B561" t="s">
        <v>2023</v>
      </c>
      <c r="C561" s="1">
        <v>9.7789578139781952E-2</v>
      </c>
      <c r="D561" s="1">
        <v>0.55861818790435791</v>
      </c>
      <c r="E561">
        <f t="shared" si="8"/>
        <v>2019</v>
      </c>
    </row>
    <row r="562" spans="1:5">
      <c r="A562" t="s">
        <v>561</v>
      </c>
      <c r="B562" t="s">
        <v>2023</v>
      </c>
      <c r="C562" s="1">
        <v>0.10229361802339554</v>
      </c>
      <c r="D562" s="1">
        <v>0.56373566389083862</v>
      </c>
      <c r="E562">
        <f t="shared" si="8"/>
        <v>2019</v>
      </c>
    </row>
    <row r="563" spans="1:5">
      <c r="A563" t="s">
        <v>562</v>
      </c>
      <c r="B563" t="s">
        <v>2023</v>
      </c>
      <c r="C563" s="1">
        <v>0.10603073984384537</v>
      </c>
      <c r="D563" s="1">
        <v>0.49216583371162415</v>
      </c>
      <c r="E563">
        <f t="shared" si="8"/>
        <v>2019</v>
      </c>
    </row>
    <row r="564" spans="1:5">
      <c r="A564" t="s">
        <v>563</v>
      </c>
      <c r="B564" t="s">
        <v>2023</v>
      </c>
      <c r="C564" s="1">
        <v>0.11521411687135696</v>
      </c>
      <c r="D564" s="1">
        <v>0.47936546802520752</v>
      </c>
      <c r="E564">
        <f t="shared" si="8"/>
        <v>2019</v>
      </c>
    </row>
    <row r="565" spans="1:5">
      <c r="A565" t="s">
        <v>564</v>
      </c>
      <c r="B565" t="s">
        <v>2023</v>
      </c>
      <c r="C565" s="1">
        <v>0.12011639773845673</v>
      </c>
      <c r="D565" s="1">
        <v>0.44979318976402283</v>
      </c>
      <c r="E565">
        <f t="shared" si="8"/>
        <v>2019</v>
      </c>
    </row>
    <row r="566" spans="1:5">
      <c r="A566" t="s">
        <v>565</v>
      </c>
      <c r="B566" t="s">
        <v>2023</v>
      </c>
      <c r="C566" s="1">
        <v>7.8270234167575836E-2</v>
      </c>
      <c r="D566" s="1">
        <v>0.5701490044593811</v>
      </c>
      <c r="E566">
        <f t="shared" si="8"/>
        <v>2020</v>
      </c>
    </row>
    <row r="567" spans="1:5">
      <c r="A567" t="s">
        <v>566</v>
      </c>
      <c r="B567" t="s">
        <v>2023</v>
      </c>
      <c r="C567" s="1">
        <v>7.582642138004303E-2</v>
      </c>
      <c r="D567" s="1">
        <v>0.56966620683670044</v>
      </c>
      <c r="E567">
        <f t="shared" si="8"/>
        <v>2020</v>
      </c>
    </row>
    <row r="568" spans="1:5">
      <c r="A568" t="s">
        <v>567</v>
      </c>
      <c r="B568" t="s">
        <v>2023</v>
      </c>
      <c r="C568" s="1">
        <v>8.8975377380847931E-2</v>
      </c>
      <c r="D568" s="1">
        <v>0.53430116176605225</v>
      </c>
      <c r="E568">
        <f t="shared" si="8"/>
        <v>2020</v>
      </c>
    </row>
    <row r="569" spans="1:5">
      <c r="A569" t="s">
        <v>568</v>
      </c>
      <c r="B569" t="s">
        <v>2023</v>
      </c>
      <c r="C569" s="1">
        <v>9.7382567822933197E-2</v>
      </c>
      <c r="D569" s="1">
        <v>0.47479429841041565</v>
      </c>
      <c r="E569">
        <f t="shared" si="8"/>
        <v>2020</v>
      </c>
    </row>
    <row r="570" spans="1:5">
      <c r="A570" t="s">
        <v>569</v>
      </c>
      <c r="B570" t="s">
        <v>2023</v>
      </c>
      <c r="C570" s="1">
        <v>0.10864677280187607</v>
      </c>
      <c r="D570" s="1">
        <v>0.40954527258872986</v>
      </c>
      <c r="E570">
        <f t="shared" si="8"/>
        <v>2020</v>
      </c>
    </row>
    <row r="571" spans="1:5">
      <c r="A571" t="s">
        <v>570</v>
      </c>
      <c r="B571" t="s">
        <v>2023</v>
      </c>
      <c r="C571" s="1">
        <v>0.11205258965492249</v>
      </c>
      <c r="D571" s="1">
        <v>0.47910934686660767</v>
      </c>
      <c r="E571">
        <f t="shared" si="8"/>
        <v>2020</v>
      </c>
    </row>
    <row r="572" spans="1:5">
      <c r="A572" t="s">
        <v>571</v>
      </c>
      <c r="B572" t="s">
        <v>2023</v>
      </c>
      <c r="C572" s="1">
        <v>0.11235823482275009</v>
      </c>
      <c r="D572" s="1">
        <v>0.48811522126197815</v>
      </c>
      <c r="E572">
        <f t="shared" si="8"/>
        <v>2020</v>
      </c>
    </row>
    <row r="573" spans="1:5">
      <c r="A573" t="s">
        <v>572</v>
      </c>
      <c r="B573" t="s">
        <v>2023</v>
      </c>
      <c r="C573" s="1">
        <v>0.10774430632591248</v>
      </c>
      <c r="D573" s="1">
        <v>0.50724869966506958</v>
      </c>
      <c r="E573">
        <f t="shared" si="8"/>
        <v>2020</v>
      </c>
    </row>
    <row r="574" spans="1:5">
      <c r="A574" t="s">
        <v>573</v>
      </c>
      <c r="B574" t="s">
        <v>2023</v>
      </c>
      <c r="C574" s="1">
        <v>0.11173673719167709</v>
      </c>
      <c r="D574" s="1">
        <v>0.50654524564743042</v>
      </c>
      <c r="E574">
        <f t="shared" si="8"/>
        <v>2020</v>
      </c>
    </row>
    <row r="575" spans="1:5">
      <c r="A575" t="s">
        <v>574</v>
      </c>
      <c r="B575" t="s">
        <v>2023</v>
      </c>
      <c r="C575" s="1">
        <v>0.10764367878437042</v>
      </c>
      <c r="D575" s="1">
        <v>0.53356808423995972</v>
      </c>
      <c r="E575">
        <f t="shared" si="8"/>
        <v>2020</v>
      </c>
    </row>
    <row r="576" spans="1:5">
      <c r="A576" t="s">
        <v>575</v>
      </c>
      <c r="B576" t="s">
        <v>2023</v>
      </c>
      <c r="C576" s="1">
        <v>0.11515301465988159</v>
      </c>
      <c r="D576" s="1">
        <v>0.48246654868125916</v>
      </c>
      <c r="E576">
        <f t="shared" si="8"/>
        <v>2020</v>
      </c>
    </row>
    <row r="577" spans="1:5">
      <c r="A577" t="s">
        <v>576</v>
      </c>
      <c r="B577" t="s">
        <v>2023</v>
      </c>
      <c r="C577" s="1">
        <v>0.12154249101877213</v>
      </c>
      <c r="D577" s="1">
        <v>0.38114398717880249</v>
      </c>
      <c r="E577">
        <f t="shared" si="8"/>
        <v>2020</v>
      </c>
    </row>
    <row r="578" spans="1:5">
      <c r="A578" t="s">
        <v>577</v>
      </c>
      <c r="B578" t="s">
        <v>2024</v>
      </c>
      <c r="C578" s="1"/>
      <c r="D578" s="1"/>
      <c r="E578">
        <f t="shared" si="8"/>
        <v>2013</v>
      </c>
    </row>
    <row r="579" spans="1:5">
      <c r="A579" t="s">
        <v>578</v>
      </c>
      <c r="B579" t="s">
        <v>2024</v>
      </c>
      <c r="C579" s="1"/>
      <c r="D579" s="1"/>
      <c r="E579">
        <f t="shared" ref="E579:E642" si="9">YEAR(A579)</f>
        <v>2013</v>
      </c>
    </row>
    <row r="580" spans="1:5">
      <c r="A580" t="s">
        <v>579</v>
      </c>
      <c r="B580" t="s">
        <v>2024</v>
      </c>
      <c r="C580" s="1"/>
      <c r="D580" s="1"/>
      <c r="E580">
        <f t="shared" si="9"/>
        <v>2013</v>
      </c>
    </row>
    <row r="581" spans="1:5">
      <c r="A581" t="s">
        <v>580</v>
      </c>
      <c r="B581" t="s">
        <v>2024</v>
      </c>
      <c r="C581" s="1"/>
      <c r="D581" s="1"/>
      <c r="E581">
        <f t="shared" si="9"/>
        <v>2013</v>
      </c>
    </row>
    <row r="582" spans="1:5">
      <c r="A582" t="s">
        <v>581</v>
      </c>
      <c r="B582" t="s">
        <v>2024</v>
      </c>
      <c r="C582" s="1"/>
      <c r="D582" s="1"/>
      <c r="E582">
        <f t="shared" si="9"/>
        <v>2013</v>
      </c>
    </row>
    <row r="583" spans="1:5">
      <c r="A583" t="s">
        <v>582</v>
      </c>
      <c r="B583" t="s">
        <v>2024</v>
      </c>
      <c r="C583" s="1"/>
      <c r="D583" s="1"/>
      <c r="E583">
        <f t="shared" si="9"/>
        <v>2013</v>
      </c>
    </row>
    <row r="584" spans="1:5">
      <c r="A584" t="s">
        <v>583</v>
      </c>
      <c r="B584" t="s">
        <v>2024</v>
      </c>
      <c r="C584" s="1"/>
      <c r="D584" s="1"/>
      <c r="E584">
        <f t="shared" si="9"/>
        <v>2013</v>
      </c>
    </row>
    <row r="585" spans="1:5">
      <c r="A585" t="s">
        <v>584</v>
      </c>
      <c r="B585" t="s">
        <v>2024</v>
      </c>
      <c r="C585" s="1"/>
      <c r="D585" s="1"/>
      <c r="E585">
        <f t="shared" si="9"/>
        <v>2013</v>
      </c>
    </row>
    <row r="586" spans="1:5">
      <c r="A586" t="s">
        <v>585</v>
      </c>
      <c r="B586" t="s">
        <v>2024</v>
      </c>
      <c r="C586" s="1"/>
      <c r="D586" s="1"/>
      <c r="E586">
        <f t="shared" si="9"/>
        <v>2013</v>
      </c>
    </row>
    <row r="587" spans="1:5">
      <c r="A587" t="s">
        <v>586</v>
      </c>
      <c r="B587" t="s">
        <v>2024</v>
      </c>
      <c r="C587" s="1"/>
      <c r="D587" s="1"/>
      <c r="E587">
        <f t="shared" si="9"/>
        <v>2013</v>
      </c>
    </row>
    <row r="588" spans="1:5">
      <c r="A588" t="s">
        <v>587</v>
      </c>
      <c r="B588" t="s">
        <v>2024</v>
      </c>
      <c r="C588" s="1"/>
      <c r="D588" s="1"/>
      <c r="E588">
        <f t="shared" si="9"/>
        <v>2013</v>
      </c>
    </row>
    <row r="589" spans="1:5">
      <c r="A589" t="s">
        <v>588</v>
      </c>
      <c r="B589" t="s">
        <v>2024</v>
      </c>
      <c r="C589" s="1"/>
      <c r="D589" s="1"/>
      <c r="E589">
        <f t="shared" si="9"/>
        <v>2013</v>
      </c>
    </row>
    <row r="590" spans="1:5">
      <c r="A590" t="s">
        <v>589</v>
      </c>
      <c r="B590" t="s">
        <v>2024</v>
      </c>
      <c r="C590" s="1"/>
      <c r="D590" s="1"/>
      <c r="E590">
        <f t="shared" si="9"/>
        <v>2014</v>
      </c>
    </row>
    <row r="591" spans="1:5">
      <c r="A591" t="s">
        <v>590</v>
      </c>
      <c r="B591" t="s">
        <v>2024</v>
      </c>
      <c r="C591" s="1"/>
      <c r="D591" s="1"/>
      <c r="E591">
        <f t="shared" si="9"/>
        <v>2014</v>
      </c>
    </row>
    <row r="592" spans="1:5">
      <c r="A592" t="s">
        <v>591</v>
      </c>
      <c r="B592" t="s">
        <v>2024</v>
      </c>
      <c r="C592" s="1"/>
      <c r="D592" s="1"/>
      <c r="E592">
        <f t="shared" si="9"/>
        <v>2014</v>
      </c>
    </row>
    <row r="593" spans="1:5">
      <c r="A593" t="s">
        <v>592</v>
      </c>
      <c r="B593" t="s">
        <v>2024</v>
      </c>
      <c r="C593" s="1"/>
      <c r="D593" s="1"/>
      <c r="E593">
        <f t="shared" si="9"/>
        <v>2014</v>
      </c>
    </row>
    <row r="594" spans="1:5">
      <c r="A594" t="s">
        <v>593</v>
      </c>
      <c r="B594" t="s">
        <v>2024</v>
      </c>
      <c r="C594" s="1"/>
      <c r="D594" s="1"/>
      <c r="E594">
        <f t="shared" si="9"/>
        <v>2014</v>
      </c>
    </row>
    <row r="595" spans="1:5">
      <c r="A595" t="s">
        <v>594</v>
      </c>
      <c r="B595" t="s">
        <v>2024</v>
      </c>
      <c r="C595" s="1"/>
      <c r="D595" s="1"/>
      <c r="E595">
        <f t="shared" si="9"/>
        <v>2014</v>
      </c>
    </row>
    <row r="596" spans="1:5">
      <c r="A596" t="s">
        <v>595</v>
      </c>
      <c r="B596" t="s">
        <v>2024</v>
      </c>
      <c r="C596" s="1"/>
      <c r="D596" s="1"/>
      <c r="E596">
        <f t="shared" si="9"/>
        <v>2014</v>
      </c>
    </row>
    <row r="597" spans="1:5">
      <c r="A597" t="s">
        <v>596</v>
      </c>
      <c r="B597" t="s">
        <v>2024</v>
      </c>
      <c r="C597" s="1"/>
      <c r="D597" s="1"/>
      <c r="E597">
        <f t="shared" si="9"/>
        <v>2014</v>
      </c>
    </row>
    <row r="598" spans="1:5">
      <c r="A598" t="s">
        <v>597</v>
      </c>
      <c r="B598" t="s">
        <v>2024</v>
      </c>
      <c r="C598" s="1"/>
      <c r="D598" s="1"/>
      <c r="E598">
        <f t="shared" si="9"/>
        <v>2014</v>
      </c>
    </row>
    <row r="599" spans="1:5">
      <c r="A599" t="s">
        <v>598</v>
      </c>
      <c r="B599" t="s">
        <v>2024</v>
      </c>
      <c r="C599" s="1"/>
      <c r="D599" s="1"/>
      <c r="E599">
        <f t="shared" si="9"/>
        <v>2014</v>
      </c>
    </row>
    <row r="600" spans="1:5">
      <c r="A600" t="s">
        <v>599</v>
      </c>
      <c r="B600" t="s">
        <v>2024</v>
      </c>
      <c r="C600" s="1"/>
      <c r="D600" s="1"/>
      <c r="E600">
        <f t="shared" si="9"/>
        <v>2014</v>
      </c>
    </row>
    <row r="601" spans="1:5">
      <c r="A601" t="s">
        <v>600</v>
      </c>
      <c r="B601" t="s">
        <v>2024</v>
      </c>
      <c r="C601" s="1"/>
      <c r="D601" s="1"/>
      <c r="E601">
        <f t="shared" si="9"/>
        <v>2014</v>
      </c>
    </row>
    <row r="602" spans="1:5">
      <c r="A602" t="s">
        <v>601</v>
      </c>
      <c r="B602" t="s">
        <v>2024</v>
      </c>
      <c r="C602" s="1"/>
      <c r="D602" s="1"/>
      <c r="E602">
        <f t="shared" si="9"/>
        <v>2015</v>
      </c>
    </row>
    <row r="603" spans="1:5">
      <c r="A603" t="s">
        <v>602</v>
      </c>
      <c r="B603" t="s">
        <v>2024</v>
      </c>
      <c r="C603" s="1"/>
      <c r="D603" s="1"/>
      <c r="E603">
        <f t="shared" si="9"/>
        <v>2015</v>
      </c>
    </row>
    <row r="604" spans="1:5">
      <c r="A604" t="s">
        <v>603</v>
      </c>
      <c r="B604" t="s">
        <v>2024</v>
      </c>
      <c r="C604" s="1"/>
      <c r="D604" s="1"/>
      <c r="E604">
        <f t="shared" si="9"/>
        <v>2015</v>
      </c>
    </row>
    <row r="605" spans="1:5">
      <c r="A605" t="s">
        <v>604</v>
      </c>
      <c r="B605" t="s">
        <v>2024</v>
      </c>
      <c r="C605" s="1"/>
      <c r="D605" s="1"/>
      <c r="E605">
        <f t="shared" si="9"/>
        <v>2015</v>
      </c>
    </row>
    <row r="606" spans="1:5">
      <c r="A606" t="s">
        <v>605</v>
      </c>
      <c r="B606" t="s">
        <v>2024</v>
      </c>
      <c r="C606" s="1"/>
      <c r="D606" s="1"/>
      <c r="E606">
        <f t="shared" si="9"/>
        <v>2015</v>
      </c>
    </row>
    <row r="607" spans="1:5">
      <c r="A607" t="s">
        <v>606</v>
      </c>
      <c r="B607" t="s">
        <v>2024</v>
      </c>
      <c r="C607" s="1"/>
      <c r="D607" s="1"/>
      <c r="E607">
        <f t="shared" si="9"/>
        <v>2015</v>
      </c>
    </row>
    <row r="608" spans="1:5">
      <c r="A608" t="s">
        <v>607</v>
      </c>
      <c r="B608" t="s">
        <v>2024</v>
      </c>
      <c r="C608" s="1"/>
      <c r="D608" s="1"/>
      <c r="E608">
        <f t="shared" si="9"/>
        <v>2015</v>
      </c>
    </row>
    <row r="609" spans="1:5">
      <c r="A609" t="s">
        <v>608</v>
      </c>
      <c r="B609" t="s">
        <v>2024</v>
      </c>
      <c r="C609" s="1"/>
      <c r="D609" s="1"/>
      <c r="E609">
        <f t="shared" si="9"/>
        <v>2015</v>
      </c>
    </row>
    <row r="610" spans="1:5">
      <c r="A610" t="s">
        <v>609</v>
      </c>
      <c r="B610" t="s">
        <v>2024</v>
      </c>
      <c r="C610" s="1"/>
      <c r="D610" s="1"/>
      <c r="E610">
        <f t="shared" si="9"/>
        <v>2015</v>
      </c>
    </row>
    <row r="611" spans="1:5">
      <c r="A611" t="s">
        <v>610</v>
      </c>
      <c r="B611" t="s">
        <v>2024</v>
      </c>
      <c r="C611" s="1"/>
      <c r="D611" s="1"/>
      <c r="E611">
        <f t="shared" si="9"/>
        <v>2015</v>
      </c>
    </row>
    <row r="612" spans="1:5">
      <c r="A612" t="s">
        <v>611</v>
      </c>
      <c r="B612" t="s">
        <v>2024</v>
      </c>
      <c r="C612" s="1"/>
      <c r="D612" s="1"/>
      <c r="E612">
        <f t="shared" si="9"/>
        <v>2015</v>
      </c>
    </row>
    <row r="613" spans="1:5">
      <c r="A613" t="s">
        <v>612</v>
      </c>
      <c r="B613" t="s">
        <v>2024</v>
      </c>
      <c r="C613" s="1"/>
      <c r="D613" s="1"/>
      <c r="E613">
        <f t="shared" si="9"/>
        <v>2015</v>
      </c>
    </row>
    <row r="614" spans="1:5">
      <c r="A614" t="s">
        <v>613</v>
      </c>
      <c r="B614" t="s">
        <v>2024</v>
      </c>
      <c r="C614" s="1"/>
      <c r="D614" s="1"/>
      <c r="E614">
        <f t="shared" si="9"/>
        <v>2016</v>
      </c>
    </row>
    <row r="615" spans="1:5">
      <c r="A615" t="s">
        <v>614</v>
      </c>
      <c r="B615" t="s">
        <v>2024</v>
      </c>
      <c r="C615" s="1"/>
      <c r="D615" s="1"/>
      <c r="E615">
        <f t="shared" si="9"/>
        <v>2016</v>
      </c>
    </row>
    <row r="616" spans="1:5">
      <c r="A616" t="s">
        <v>615</v>
      </c>
      <c r="B616" t="s">
        <v>2024</v>
      </c>
      <c r="C616" s="1"/>
      <c r="D616" s="1"/>
      <c r="E616">
        <f t="shared" si="9"/>
        <v>2016</v>
      </c>
    </row>
    <row r="617" spans="1:5">
      <c r="A617" t="s">
        <v>616</v>
      </c>
      <c r="B617" t="s">
        <v>2024</v>
      </c>
      <c r="C617" s="1"/>
      <c r="D617" s="1"/>
      <c r="E617">
        <f t="shared" si="9"/>
        <v>2016</v>
      </c>
    </row>
    <row r="618" spans="1:5">
      <c r="A618" t="s">
        <v>617</v>
      </c>
      <c r="B618" t="s">
        <v>2024</v>
      </c>
      <c r="C618" s="1"/>
      <c r="D618" s="1"/>
      <c r="E618">
        <f t="shared" si="9"/>
        <v>2016</v>
      </c>
    </row>
    <row r="619" spans="1:5">
      <c r="A619" t="s">
        <v>618</v>
      </c>
      <c r="B619" t="s">
        <v>2024</v>
      </c>
      <c r="C619" s="1"/>
      <c r="D619" s="1"/>
      <c r="E619">
        <f t="shared" si="9"/>
        <v>2016</v>
      </c>
    </row>
    <row r="620" spans="1:5">
      <c r="A620" t="s">
        <v>619</v>
      </c>
      <c r="B620" t="s">
        <v>2024</v>
      </c>
      <c r="C620" s="1"/>
      <c r="D620" s="1"/>
      <c r="E620">
        <f t="shared" si="9"/>
        <v>2016</v>
      </c>
    </row>
    <row r="621" spans="1:5">
      <c r="A621" t="s">
        <v>620</v>
      </c>
      <c r="B621" t="s">
        <v>2024</v>
      </c>
      <c r="C621" s="1"/>
      <c r="D621" s="1"/>
      <c r="E621">
        <f t="shared" si="9"/>
        <v>2016</v>
      </c>
    </row>
    <row r="622" spans="1:5">
      <c r="A622" t="s">
        <v>621</v>
      </c>
      <c r="B622" t="s">
        <v>2024</v>
      </c>
      <c r="C622" s="1"/>
      <c r="D622" s="1"/>
      <c r="E622">
        <f t="shared" si="9"/>
        <v>2016</v>
      </c>
    </row>
    <row r="623" spans="1:5">
      <c r="A623" t="s">
        <v>622</v>
      </c>
      <c r="B623" t="s">
        <v>2024</v>
      </c>
      <c r="C623" s="1"/>
      <c r="D623" s="1"/>
      <c r="E623">
        <f t="shared" si="9"/>
        <v>2016</v>
      </c>
    </row>
    <row r="624" spans="1:5">
      <c r="A624" t="s">
        <v>623</v>
      </c>
      <c r="B624" t="s">
        <v>2024</v>
      </c>
      <c r="C624" s="1"/>
      <c r="D624" s="1"/>
      <c r="E624">
        <f t="shared" si="9"/>
        <v>2016</v>
      </c>
    </row>
    <row r="625" spans="1:5">
      <c r="A625" t="s">
        <v>624</v>
      </c>
      <c r="B625" t="s">
        <v>2024</v>
      </c>
      <c r="C625" s="1"/>
      <c r="D625" s="1"/>
      <c r="E625">
        <f t="shared" si="9"/>
        <v>2016</v>
      </c>
    </row>
    <row r="626" spans="1:5">
      <c r="A626" t="s">
        <v>625</v>
      </c>
      <c r="B626" t="s">
        <v>2024</v>
      </c>
      <c r="C626" s="1"/>
      <c r="D626" s="1"/>
      <c r="E626">
        <f t="shared" si="9"/>
        <v>2017</v>
      </c>
    </row>
    <row r="627" spans="1:5">
      <c r="A627" t="s">
        <v>626</v>
      </c>
      <c r="B627" t="s">
        <v>2024</v>
      </c>
      <c r="C627" s="1"/>
      <c r="D627" s="1"/>
      <c r="E627">
        <f t="shared" si="9"/>
        <v>2017</v>
      </c>
    </row>
    <row r="628" spans="1:5">
      <c r="A628" t="s">
        <v>627</v>
      </c>
      <c r="B628" t="s">
        <v>2024</v>
      </c>
      <c r="C628" s="1"/>
      <c r="D628" s="1"/>
      <c r="E628">
        <f t="shared" si="9"/>
        <v>2017</v>
      </c>
    </row>
    <row r="629" spans="1:5">
      <c r="A629" t="s">
        <v>628</v>
      </c>
      <c r="B629" t="s">
        <v>2024</v>
      </c>
      <c r="C629" s="1"/>
      <c r="D629" s="1"/>
      <c r="E629">
        <f t="shared" si="9"/>
        <v>2017</v>
      </c>
    </row>
    <row r="630" spans="1:5">
      <c r="A630" t="s">
        <v>629</v>
      </c>
      <c r="B630" t="s">
        <v>2024</v>
      </c>
      <c r="C630" s="1"/>
      <c r="D630" s="1"/>
      <c r="E630">
        <f t="shared" si="9"/>
        <v>2017</v>
      </c>
    </row>
    <row r="631" spans="1:5">
      <c r="A631" t="s">
        <v>630</v>
      </c>
      <c r="B631" t="s">
        <v>2024</v>
      </c>
      <c r="C631" s="1"/>
      <c r="D631" s="1"/>
      <c r="E631">
        <f t="shared" si="9"/>
        <v>2017</v>
      </c>
    </row>
    <row r="632" spans="1:5">
      <c r="A632" t="s">
        <v>631</v>
      </c>
      <c r="B632" t="s">
        <v>2024</v>
      </c>
      <c r="C632" s="1"/>
      <c r="D632" s="1"/>
      <c r="E632">
        <f t="shared" si="9"/>
        <v>2017</v>
      </c>
    </row>
    <row r="633" spans="1:5">
      <c r="A633" t="s">
        <v>632</v>
      </c>
      <c r="B633" t="s">
        <v>2024</v>
      </c>
      <c r="C633" s="1"/>
      <c r="D633" s="1"/>
      <c r="E633">
        <f t="shared" si="9"/>
        <v>2017</v>
      </c>
    </row>
    <row r="634" spans="1:5">
      <c r="A634" t="s">
        <v>633</v>
      </c>
      <c r="B634" t="s">
        <v>2024</v>
      </c>
      <c r="C634" s="1"/>
      <c r="D634" s="1"/>
      <c r="E634">
        <f t="shared" si="9"/>
        <v>2017</v>
      </c>
    </row>
    <row r="635" spans="1:5">
      <c r="A635" t="s">
        <v>634</v>
      </c>
      <c r="B635" t="s">
        <v>2024</v>
      </c>
      <c r="C635" s="1"/>
      <c r="D635" s="1"/>
      <c r="E635">
        <f t="shared" si="9"/>
        <v>2017</v>
      </c>
    </row>
    <row r="636" spans="1:5">
      <c r="A636" t="s">
        <v>635</v>
      </c>
      <c r="B636" t="s">
        <v>2024</v>
      </c>
      <c r="C636" s="1"/>
      <c r="D636" s="1"/>
      <c r="E636">
        <f t="shared" si="9"/>
        <v>2017</v>
      </c>
    </row>
    <row r="637" spans="1:5">
      <c r="A637" t="s">
        <v>636</v>
      </c>
      <c r="B637" t="s">
        <v>2024</v>
      </c>
      <c r="C637" s="1"/>
      <c r="D637" s="1"/>
      <c r="E637">
        <f t="shared" si="9"/>
        <v>2017</v>
      </c>
    </row>
    <row r="638" spans="1:5">
      <c r="A638" t="s">
        <v>637</v>
      </c>
      <c r="B638" t="s">
        <v>2024</v>
      </c>
      <c r="C638" s="1"/>
      <c r="D638" s="1"/>
      <c r="E638">
        <f t="shared" si="9"/>
        <v>2018</v>
      </c>
    </row>
    <row r="639" spans="1:5">
      <c r="A639" t="s">
        <v>638</v>
      </c>
      <c r="B639" t="s">
        <v>2024</v>
      </c>
      <c r="C639" s="1"/>
      <c r="D639" s="1"/>
      <c r="E639">
        <f t="shared" si="9"/>
        <v>2018</v>
      </c>
    </row>
    <row r="640" spans="1:5">
      <c r="A640" t="s">
        <v>639</v>
      </c>
      <c r="B640" t="s">
        <v>2024</v>
      </c>
      <c r="C640" s="1"/>
      <c r="D640" s="1"/>
      <c r="E640">
        <f t="shared" si="9"/>
        <v>2018</v>
      </c>
    </row>
    <row r="641" spans="1:5">
      <c r="A641" t="s">
        <v>640</v>
      </c>
      <c r="B641" t="s">
        <v>2024</v>
      </c>
      <c r="C641" s="1">
        <v>0.10543116927146912</v>
      </c>
      <c r="D641" s="1">
        <v>0.27567759156227112</v>
      </c>
      <c r="E641">
        <f t="shared" si="9"/>
        <v>2018</v>
      </c>
    </row>
    <row r="642" spans="1:5">
      <c r="A642" t="s">
        <v>641</v>
      </c>
      <c r="B642" t="s">
        <v>2024</v>
      </c>
      <c r="C642" s="1">
        <v>0.12169386446475983</v>
      </c>
      <c r="D642" s="1">
        <v>0.25439319014549255</v>
      </c>
      <c r="E642">
        <f t="shared" si="9"/>
        <v>2018</v>
      </c>
    </row>
    <row r="643" spans="1:5">
      <c r="A643" t="s">
        <v>642</v>
      </c>
      <c r="B643" t="s">
        <v>2024</v>
      </c>
      <c r="C643" s="1">
        <v>0.11216652393341064</v>
      </c>
      <c r="D643" s="1">
        <v>0.26097914576530457</v>
      </c>
      <c r="E643">
        <f t="shared" ref="E643:E706" si="10">YEAR(A643)</f>
        <v>2018</v>
      </c>
    </row>
    <row r="644" spans="1:5">
      <c r="A644" t="s">
        <v>643</v>
      </c>
      <c r="B644" t="s">
        <v>2024</v>
      </c>
      <c r="C644" s="1">
        <v>0.12011691927909851</v>
      </c>
      <c r="D644" s="1">
        <v>0.29532623291015625</v>
      </c>
      <c r="E644">
        <f t="shared" si="10"/>
        <v>2018</v>
      </c>
    </row>
    <row r="645" spans="1:5">
      <c r="A645" t="s">
        <v>644</v>
      </c>
      <c r="B645" t="s">
        <v>2024</v>
      </c>
      <c r="C645" s="1">
        <v>0.1315353661775589</v>
      </c>
      <c r="D645" s="1">
        <v>0.26772302389144897</v>
      </c>
      <c r="E645">
        <f t="shared" si="10"/>
        <v>2018</v>
      </c>
    </row>
    <row r="646" spans="1:5">
      <c r="A646" t="s">
        <v>645</v>
      </c>
      <c r="B646" t="s">
        <v>2024</v>
      </c>
      <c r="C646" s="1">
        <v>0.13190382719039917</v>
      </c>
      <c r="D646" s="1">
        <v>0.33760935068130493</v>
      </c>
      <c r="E646">
        <f t="shared" si="10"/>
        <v>2018</v>
      </c>
    </row>
    <row r="647" spans="1:5">
      <c r="A647" t="s">
        <v>646</v>
      </c>
      <c r="B647" t="s">
        <v>2024</v>
      </c>
      <c r="C647" s="1">
        <v>0.15498793125152588</v>
      </c>
      <c r="D647" s="1">
        <v>0.27946445345878601</v>
      </c>
      <c r="E647">
        <f t="shared" si="10"/>
        <v>2018</v>
      </c>
    </row>
    <row r="648" spans="1:5">
      <c r="A648" t="s">
        <v>647</v>
      </c>
      <c r="B648" t="s">
        <v>2024</v>
      </c>
      <c r="C648" s="1">
        <v>0.14336226880550385</v>
      </c>
      <c r="D648" s="1">
        <v>0.28238368034362793</v>
      </c>
      <c r="E648">
        <f t="shared" si="10"/>
        <v>2018</v>
      </c>
    </row>
    <row r="649" spans="1:5">
      <c r="A649" t="s">
        <v>648</v>
      </c>
      <c r="B649" t="s">
        <v>2024</v>
      </c>
      <c r="C649" s="1">
        <v>0.16574478149414063</v>
      </c>
      <c r="D649" s="1">
        <v>0.26567825675010681</v>
      </c>
      <c r="E649">
        <f t="shared" si="10"/>
        <v>2018</v>
      </c>
    </row>
    <row r="650" spans="1:5">
      <c r="A650" t="s">
        <v>649</v>
      </c>
      <c r="B650" t="s">
        <v>2024</v>
      </c>
      <c r="C650" s="1">
        <v>9.2153549194335938E-2</v>
      </c>
      <c r="D650" s="1">
        <v>0.41469064354896545</v>
      </c>
      <c r="E650">
        <f t="shared" si="10"/>
        <v>2019</v>
      </c>
    </row>
    <row r="651" spans="1:5">
      <c r="A651" t="s">
        <v>650</v>
      </c>
      <c r="B651" t="s">
        <v>2024</v>
      </c>
      <c r="C651" s="1">
        <v>0.11308630555868149</v>
      </c>
      <c r="D651" s="1">
        <v>0.44465619325637817</v>
      </c>
      <c r="E651">
        <f t="shared" si="10"/>
        <v>2019</v>
      </c>
    </row>
    <row r="652" spans="1:5">
      <c r="A652" t="s">
        <v>651</v>
      </c>
      <c r="B652" t="s">
        <v>2024</v>
      </c>
      <c r="C652" s="1">
        <v>0.10175454616546631</v>
      </c>
      <c r="D652" s="1">
        <v>0.37544414401054382</v>
      </c>
      <c r="E652">
        <f t="shared" si="10"/>
        <v>2019</v>
      </c>
    </row>
    <row r="653" spans="1:5">
      <c r="A653" t="s">
        <v>652</v>
      </c>
      <c r="B653" t="s">
        <v>2024</v>
      </c>
      <c r="C653" s="1">
        <v>0.11636378616094589</v>
      </c>
      <c r="D653" s="1">
        <v>0.40765470266342163</v>
      </c>
      <c r="E653">
        <f t="shared" si="10"/>
        <v>2019</v>
      </c>
    </row>
    <row r="654" spans="1:5">
      <c r="A654" t="s">
        <v>653</v>
      </c>
      <c r="B654" t="s">
        <v>2024</v>
      </c>
      <c r="C654" s="1">
        <v>0.1139380931854248</v>
      </c>
      <c r="D654" s="1">
        <v>0.26819887757301331</v>
      </c>
      <c r="E654">
        <f t="shared" si="10"/>
        <v>2019</v>
      </c>
    </row>
    <row r="655" spans="1:5">
      <c r="A655" t="s">
        <v>654</v>
      </c>
      <c r="B655" t="s">
        <v>2024</v>
      </c>
      <c r="C655" s="1">
        <v>0.13183605670928955</v>
      </c>
      <c r="D655" s="1">
        <v>0.3375106155872345</v>
      </c>
      <c r="E655">
        <f t="shared" si="10"/>
        <v>2019</v>
      </c>
    </row>
    <row r="656" spans="1:5">
      <c r="A656" t="s">
        <v>655</v>
      </c>
      <c r="B656" t="s">
        <v>2024</v>
      </c>
      <c r="C656" s="1">
        <v>0.11962622404098511</v>
      </c>
      <c r="D656" s="1">
        <v>0.30494394898414612</v>
      </c>
      <c r="E656">
        <f t="shared" si="10"/>
        <v>2019</v>
      </c>
    </row>
    <row r="657" spans="1:5">
      <c r="A657" t="s">
        <v>656</v>
      </c>
      <c r="B657" t="s">
        <v>2024</v>
      </c>
      <c r="C657" s="1">
        <v>0.12422849982976913</v>
      </c>
      <c r="D657" s="1">
        <v>0.33956670761108398</v>
      </c>
      <c r="E657">
        <f t="shared" si="10"/>
        <v>2019</v>
      </c>
    </row>
    <row r="658" spans="1:5">
      <c r="A658" t="s">
        <v>657</v>
      </c>
      <c r="B658" t="s">
        <v>2024</v>
      </c>
      <c r="C658" s="1">
        <v>0.11611321568489075</v>
      </c>
      <c r="D658" s="1">
        <v>0.30534380674362183</v>
      </c>
      <c r="E658">
        <f t="shared" si="10"/>
        <v>2019</v>
      </c>
    </row>
    <row r="659" spans="1:5">
      <c r="A659" t="s">
        <v>658</v>
      </c>
      <c r="B659" t="s">
        <v>2024</v>
      </c>
      <c r="C659" s="1">
        <v>0.12802502512931824</v>
      </c>
      <c r="D659" s="1">
        <v>0.28394579887390137</v>
      </c>
      <c r="E659">
        <f t="shared" si="10"/>
        <v>2019</v>
      </c>
    </row>
    <row r="660" spans="1:5">
      <c r="A660" t="s">
        <v>659</v>
      </c>
      <c r="B660" t="s">
        <v>2024</v>
      </c>
      <c r="C660" s="1">
        <v>0.12618666887283325</v>
      </c>
      <c r="D660" s="1">
        <v>0.22925686836242676</v>
      </c>
      <c r="E660">
        <f t="shared" si="10"/>
        <v>2019</v>
      </c>
    </row>
    <row r="661" spans="1:5">
      <c r="A661" t="s">
        <v>660</v>
      </c>
      <c r="B661" t="s">
        <v>2024</v>
      </c>
      <c r="C661" s="1">
        <v>0.12891073524951935</v>
      </c>
      <c r="D661" s="1">
        <v>0.22123348712921143</v>
      </c>
      <c r="E661">
        <f t="shared" si="10"/>
        <v>2019</v>
      </c>
    </row>
    <row r="662" spans="1:5">
      <c r="A662" t="s">
        <v>661</v>
      </c>
      <c r="B662" t="s">
        <v>2024</v>
      </c>
      <c r="C662" s="1">
        <v>9.5636069774627686E-2</v>
      </c>
      <c r="D662" s="1">
        <v>0.33427464962005615</v>
      </c>
      <c r="E662">
        <f t="shared" si="10"/>
        <v>2020</v>
      </c>
    </row>
    <row r="663" spans="1:5">
      <c r="A663" t="s">
        <v>662</v>
      </c>
      <c r="B663" t="s">
        <v>2024</v>
      </c>
      <c r="C663" s="1">
        <v>9.4157367944717407E-2</v>
      </c>
      <c r="D663" s="1">
        <v>0.30866894125938416</v>
      </c>
      <c r="E663">
        <f t="shared" si="10"/>
        <v>2020</v>
      </c>
    </row>
    <row r="664" spans="1:5">
      <c r="A664" t="s">
        <v>663</v>
      </c>
      <c r="B664" t="s">
        <v>2024</v>
      </c>
      <c r="C664" s="1">
        <v>0.10509142279624939</v>
      </c>
      <c r="D664" s="1">
        <v>0.3139587938785553</v>
      </c>
      <c r="E664">
        <f t="shared" si="10"/>
        <v>2020</v>
      </c>
    </row>
    <row r="665" spans="1:5">
      <c r="A665" t="s">
        <v>664</v>
      </c>
      <c r="B665" t="s">
        <v>2024</v>
      </c>
      <c r="C665" s="1">
        <v>0.11771262437105179</v>
      </c>
      <c r="D665" s="1">
        <v>0.31769835948944092</v>
      </c>
      <c r="E665">
        <f t="shared" si="10"/>
        <v>2020</v>
      </c>
    </row>
    <row r="666" spans="1:5">
      <c r="A666" t="s">
        <v>665</v>
      </c>
      <c r="B666" t="s">
        <v>2024</v>
      </c>
      <c r="C666" s="1">
        <v>0.1387348473072052</v>
      </c>
      <c r="D666" s="1">
        <v>0.28237172961235046</v>
      </c>
      <c r="E666">
        <f t="shared" si="10"/>
        <v>2020</v>
      </c>
    </row>
    <row r="667" spans="1:5">
      <c r="A667" t="s">
        <v>666</v>
      </c>
      <c r="B667" t="s">
        <v>2024</v>
      </c>
      <c r="C667" s="1">
        <v>0.1343650221824646</v>
      </c>
      <c r="D667" s="1">
        <v>0.27751615643501282</v>
      </c>
      <c r="E667">
        <f t="shared" si="10"/>
        <v>2020</v>
      </c>
    </row>
    <row r="668" spans="1:5">
      <c r="A668" t="s">
        <v>667</v>
      </c>
      <c r="B668" t="s">
        <v>2024</v>
      </c>
      <c r="C668" s="1">
        <v>0.14039471745491028</v>
      </c>
      <c r="D668" s="1">
        <v>0.24219441413879395</v>
      </c>
      <c r="E668">
        <f t="shared" si="10"/>
        <v>2020</v>
      </c>
    </row>
    <row r="669" spans="1:5">
      <c r="A669" t="s">
        <v>668</v>
      </c>
      <c r="B669" t="s">
        <v>2024</v>
      </c>
      <c r="C669" s="1">
        <v>0.13599738478660583</v>
      </c>
      <c r="D669" s="1">
        <v>0.26643836498260498</v>
      </c>
      <c r="E669">
        <f t="shared" si="10"/>
        <v>2020</v>
      </c>
    </row>
    <row r="670" spans="1:5">
      <c r="A670" t="s">
        <v>669</v>
      </c>
      <c r="B670" t="s">
        <v>2024</v>
      </c>
      <c r="C670" s="1">
        <v>0.13540329039096832</v>
      </c>
      <c r="D670" s="1">
        <v>0.30244645476341248</v>
      </c>
      <c r="E670">
        <f t="shared" si="10"/>
        <v>2020</v>
      </c>
    </row>
    <row r="671" spans="1:5">
      <c r="A671" t="s">
        <v>670</v>
      </c>
      <c r="B671" t="s">
        <v>2024</v>
      </c>
      <c r="C671" s="1">
        <v>0.14092156291007996</v>
      </c>
      <c r="D671" s="1">
        <v>0.26489895582199097</v>
      </c>
      <c r="E671">
        <f t="shared" si="10"/>
        <v>2020</v>
      </c>
    </row>
    <row r="672" spans="1:5">
      <c r="A672" t="s">
        <v>671</v>
      </c>
      <c r="B672" t="s">
        <v>2024</v>
      </c>
      <c r="C672" s="1">
        <v>0.13154125213623047</v>
      </c>
      <c r="D672" s="1">
        <v>0.24730956554412842</v>
      </c>
      <c r="E672">
        <f t="shared" si="10"/>
        <v>2020</v>
      </c>
    </row>
    <row r="673" spans="1:5">
      <c r="A673" t="s">
        <v>672</v>
      </c>
      <c r="B673" t="s">
        <v>2024</v>
      </c>
      <c r="C673" s="1">
        <v>0.13457125425338745</v>
      </c>
      <c r="D673" s="1">
        <v>0.19651877880096436</v>
      </c>
      <c r="E673">
        <f t="shared" si="10"/>
        <v>2020</v>
      </c>
    </row>
    <row r="674" spans="1:5">
      <c r="A674" t="s">
        <v>673</v>
      </c>
      <c r="B674" t="s">
        <v>2025</v>
      </c>
      <c r="C674" s="1"/>
      <c r="D674" s="1"/>
      <c r="E674">
        <f t="shared" si="10"/>
        <v>2013</v>
      </c>
    </row>
    <row r="675" spans="1:5">
      <c r="A675" t="s">
        <v>674</v>
      </c>
      <c r="B675" t="s">
        <v>2025</v>
      </c>
      <c r="C675" s="1"/>
      <c r="D675" s="1"/>
      <c r="E675">
        <f t="shared" si="10"/>
        <v>2013</v>
      </c>
    </row>
    <row r="676" spans="1:5">
      <c r="A676" t="s">
        <v>675</v>
      </c>
      <c r="B676" t="s">
        <v>2025</v>
      </c>
      <c r="C676" s="1"/>
      <c r="D676" s="1"/>
      <c r="E676">
        <f t="shared" si="10"/>
        <v>2013</v>
      </c>
    </row>
    <row r="677" spans="1:5">
      <c r="A677" t="s">
        <v>676</v>
      </c>
      <c r="B677" t="s">
        <v>2025</v>
      </c>
      <c r="C677" s="1"/>
      <c r="D677" s="1"/>
      <c r="E677">
        <f t="shared" si="10"/>
        <v>2013</v>
      </c>
    </row>
    <row r="678" spans="1:5">
      <c r="A678" t="s">
        <v>677</v>
      </c>
      <c r="B678" t="s">
        <v>2025</v>
      </c>
      <c r="C678" s="1"/>
      <c r="D678" s="1"/>
      <c r="E678">
        <f t="shared" si="10"/>
        <v>2013</v>
      </c>
    </row>
    <row r="679" spans="1:5">
      <c r="A679" t="s">
        <v>678</v>
      </c>
      <c r="B679" t="s">
        <v>2025</v>
      </c>
      <c r="C679" s="1"/>
      <c r="D679" s="1"/>
      <c r="E679">
        <f t="shared" si="10"/>
        <v>2013</v>
      </c>
    </row>
    <row r="680" spans="1:5">
      <c r="A680" t="s">
        <v>679</v>
      </c>
      <c r="B680" t="s">
        <v>2025</v>
      </c>
      <c r="C680" s="1"/>
      <c r="D680" s="1"/>
      <c r="E680">
        <f t="shared" si="10"/>
        <v>2013</v>
      </c>
    </row>
    <row r="681" spans="1:5">
      <c r="A681" t="s">
        <v>680</v>
      </c>
      <c r="B681" t="s">
        <v>2025</v>
      </c>
      <c r="C681" s="1"/>
      <c r="D681" s="1"/>
      <c r="E681">
        <f t="shared" si="10"/>
        <v>2013</v>
      </c>
    </row>
    <row r="682" spans="1:5">
      <c r="A682" t="s">
        <v>681</v>
      </c>
      <c r="B682" t="s">
        <v>2025</v>
      </c>
      <c r="C682" s="1"/>
      <c r="D682" s="1"/>
      <c r="E682">
        <f t="shared" si="10"/>
        <v>2013</v>
      </c>
    </row>
    <row r="683" spans="1:5">
      <c r="A683" t="s">
        <v>682</v>
      </c>
      <c r="B683" t="s">
        <v>2025</v>
      </c>
      <c r="C683" s="1"/>
      <c r="D683" s="1"/>
      <c r="E683">
        <f t="shared" si="10"/>
        <v>2013</v>
      </c>
    </row>
    <row r="684" spans="1:5">
      <c r="A684" t="s">
        <v>683</v>
      </c>
      <c r="B684" t="s">
        <v>2025</v>
      </c>
      <c r="C684" s="1"/>
      <c r="D684" s="1"/>
      <c r="E684">
        <f t="shared" si="10"/>
        <v>2013</v>
      </c>
    </row>
    <row r="685" spans="1:5">
      <c r="A685" t="s">
        <v>684</v>
      </c>
      <c r="B685" t="s">
        <v>2025</v>
      </c>
      <c r="C685" s="1"/>
      <c r="D685" s="1"/>
      <c r="E685">
        <f t="shared" si="10"/>
        <v>2013</v>
      </c>
    </row>
    <row r="686" spans="1:5">
      <c r="A686" t="s">
        <v>685</v>
      </c>
      <c r="B686" t="s">
        <v>2025</v>
      </c>
      <c r="C686" s="1"/>
      <c r="D686" s="1"/>
      <c r="E686">
        <f t="shared" si="10"/>
        <v>2014</v>
      </c>
    </row>
    <row r="687" spans="1:5">
      <c r="A687" t="s">
        <v>686</v>
      </c>
      <c r="B687" t="s">
        <v>2025</v>
      </c>
      <c r="C687" s="1"/>
      <c r="D687" s="1"/>
      <c r="E687">
        <f t="shared" si="10"/>
        <v>2014</v>
      </c>
    </row>
    <row r="688" spans="1:5">
      <c r="A688" t="s">
        <v>687</v>
      </c>
      <c r="B688" t="s">
        <v>2025</v>
      </c>
      <c r="C688" s="1"/>
      <c r="D688" s="1"/>
      <c r="E688">
        <f t="shared" si="10"/>
        <v>2014</v>
      </c>
    </row>
    <row r="689" spans="1:5">
      <c r="A689" t="s">
        <v>688</v>
      </c>
      <c r="B689" t="s">
        <v>2025</v>
      </c>
      <c r="C689" s="1"/>
      <c r="D689" s="1"/>
      <c r="E689">
        <f t="shared" si="10"/>
        <v>2014</v>
      </c>
    </row>
    <row r="690" spans="1:5">
      <c r="A690" t="s">
        <v>689</v>
      </c>
      <c r="B690" t="s">
        <v>2025</v>
      </c>
      <c r="C690" s="1"/>
      <c r="D690" s="1"/>
      <c r="E690">
        <f t="shared" si="10"/>
        <v>2014</v>
      </c>
    </row>
    <row r="691" spans="1:5">
      <c r="A691" t="s">
        <v>690</v>
      </c>
      <c r="B691" t="s">
        <v>2025</v>
      </c>
      <c r="C691" s="1"/>
      <c r="D691" s="1"/>
      <c r="E691">
        <f t="shared" si="10"/>
        <v>2014</v>
      </c>
    </row>
    <row r="692" spans="1:5">
      <c r="A692" t="s">
        <v>691</v>
      </c>
      <c r="B692" t="s">
        <v>2025</v>
      </c>
      <c r="C692" s="1"/>
      <c r="D692" s="1"/>
      <c r="E692">
        <f t="shared" si="10"/>
        <v>2014</v>
      </c>
    </row>
    <row r="693" spans="1:5">
      <c r="A693" t="s">
        <v>692</v>
      </c>
      <c r="B693" t="s">
        <v>2025</v>
      </c>
      <c r="C693" s="1"/>
      <c r="D693" s="1"/>
      <c r="E693">
        <f t="shared" si="10"/>
        <v>2014</v>
      </c>
    </row>
    <row r="694" spans="1:5">
      <c r="A694" t="s">
        <v>693</v>
      </c>
      <c r="B694" t="s">
        <v>2025</v>
      </c>
      <c r="C694" s="1"/>
      <c r="D694" s="1"/>
      <c r="E694">
        <f t="shared" si="10"/>
        <v>2014</v>
      </c>
    </row>
    <row r="695" spans="1:5">
      <c r="A695" t="s">
        <v>694</v>
      </c>
      <c r="B695" t="s">
        <v>2025</v>
      </c>
      <c r="C695" s="1"/>
      <c r="D695" s="1"/>
      <c r="E695">
        <f t="shared" si="10"/>
        <v>2014</v>
      </c>
    </row>
    <row r="696" spans="1:5">
      <c r="A696" t="s">
        <v>695</v>
      </c>
      <c r="B696" t="s">
        <v>2025</v>
      </c>
      <c r="C696" s="1"/>
      <c r="D696" s="1"/>
      <c r="E696">
        <f t="shared" si="10"/>
        <v>2014</v>
      </c>
    </row>
    <row r="697" spans="1:5">
      <c r="A697" t="s">
        <v>696</v>
      </c>
      <c r="B697" t="s">
        <v>2025</v>
      </c>
      <c r="C697" s="1"/>
      <c r="D697" s="1"/>
      <c r="E697">
        <f t="shared" si="10"/>
        <v>2014</v>
      </c>
    </row>
    <row r="698" spans="1:5">
      <c r="A698" t="s">
        <v>697</v>
      </c>
      <c r="B698" t="s">
        <v>2025</v>
      </c>
      <c r="C698" s="1"/>
      <c r="D698" s="1"/>
      <c r="E698">
        <f t="shared" si="10"/>
        <v>2015</v>
      </c>
    </row>
    <row r="699" spans="1:5">
      <c r="A699" t="s">
        <v>698</v>
      </c>
      <c r="B699" t="s">
        <v>2025</v>
      </c>
      <c r="C699" s="1"/>
      <c r="D699" s="1"/>
      <c r="E699">
        <f t="shared" si="10"/>
        <v>2015</v>
      </c>
    </row>
    <row r="700" spans="1:5">
      <c r="A700" t="s">
        <v>699</v>
      </c>
      <c r="B700" t="s">
        <v>2025</v>
      </c>
      <c r="C700" s="1"/>
      <c r="D700" s="1"/>
      <c r="E700">
        <f t="shared" si="10"/>
        <v>2015</v>
      </c>
    </row>
    <row r="701" spans="1:5">
      <c r="A701" t="s">
        <v>700</v>
      </c>
      <c r="B701" t="s">
        <v>2025</v>
      </c>
      <c r="C701" s="1"/>
      <c r="D701" s="1"/>
      <c r="E701">
        <f t="shared" si="10"/>
        <v>2015</v>
      </c>
    </row>
    <row r="702" spans="1:5">
      <c r="A702" t="s">
        <v>701</v>
      </c>
      <c r="B702" t="s">
        <v>2025</v>
      </c>
      <c r="C702" s="1"/>
      <c r="D702" s="1"/>
      <c r="E702">
        <f t="shared" si="10"/>
        <v>2015</v>
      </c>
    </row>
    <row r="703" spans="1:5">
      <c r="A703" t="s">
        <v>702</v>
      </c>
      <c r="B703" t="s">
        <v>2025</v>
      </c>
      <c r="C703" s="1"/>
      <c r="D703" s="1"/>
      <c r="E703">
        <f t="shared" si="10"/>
        <v>2015</v>
      </c>
    </row>
    <row r="704" spans="1:5">
      <c r="A704" t="s">
        <v>703</v>
      </c>
      <c r="B704" t="s">
        <v>2025</v>
      </c>
      <c r="C704" s="1"/>
      <c r="D704" s="1"/>
      <c r="E704">
        <f t="shared" si="10"/>
        <v>2015</v>
      </c>
    </row>
    <row r="705" spans="1:5">
      <c r="A705" t="s">
        <v>704</v>
      </c>
      <c r="B705" t="s">
        <v>2025</v>
      </c>
      <c r="C705" s="1"/>
      <c r="D705" s="1"/>
      <c r="E705">
        <f t="shared" si="10"/>
        <v>2015</v>
      </c>
    </row>
    <row r="706" spans="1:5">
      <c r="A706" t="s">
        <v>705</v>
      </c>
      <c r="B706" t="s">
        <v>2025</v>
      </c>
      <c r="C706" s="1"/>
      <c r="D706" s="1"/>
      <c r="E706">
        <f t="shared" si="10"/>
        <v>2015</v>
      </c>
    </row>
    <row r="707" spans="1:5">
      <c r="A707" t="s">
        <v>706</v>
      </c>
      <c r="B707" t="s">
        <v>2025</v>
      </c>
      <c r="C707" s="1"/>
      <c r="D707" s="1"/>
      <c r="E707">
        <f t="shared" ref="E707:E770" si="11">YEAR(A707)</f>
        <v>2015</v>
      </c>
    </row>
    <row r="708" spans="1:5">
      <c r="A708" t="s">
        <v>707</v>
      </c>
      <c r="B708" t="s">
        <v>2025</v>
      </c>
      <c r="C708" s="1"/>
      <c r="D708" s="1"/>
      <c r="E708">
        <f t="shared" si="11"/>
        <v>2015</v>
      </c>
    </row>
    <row r="709" spans="1:5">
      <c r="A709" t="s">
        <v>708</v>
      </c>
      <c r="B709" t="s">
        <v>2025</v>
      </c>
      <c r="C709" s="1"/>
      <c r="D709" s="1"/>
      <c r="E709">
        <f t="shared" si="11"/>
        <v>2015</v>
      </c>
    </row>
    <row r="710" spans="1:5">
      <c r="A710" t="s">
        <v>709</v>
      </c>
      <c r="B710" t="s">
        <v>2025</v>
      </c>
      <c r="C710" s="1"/>
      <c r="D710" s="1"/>
      <c r="E710">
        <f t="shared" si="11"/>
        <v>2016</v>
      </c>
    </row>
    <row r="711" spans="1:5">
      <c r="A711" t="s">
        <v>710</v>
      </c>
      <c r="B711" t="s">
        <v>2025</v>
      </c>
      <c r="C711" s="1"/>
      <c r="D711" s="1"/>
      <c r="E711">
        <f t="shared" si="11"/>
        <v>2016</v>
      </c>
    </row>
    <row r="712" spans="1:5">
      <c r="A712" t="s">
        <v>711</v>
      </c>
      <c r="B712" t="s">
        <v>2025</v>
      </c>
      <c r="C712" s="1"/>
      <c r="D712" s="1"/>
      <c r="E712">
        <f t="shared" si="11"/>
        <v>2016</v>
      </c>
    </row>
    <row r="713" spans="1:5">
      <c r="A713" t="s">
        <v>712</v>
      </c>
      <c r="B713" t="s">
        <v>2025</v>
      </c>
      <c r="C713" s="1"/>
      <c r="D713" s="1"/>
      <c r="E713">
        <f t="shared" si="11"/>
        <v>2016</v>
      </c>
    </row>
    <row r="714" spans="1:5">
      <c r="A714" t="s">
        <v>713</v>
      </c>
      <c r="B714" t="s">
        <v>2025</v>
      </c>
      <c r="C714" s="1"/>
      <c r="D714" s="1"/>
      <c r="E714">
        <f t="shared" si="11"/>
        <v>2016</v>
      </c>
    </row>
    <row r="715" spans="1:5">
      <c r="A715" t="s">
        <v>714</v>
      </c>
      <c r="B715" t="s">
        <v>2025</v>
      </c>
      <c r="C715" s="1"/>
      <c r="D715" s="1"/>
      <c r="E715">
        <f t="shared" si="11"/>
        <v>2016</v>
      </c>
    </row>
    <row r="716" spans="1:5">
      <c r="A716" t="s">
        <v>715</v>
      </c>
      <c r="B716" t="s">
        <v>2025</v>
      </c>
      <c r="C716" s="1">
        <v>7.169332355260849E-2</v>
      </c>
      <c r="D716" s="1">
        <v>0.46346524357795715</v>
      </c>
      <c r="E716">
        <f t="shared" si="11"/>
        <v>2016</v>
      </c>
    </row>
    <row r="717" spans="1:5">
      <c r="A717" t="s">
        <v>716</v>
      </c>
      <c r="B717" t="s">
        <v>2025</v>
      </c>
      <c r="C717" s="1">
        <v>6.7993082106113434E-2</v>
      </c>
      <c r="D717" s="1">
        <v>0.48363116383552551</v>
      </c>
      <c r="E717">
        <f t="shared" si="11"/>
        <v>2016</v>
      </c>
    </row>
    <row r="718" spans="1:5">
      <c r="A718" t="s">
        <v>717</v>
      </c>
      <c r="B718" t="s">
        <v>2025</v>
      </c>
      <c r="C718" s="1">
        <v>8.8407978415489197E-2</v>
      </c>
      <c r="D718" s="1">
        <v>0.36127814650535583</v>
      </c>
      <c r="E718">
        <f t="shared" si="11"/>
        <v>2016</v>
      </c>
    </row>
    <row r="719" spans="1:5">
      <c r="A719" t="s">
        <v>718</v>
      </c>
      <c r="B719" t="s">
        <v>2025</v>
      </c>
      <c r="C719" s="1">
        <v>8.9347518980503082E-2</v>
      </c>
      <c r="D719" s="1">
        <v>0.40394723415374756</v>
      </c>
      <c r="E719">
        <f t="shared" si="11"/>
        <v>2016</v>
      </c>
    </row>
    <row r="720" spans="1:5">
      <c r="A720" t="s">
        <v>719</v>
      </c>
      <c r="B720" t="s">
        <v>2025</v>
      </c>
      <c r="C720" s="1">
        <v>8.9567758142948151E-2</v>
      </c>
      <c r="D720" s="1">
        <v>0.40320569276809692</v>
      </c>
      <c r="E720">
        <f t="shared" si="11"/>
        <v>2016</v>
      </c>
    </row>
    <row r="721" spans="1:5">
      <c r="A721" t="s">
        <v>720</v>
      </c>
      <c r="B721" t="s">
        <v>2025</v>
      </c>
      <c r="C721" s="1">
        <v>8.3604134619235992E-2</v>
      </c>
      <c r="D721" s="1">
        <v>0.38408222794532776</v>
      </c>
      <c r="E721">
        <f t="shared" si="11"/>
        <v>2016</v>
      </c>
    </row>
    <row r="722" spans="1:5">
      <c r="A722" t="s">
        <v>721</v>
      </c>
      <c r="B722" t="s">
        <v>2025</v>
      </c>
      <c r="C722" s="1">
        <v>5.7684745639562607E-2</v>
      </c>
      <c r="D722" s="1">
        <v>0.45958432555198669</v>
      </c>
      <c r="E722">
        <f t="shared" si="11"/>
        <v>2017</v>
      </c>
    </row>
    <row r="723" spans="1:5">
      <c r="A723" t="s">
        <v>722</v>
      </c>
      <c r="B723" t="s">
        <v>2025</v>
      </c>
      <c r="C723" s="1">
        <v>5.2209328860044479E-2</v>
      </c>
      <c r="D723" s="1">
        <v>0.58534926176071167</v>
      </c>
      <c r="E723">
        <f t="shared" si="11"/>
        <v>2017</v>
      </c>
    </row>
    <row r="724" spans="1:5">
      <c r="A724" t="s">
        <v>723</v>
      </c>
      <c r="B724" t="s">
        <v>2025</v>
      </c>
      <c r="C724" s="1">
        <v>5.7357620447874069E-2</v>
      </c>
      <c r="D724" s="1">
        <v>0.62900662422180176</v>
      </c>
      <c r="E724">
        <f t="shared" si="11"/>
        <v>2017</v>
      </c>
    </row>
    <row r="725" spans="1:5">
      <c r="A725" t="s">
        <v>724</v>
      </c>
      <c r="B725" t="s">
        <v>2025</v>
      </c>
      <c r="C725" s="1">
        <v>6.9749981164932251E-2</v>
      </c>
      <c r="D725" s="1">
        <v>0.46870821714401245</v>
      </c>
      <c r="E725">
        <f t="shared" si="11"/>
        <v>2017</v>
      </c>
    </row>
    <row r="726" spans="1:5">
      <c r="A726" t="s">
        <v>725</v>
      </c>
      <c r="B726" t="s">
        <v>2025</v>
      </c>
      <c r="C726" s="1">
        <v>6.8495139479637146E-2</v>
      </c>
      <c r="D726" s="1">
        <v>0.49714884161949158</v>
      </c>
      <c r="E726">
        <f t="shared" si="11"/>
        <v>2017</v>
      </c>
    </row>
    <row r="727" spans="1:5">
      <c r="A727" t="s">
        <v>726</v>
      </c>
      <c r="B727" t="s">
        <v>2025</v>
      </c>
      <c r="C727" s="1">
        <v>7.4577286839485168E-2</v>
      </c>
      <c r="D727" s="1">
        <v>0.44457277655601501</v>
      </c>
      <c r="E727">
        <f t="shared" si="11"/>
        <v>2017</v>
      </c>
    </row>
    <row r="728" spans="1:5">
      <c r="A728" t="s">
        <v>727</v>
      </c>
      <c r="B728" t="s">
        <v>2025</v>
      </c>
      <c r="C728" s="1">
        <v>6.8080417811870575E-2</v>
      </c>
      <c r="D728" s="1">
        <v>0.5253409743309021</v>
      </c>
      <c r="E728">
        <f t="shared" si="11"/>
        <v>2017</v>
      </c>
    </row>
    <row r="729" spans="1:5">
      <c r="A729" t="s">
        <v>728</v>
      </c>
      <c r="B729" t="s">
        <v>2025</v>
      </c>
      <c r="C729" s="1">
        <v>7.2559460997581482E-2</v>
      </c>
      <c r="D729" s="1">
        <v>0.45129287242889404</v>
      </c>
      <c r="E729">
        <f t="shared" si="11"/>
        <v>2017</v>
      </c>
    </row>
    <row r="730" spans="1:5">
      <c r="A730" t="s">
        <v>729</v>
      </c>
      <c r="B730" t="s">
        <v>2025</v>
      </c>
      <c r="C730" s="1">
        <v>8.168753981590271E-2</v>
      </c>
      <c r="D730" s="1">
        <v>0.41121569275856018</v>
      </c>
      <c r="E730">
        <f t="shared" si="11"/>
        <v>2017</v>
      </c>
    </row>
    <row r="731" spans="1:5">
      <c r="A731" t="s">
        <v>730</v>
      </c>
      <c r="B731" t="s">
        <v>2025</v>
      </c>
      <c r="C731" s="1">
        <v>8.7783165276050568E-2</v>
      </c>
      <c r="D731" s="1">
        <v>0.39414149522781372</v>
      </c>
      <c r="E731">
        <f t="shared" si="11"/>
        <v>2017</v>
      </c>
    </row>
    <row r="732" spans="1:5">
      <c r="A732" t="s">
        <v>731</v>
      </c>
      <c r="B732" t="s">
        <v>2025</v>
      </c>
      <c r="C732" s="1">
        <v>9.2271901667118073E-2</v>
      </c>
      <c r="D732" s="1">
        <v>0.38151797652244568</v>
      </c>
      <c r="E732">
        <f t="shared" si="11"/>
        <v>2017</v>
      </c>
    </row>
    <row r="733" spans="1:5">
      <c r="A733" t="s">
        <v>732</v>
      </c>
      <c r="B733" t="s">
        <v>2025</v>
      </c>
      <c r="C733" s="1">
        <v>9.5777668058872223E-2</v>
      </c>
      <c r="D733" s="1">
        <v>0.34302350878715515</v>
      </c>
      <c r="E733">
        <f t="shared" si="11"/>
        <v>2017</v>
      </c>
    </row>
    <row r="734" spans="1:5">
      <c r="A734" t="s">
        <v>733</v>
      </c>
      <c r="B734" t="s">
        <v>2025</v>
      </c>
      <c r="C734" s="1">
        <v>5.2157886326313019E-2</v>
      </c>
      <c r="D734" s="1">
        <v>0.56002110242843628</v>
      </c>
      <c r="E734">
        <f t="shared" si="11"/>
        <v>2018</v>
      </c>
    </row>
    <row r="735" spans="1:5">
      <c r="A735" t="s">
        <v>734</v>
      </c>
      <c r="B735" t="s">
        <v>2025</v>
      </c>
      <c r="C735" s="1">
        <v>5.7001300156116486E-2</v>
      </c>
      <c r="D735" s="1">
        <v>0.51321214437484741</v>
      </c>
      <c r="E735">
        <f t="shared" si="11"/>
        <v>2018</v>
      </c>
    </row>
    <row r="736" spans="1:5">
      <c r="A736" t="s">
        <v>735</v>
      </c>
      <c r="B736" t="s">
        <v>2025</v>
      </c>
      <c r="C736" s="1">
        <v>6.1561603099107742E-2</v>
      </c>
      <c r="D736" s="1">
        <v>0.52855825424194336</v>
      </c>
      <c r="E736">
        <f t="shared" si="11"/>
        <v>2018</v>
      </c>
    </row>
    <row r="737" spans="1:5">
      <c r="A737" t="s">
        <v>736</v>
      </c>
      <c r="B737" t="s">
        <v>2025</v>
      </c>
      <c r="C737" s="1">
        <v>7.3511689901351929E-2</v>
      </c>
      <c r="D737" s="1">
        <v>0.48313793540000916</v>
      </c>
      <c r="E737">
        <f t="shared" si="11"/>
        <v>2018</v>
      </c>
    </row>
    <row r="738" spans="1:5">
      <c r="A738" t="s">
        <v>737</v>
      </c>
      <c r="B738" t="s">
        <v>2025</v>
      </c>
      <c r="C738" s="1">
        <v>7.3411576449871063E-2</v>
      </c>
      <c r="D738" s="1">
        <v>0.45904812216758728</v>
      </c>
      <c r="E738">
        <f t="shared" si="11"/>
        <v>2018</v>
      </c>
    </row>
    <row r="739" spans="1:5">
      <c r="A739" t="s">
        <v>738</v>
      </c>
      <c r="B739" t="s">
        <v>2025</v>
      </c>
      <c r="C739" s="1">
        <v>6.6978387534618378E-2</v>
      </c>
      <c r="D739" s="1">
        <v>0.50262689590454102</v>
      </c>
      <c r="E739">
        <f t="shared" si="11"/>
        <v>2018</v>
      </c>
    </row>
    <row r="740" spans="1:5">
      <c r="A740" t="s">
        <v>739</v>
      </c>
      <c r="B740" t="s">
        <v>2025</v>
      </c>
      <c r="C740" s="1">
        <v>7.2163484990596771E-2</v>
      </c>
      <c r="D740" s="1">
        <v>0.42905908823013306</v>
      </c>
      <c r="E740">
        <f t="shared" si="11"/>
        <v>2018</v>
      </c>
    </row>
    <row r="741" spans="1:5">
      <c r="A741" t="s">
        <v>740</v>
      </c>
      <c r="B741" t="s">
        <v>2025</v>
      </c>
      <c r="C741" s="1">
        <v>7.4846819043159485E-2</v>
      </c>
      <c r="D741" s="1">
        <v>0.41175028681755066</v>
      </c>
      <c r="E741">
        <f t="shared" si="11"/>
        <v>2018</v>
      </c>
    </row>
    <row r="742" spans="1:5">
      <c r="A742" t="s">
        <v>741</v>
      </c>
      <c r="B742" t="s">
        <v>2025</v>
      </c>
      <c r="C742" s="1">
        <v>8.4013514220714569E-2</v>
      </c>
      <c r="D742" s="1">
        <v>0.3668462336063385</v>
      </c>
      <c r="E742">
        <f t="shared" si="11"/>
        <v>2018</v>
      </c>
    </row>
    <row r="743" spans="1:5">
      <c r="A743" t="s">
        <v>742</v>
      </c>
      <c r="B743" t="s">
        <v>2025</v>
      </c>
      <c r="C743" s="1">
        <v>9.786812961101532E-2</v>
      </c>
      <c r="D743" s="1">
        <v>0.32364210486412048</v>
      </c>
      <c r="E743">
        <f t="shared" si="11"/>
        <v>2018</v>
      </c>
    </row>
    <row r="744" spans="1:5">
      <c r="A744" t="s">
        <v>743</v>
      </c>
      <c r="B744" t="s">
        <v>2025</v>
      </c>
      <c r="C744" s="1">
        <v>9.2411085963249207E-2</v>
      </c>
      <c r="D744" s="1">
        <v>0.36938190460205078</v>
      </c>
      <c r="E744">
        <f t="shared" si="11"/>
        <v>2018</v>
      </c>
    </row>
    <row r="745" spans="1:5">
      <c r="A745" t="s">
        <v>744</v>
      </c>
      <c r="B745" t="s">
        <v>2025</v>
      </c>
      <c r="C745" s="1">
        <v>9.453728049993515E-2</v>
      </c>
      <c r="D745" s="1">
        <v>0.33122596144676208</v>
      </c>
      <c r="E745">
        <f t="shared" si="11"/>
        <v>2018</v>
      </c>
    </row>
    <row r="746" spans="1:5">
      <c r="A746" t="s">
        <v>745</v>
      </c>
      <c r="B746" t="s">
        <v>2025</v>
      </c>
      <c r="C746" s="1">
        <v>5.0921466201543808E-2</v>
      </c>
      <c r="D746" s="1">
        <v>0.56186717748641968</v>
      </c>
      <c r="E746">
        <f t="shared" si="11"/>
        <v>2019</v>
      </c>
    </row>
    <row r="747" spans="1:5">
      <c r="A747" t="s">
        <v>746</v>
      </c>
      <c r="B747" t="s">
        <v>2025</v>
      </c>
      <c r="C747" s="1">
        <v>5.7053245604038239E-2</v>
      </c>
      <c r="D747" s="1">
        <v>0.42791604995727539</v>
      </c>
      <c r="E747">
        <f t="shared" si="11"/>
        <v>2019</v>
      </c>
    </row>
    <row r="748" spans="1:5">
      <c r="A748" t="s">
        <v>747</v>
      </c>
      <c r="B748" t="s">
        <v>2025</v>
      </c>
      <c r="C748" s="1">
        <v>5.6365035474300385E-2</v>
      </c>
      <c r="D748" s="1">
        <v>0.52579349279403687</v>
      </c>
      <c r="E748">
        <f t="shared" si="11"/>
        <v>2019</v>
      </c>
    </row>
    <row r="749" spans="1:5">
      <c r="A749" t="s">
        <v>748</v>
      </c>
      <c r="B749" t="s">
        <v>2025</v>
      </c>
      <c r="C749" s="1">
        <v>5.5141877382993698E-2</v>
      </c>
      <c r="D749" s="1">
        <v>0.5161624550819397</v>
      </c>
      <c r="E749">
        <f t="shared" si="11"/>
        <v>2019</v>
      </c>
    </row>
    <row r="750" spans="1:5">
      <c r="A750" t="s">
        <v>749</v>
      </c>
      <c r="B750" t="s">
        <v>2025</v>
      </c>
      <c r="C750" s="1">
        <v>7.5556762516498566E-2</v>
      </c>
      <c r="D750" s="1">
        <v>0.36726811528205872</v>
      </c>
      <c r="E750">
        <f t="shared" si="11"/>
        <v>2019</v>
      </c>
    </row>
    <row r="751" spans="1:5">
      <c r="A751" t="s">
        <v>750</v>
      </c>
      <c r="B751" t="s">
        <v>2025</v>
      </c>
      <c r="C751" s="1">
        <v>6.7995093762874603E-2</v>
      </c>
      <c r="D751" s="1">
        <v>0.42045548558235168</v>
      </c>
      <c r="E751">
        <f t="shared" si="11"/>
        <v>2019</v>
      </c>
    </row>
    <row r="752" spans="1:5">
      <c r="A752" t="s">
        <v>751</v>
      </c>
      <c r="B752" t="s">
        <v>2025</v>
      </c>
      <c r="C752" s="1">
        <v>7.458990067243576E-2</v>
      </c>
      <c r="D752" s="1">
        <v>0.43717172741889954</v>
      </c>
      <c r="E752">
        <f t="shared" si="11"/>
        <v>2019</v>
      </c>
    </row>
    <row r="753" spans="1:5">
      <c r="A753" t="s">
        <v>752</v>
      </c>
      <c r="B753" t="s">
        <v>2025</v>
      </c>
      <c r="C753" s="1">
        <v>8.0938242375850677E-2</v>
      </c>
      <c r="D753" s="1">
        <v>0.45769786834716797</v>
      </c>
      <c r="E753">
        <f t="shared" si="11"/>
        <v>2019</v>
      </c>
    </row>
    <row r="754" spans="1:5">
      <c r="A754" t="s">
        <v>753</v>
      </c>
      <c r="B754" t="s">
        <v>2025</v>
      </c>
      <c r="C754" s="1">
        <v>7.6604478061199188E-2</v>
      </c>
      <c r="D754" s="1">
        <v>0.49459332227706909</v>
      </c>
      <c r="E754">
        <f t="shared" si="11"/>
        <v>2019</v>
      </c>
    </row>
    <row r="755" spans="1:5">
      <c r="A755" t="s">
        <v>754</v>
      </c>
      <c r="B755" t="s">
        <v>2025</v>
      </c>
      <c r="C755" s="1">
        <v>0.10692185163497925</v>
      </c>
      <c r="D755" s="1">
        <v>0.40281772613525391</v>
      </c>
      <c r="E755">
        <f t="shared" si="11"/>
        <v>2019</v>
      </c>
    </row>
    <row r="756" spans="1:5">
      <c r="A756" t="s">
        <v>755</v>
      </c>
      <c r="B756" t="s">
        <v>2025</v>
      </c>
      <c r="C756" s="1">
        <v>8.6184278130531311E-2</v>
      </c>
      <c r="D756" s="1">
        <v>0.40872478485107422</v>
      </c>
      <c r="E756">
        <f t="shared" si="11"/>
        <v>2019</v>
      </c>
    </row>
    <row r="757" spans="1:5">
      <c r="A757" t="s">
        <v>756</v>
      </c>
      <c r="B757" t="s">
        <v>2025</v>
      </c>
      <c r="C757" s="1">
        <v>9.3835495412349701E-2</v>
      </c>
      <c r="D757" s="1">
        <v>0.49416032433509827</v>
      </c>
      <c r="E757">
        <f t="shared" si="11"/>
        <v>2019</v>
      </c>
    </row>
    <row r="758" spans="1:5">
      <c r="A758" t="s">
        <v>757</v>
      </c>
      <c r="B758" t="s">
        <v>2025</v>
      </c>
      <c r="C758" s="1">
        <v>5.5084329098463058E-2</v>
      </c>
      <c r="D758" s="1">
        <v>0.56654036045074463</v>
      </c>
      <c r="E758">
        <f t="shared" si="11"/>
        <v>2020</v>
      </c>
    </row>
    <row r="759" spans="1:5">
      <c r="A759" t="s">
        <v>758</v>
      </c>
      <c r="B759" t="s">
        <v>2025</v>
      </c>
      <c r="C759" s="1">
        <v>6.1720989644527435E-2</v>
      </c>
      <c r="D759" s="1">
        <v>0.59122008085250854</v>
      </c>
      <c r="E759">
        <f t="shared" si="11"/>
        <v>2020</v>
      </c>
    </row>
    <row r="760" spans="1:5">
      <c r="A760" t="s">
        <v>759</v>
      </c>
      <c r="B760" t="s">
        <v>2025</v>
      </c>
      <c r="C760" s="1">
        <v>5.9323817491531372E-2</v>
      </c>
      <c r="D760" s="1">
        <v>0.46144866943359375</v>
      </c>
      <c r="E760">
        <f t="shared" si="11"/>
        <v>2020</v>
      </c>
    </row>
    <row r="761" spans="1:5">
      <c r="A761" t="s">
        <v>760</v>
      </c>
      <c r="B761" t="s">
        <v>2025</v>
      </c>
      <c r="C761" s="1">
        <v>6.7290246486663818E-2</v>
      </c>
      <c r="D761" s="1">
        <v>0.48362529277801514</v>
      </c>
      <c r="E761">
        <f t="shared" si="11"/>
        <v>2020</v>
      </c>
    </row>
    <row r="762" spans="1:5">
      <c r="A762" t="s">
        <v>761</v>
      </c>
      <c r="B762" t="s">
        <v>2025</v>
      </c>
      <c r="C762" s="1">
        <v>6.7630670964717865E-2</v>
      </c>
      <c r="D762" s="1">
        <v>0.45373117923736572</v>
      </c>
      <c r="E762">
        <f t="shared" si="11"/>
        <v>2020</v>
      </c>
    </row>
    <row r="763" spans="1:5">
      <c r="A763" t="s">
        <v>762</v>
      </c>
      <c r="B763" t="s">
        <v>2025</v>
      </c>
      <c r="C763" s="1">
        <v>6.6811166703701019E-2</v>
      </c>
      <c r="D763" s="1">
        <v>0.48025679588317871</v>
      </c>
      <c r="E763">
        <f t="shared" si="11"/>
        <v>2020</v>
      </c>
    </row>
    <row r="764" spans="1:5">
      <c r="A764" t="s">
        <v>763</v>
      </c>
      <c r="B764" t="s">
        <v>2025</v>
      </c>
      <c r="C764" s="1">
        <v>6.8716585636138916E-2</v>
      </c>
      <c r="D764" s="1">
        <v>0.55109459161758423</v>
      </c>
      <c r="E764">
        <f t="shared" si="11"/>
        <v>2020</v>
      </c>
    </row>
    <row r="765" spans="1:5">
      <c r="A765" t="s">
        <v>764</v>
      </c>
      <c r="B765" t="s">
        <v>2025</v>
      </c>
      <c r="C765" s="1">
        <v>7.8475438058376312E-2</v>
      </c>
      <c r="D765" s="1">
        <v>0.36427590250968933</v>
      </c>
      <c r="E765">
        <f t="shared" si="11"/>
        <v>2020</v>
      </c>
    </row>
    <row r="766" spans="1:5">
      <c r="A766" t="s">
        <v>765</v>
      </c>
      <c r="B766" t="s">
        <v>2025</v>
      </c>
      <c r="C766" s="1">
        <v>8.4095679223537445E-2</v>
      </c>
      <c r="D766" s="1">
        <v>0.41546562314033508</v>
      </c>
      <c r="E766">
        <f t="shared" si="11"/>
        <v>2020</v>
      </c>
    </row>
    <row r="767" spans="1:5">
      <c r="A767" t="s">
        <v>766</v>
      </c>
      <c r="B767" t="s">
        <v>2025</v>
      </c>
      <c r="C767" s="1">
        <v>7.8867584466934204E-2</v>
      </c>
      <c r="D767" s="1">
        <v>0.43764197826385498</v>
      </c>
      <c r="E767">
        <f t="shared" si="11"/>
        <v>2020</v>
      </c>
    </row>
    <row r="768" spans="1:5">
      <c r="A768" t="s">
        <v>767</v>
      </c>
      <c r="B768" t="s">
        <v>2025</v>
      </c>
      <c r="C768" s="1">
        <v>8.5751540958881378E-2</v>
      </c>
      <c r="D768" s="1">
        <v>0.40433397889137268</v>
      </c>
      <c r="E768">
        <f t="shared" si="11"/>
        <v>2020</v>
      </c>
    </row>
    <row r="769" spans="1:5">
      <c r="A769" t="s">
        <v>768</v>
      </c>
      <c r="B769" t="s">
        <v>2025</v>
      </c>
      <c r="C769" s="1">
        <v>8.4523133933544159E-2</v>
      </c>
      <c r="D769" s="1">
        <v>0.32736292481422424</v>
      </c>
      <c r="E769">
        <f t="shared" si="11"/>
        <v>2020</v>
      </c>
    </row>
    <row r="770" spans="1:5">
      <c r="A770" t="s">
        <v>769</v>
      </c>
      <c r="B770" t="s">
        <v>2026</v>
      </c>
      <c r="C770" s="1">
        <v>9.4579905271530151E-2</v>
      </c>
      <c r="D770" s="1">
        <v>0.54788506031036377</v>
      </c>
      <c r="E770">
        <f t="shared" si="11"/>
        <v>2013</v>
      </c>
    </row>
    <row r="771" spans="1:5">
      <c r="A771" t="s">
        <v>770</v>
      </c>
      <c r="B771" t="s">
        <v>2026</v>
      </c>
      <c r="C771" s="1">
        <v>8.1365123391151428E-2</v>
      </c>
      <c r="D771" s="1">
        <v>0.52441895008087158</v>
      </c>
      <c r="E771">
        <f t="shared" ref="E771:E834" si="12">YEAR(A771)</f>
        <v>2013</v>
      </c>
    </row>
    <row r="772" spans="1:5">
      <c r="A772" t="s">
        <v>771</v>
      </c>
      <c r="B772" t="s">
        <v>2026</v>
      </c>
      <c r="C772" s="1">
        <v>9.9070712924003601E-2</v>
      </c>
      <c r="D772" s="1">
        <v>0.46016028523445129</v>
      </c>
      <c r="E772">
        <f t="shared" si="12"/>
        <v>2013</v>
      </c>
    </row>
    <row r="773" spans="1:5">
      <c r="A773" t="s">
        <v>772</v>
      </c>
      <c r="B773" t="s">
        <v>2026</v>
      </c>
      <c r="C773" s="1">
        <v>8.2514874637126923E-2</v>
      </c>
      <c r="D773" s="1">
        <v>0.44247034192085266</v>
      </c>
      <c r="E773">
        <f t="shared" si="12"/>
        <v>2013</v>
      </c>
    </row>
    <row r="774" spans="1:5">
      <c r="A774" t="s">
        <v>773</v>
      </c>
      <c r="B774" t="s">
        <v>2026</v>
      </c>
      <c r="C774" s="1">
        <v>8.4459118545055389E-2</v>
      </c>
      <c r="D774" s="1">
        <v>0.59256875514984131</v>
      </c>
      <c r="E774">
        <f t="shared" si="12"/>
        <v>2013</v>
      </c>
    </row>
    <row r="775" spans="1:5">
      <c r="A775" t="s">
        <v>774</v>
      </c>
      <c r="B775" t="s">
        <v>2026</v>
      </c>
      <c r="C775" s="1">
        <v>9.5894642174243927E-2</v>
      </c>
      <c r="D775" s="1">
        <v>0.36304020881652832</v>
      </c>
      <c r="E775">
        <f t="shared" si="12"/>
        <v>2013</v>
      </c>
    </row>
    <row r="776" spans="1:5">
      <c r="A776" t="s">
        <v>775</v>
      </c>
      <c r="B776" t="s">
        <v>2026</v>
      </c>
      <c r="C776" s="1">
        <v>9.8808951675891876E-2</v>
      </c>
      <c r="D776" s="1">
        <v>0.55925124883651733</v>
      </c>
      <c r="E776">
        <f t="shared" si="12"/>
        <v>2013</v>
      </c>
    </row>
    <row r="777" spans="1:5">
      <c r="A777" t="s">
        <v>776</v>
      </c>
      <c r="B777" t="s">
        <v>2026</v>
      </c>
      <c r="C777" s="1">
        <v>9.2757195234298706E-2</v>
      </c>
      <c r="D777" s="1">
        <v>0.35351425409317017</v>
      </c>
      <c r="E777">
        <f t="shared" si="12"/>
        <v>2013</v>
      </c>
    </row>
    <row r="778" spans="1:5">
      <c r="A778" t="s">
        <v>777</v>
      </c>
      <c r="B778" t="s">
        <v>2026</v>
      </c>
      <c r="C778" s="1">
        <v>9.4391085207462311E-2</v>
      </c>
      <c r="D778" s="1">
        <v>0.49498927593231201</v>
      </c>
      <c r="E778">
        <f t="shared" si="12"/>
        <v>2013</v>
      </c>
    </row>
    <row r="779" spans="1:5">
      <c r="A779" t="s">
        <v>778</v>
      </c>
      <c r="B779" t="s">
        <v>2026</v>
      </c>
      <c r="C779" s="1">
        <v>8.9953288435935974E-2</v>
      </c>
      <c r="D779" s="1">
        <v>0.34043121337890625</v>
      </c>
      <c r="E779">
        <f t="shared" si="12"/>
        <v>2013</v>
      </c>
    </row>
    <row r="780" spans="1:5">
      <c r="A780" t="s">
        <v>779</v>
      </c>
      <c r="B780" t="s">
        <v>2026</v>
      </c>
      <c r="C780" s="1">
        <v>0.10648304224014282</v>
      </c>
      <c r="D780" s="1">
        <v>0.41783058643341064</v>
      </c>
      <c r="E780">
        <f t="shared" si="12"/>
        <v>2013</v>
      </c>
    </row>
    <row r="781" spans="1:5">
      <c r="A781" t="s">
        <v>780</v>
      </c>
      <c r="B781" t="s">
        <v>2026</v>
      </c>
      <c r="C781" s="1">
        <v>0.10722155869007111</v>
      </c>
      <c r="D781" s="1">
        <v>0.33958521485328674</v>
      </c>
      <c r="E781">
        <f t="shared" si="12"/>
        <v>2013</v>
      </c>
    </row>
    <row r="782" spans="1:5">
      <c r="A782" t="s">
        <v>781</v>
      </c>
      <c r="B782" t="s">
        <v>2026</v>
      </c>
      <c r="C782" s="1">
        <v>7.6604686677455902E-2</v>
      </c>
      <c r="D782" s="1">
        <v>0.55485367774963379</v>
      </c>
      <c r="E782">
        <f t="shared" si="12"/>
        <v>2014</v>
      </c>
    </row>
    <row r="783" spans="1:5">
      <c r="A783" t="s">
        <v>782</v>
      </c>
      <c r="B783" t="s">
        <v>2026</v>
      </c>
      <c r="C783" s="1">
        <v>7.0647209882736206E-2</v>
      </c>
      <c r="D783" s="1">
        <v>0.58049333095550537</v>
      </c>
      <c r="E783">
        <f t="shared" si="12"/>
        <v>2014</v>
      </c>
    </row>
    <row r="784" spans="1:5">
      <c r="A784" t="s">
        <v>783</v>
      </c>
      <c r="B784" t="s">
        <v>2026</v>
      </c>
      <c r="C784" s="1">
        <v>8.9956179261207581E-2</v>
      </c>
      <c r="D784" s="1">
        <v>0.58656030893325806</v>
      </c>
      <c r="E784">
        <f t="shared" si="12"/>
        <v>2014</v>
      </c>
    </row>
    <row r="785" spans="1:5">
      <c r="A785" t="s">
        <v>784</v>
      </c>
      <c r="B785" t="s">
        <v>2026</v>
      </c>
      <c r="C785" s="1">
        <v>8.5425853729248047E-2</v>
      </c>
      <c r="D785" s="1">
        <v>0.58153337240219116</v>
      </c>
      <c r="E785">
        <f t="shared" si="12"/>
        <v>2014</v>
      </c>
    </row>
    <row r="786" spans="1:5">
      <c r="A786" t="s">
        <v>785</v>
      </c>
      <c r="B786" t="s">
        <v>2026</v>
      </c>
      <c r="C786" s="1">
        <v>8.1633776426315308E-2</v>
      </c>
      <c r="D786" s="1">
        <v>0.60944950580596924</v>
      </c>
      <c r="E786">
        <f t="shared" si="12"/>
        <v>2014</v>
      </c>
    </row>
    <row r="787" spans="1:5">
      <c r="A787" t="s">
        <v>786</v>
      </c>
      <c r="B787" t="s">
        <v>2026</v>
      </c>
      <c r="C787" s="1">
        <v>9.9101625382900238E-2</v>
      </c>
      <c r="D787" s="1">
        <v>0.57791405916213989</v>
      </c>
      <c r="E787">
        <f t="shared" si="12"/>
        <v>2014</v>
      </c>
    </row>
    <row r="788" spans="1:5">
      <c r="A788" t="s">
        <v>787</v>
      </c>
      <c r="B788" t="s">
        <v>2026</v>
      </c>
      <c r="C788" s="1">
        <v>8.8471055030822754E-2</v>
      </c>
      <c r="D788" s="1">
        <v>0.56274080276489258</v>
      </c>
      <c r="E788">
        <f t="shared" si="12"/>
        <v>2014</v>
      </c>
    </row>
    <row r="789" spans="1:5">
      <c r="A789" t="s">
        <v>788</v>
      </c>
      <c r="B789" t="s">
        <v>2026</v>
      </c>
      <c r="C789" s="1">
        <v>0.10557504743337631</v>
      </c>
      <c r="D789" s="1">
        <v>0.4103495180606842</v>
      </c>
      <c r="E789">
        <f t="shared" si="12"/>
        <v>2014</v>
      </c>
    </row>
    <row r="790" spans="1:5">
      <c r="A790" t="s">
        <v>789</v>
      </c>
      <c r="B790" t="s">
        <v>2026</v>
      </c>
      <c r="C790" s="1">
        <v>0.10385215282440186</v>
      </c>
      <c r="D790" s="1">
        <v>0.4851175844669342</v>
      </c>
      <c r="E790">
        <f t="shared" si="12"/>
        <v>2014</v>
      </c>
    </row>
    <row r="791" spans="1:5">
      <c r="A791" t="s">
        <v>790</v>
      </c>
      <c r="B791" t="s">
        <v>2026</v>
      </c>
      <c r="C791" s="1">
        <v>0.10155875980854034</v>
      </c>
      <c r="D791" s="1">
        <v>0.48985886573791504</v>
      </c>
      <c r="E791">
        <f t="shared" si="12"/>
        <v>2014</v>
      </c>
    </row>
    <row r="792" spans="1:5">
      <c r="A792" t="s">
        <v>791</v>
      </c>
      <c r="B792" t="s">
        <v>2026</v>
      </c>
      <c r="C792" s="1">
        <v>9.5651634037494659E-2</v>
      </c>
      <c r="D792" s="1">
        <v>0.46946930885314941</v>
      </c>
      <c r="E792">
        <f t="shared" si="12"/>
        <v>2014</v>
      </c>
    </row>
    <row r="793" spans="1:5">
      <c r="A793" t="s">
        <v>792</v>
      </c>
      <c r="B793" t="s">
        <v>2026</v>
      </c>
      <c r="C793" s="1">
        <v>0.10595332086086273</v>
      </c>
      <c r="D793" s="1">
        <v>0.28936368227005005</v>
      </c>
      <c r="E793">
        <f t="shared" si="12"/>
        <v>2014</v>
      </c>
    </row>
    <row r="794" spans="1:5">
      <c r="A794" t="s">
        <v>793</v>
      </c>
      <c r="B794" t="s">
        <v>2026</v>
      </c>
      <c r="C794" s="1">
        <v>7.0661000907421112E-2</v>
      </c>
      <c r="D794" s="1">
        <v>0.4967205822467804</v>
      </c>
      <c r="E794">
        <f t="shared" si="12"/>
        <v>2015</v>
      </c>
    </row>
    <row r="795" spans="1:5">
      <c r="A795" t="s">
        <v>794</v>
      </c>
      <c r="B795" t="s">
        <v>2026</v>
      </c>
      <c r="C795" s="1">
        <v>6.7562900483608246E-2</v>
      </c>
      <c r="D795" s="1">
        <v>0.58044689893722534</v>
      </c>
      <c r="E795">
        <f t="shared" si="12"/>
        <v>2015</v>
      </c>
    </row>
    <row r="796" spans="1:5">
      <c r="A796" t="s">
        <v>795</v>
      </c>
      <c r="B796" t="s">
        <v>2026</v>
      </c>
      <c r="C796" s="1">
        <v>7.6921954751014709E-2</v>
      </c>
      <c r="D796" s="1">
        <v>0.375608891248703</v>
      </c>
      <c r="E796">
        <f t="shared" si="12"/>
        <v>2015</v>
      </c>
    </row>
    <row r="797" spans="1:5">
      <c r="A797" t="s">
        <v>796</v>
      </c>
      <c r="B797" t="s">
        <v>2026</v>
      </c>
      <c r="C797" s="1">
        <v>8.0848254263401031E-2</v>
      </c>
      <c r="D797" s="1">
        <v>0.42424967885017395</v>
      </c>
      <c r="E797">
        <f t="shared" si="12"/>
        <v>2015</v>
      </c>
    </row>
    <row r="798" spans="1:5">
      <c r="A798" t="s">
        <v>797</v>
      </c>
      <c r="B798" t="s">
        <v>2026</v>
      </c>
      <c r="C798" s="1">
        <v>8.0666854977607727E-2</v>
      </c>
      <c r="D798" s="1">
        <v>0.42267146706581116</v>
      </c>
      <c r="E798">
        <f t="shared" si="12"/>
        <v>2015</v>
      </c>
    </row>
    <row r="799" spans="1:5">
      <c r="A799" t="s">
        <v>798</v>
      </c>
      <c r="B799" t="s">
        <v>2026</v>
      </c>
      <c r="C799" s="1">
        <v>8.2882910966873169E-2</v>
      </c>
      <c r="D799" s="1">
        <v>0.51230049133300781</v>
      </c>
      <c r="E799">
        <f t="shared" si="12"/>
        <v>2015</v>
      </c>
    </row>
    <row r="800" spans="1:5">
      <c r="A800" t="s">
        <v>799</v>
      </c>
      <c r="B800" t="s">
        <v>2026</v>
      </c>
      <c r="C800" s="1">
        <v>8.4163837134838104E-2</v>
      </c>
      <c r="D800" s="1">
        <v>0.44809970259666443</v>
      </c>
      <c r="E800">
        <f t="shared" si="12"/>
        <v>2015</v>
      </c>
    </row>
    <row r="801" spans="1:5">
      <c r="A801" t="s">
        <v>800</v>
      </c>
      <c r="B801" t="s">
        <v>2026</v>
      </c>
      <c r="C801" s="1">
        <v>9.4110608100891113E-2</v>
      </c>
      <c r="D801" s="1">
        <v>0.42275944352149963</v>
      </c>
      <c r="E801">
        <f t="shared" si="12"/>
        <v>2015</v>
      </c>
    </row>
    <row r="802" spans="1:5">
      <c r="A802" t="s">
        <v>801</v>
      </c>
      <c r="B802" t="s">
        <v>2026</v>
      </c>
      <c r="C802" s="1">
        <v>9.3861855566501617E-2</v>
      </c>
      <c r="D802" s="1">
        <v>0.38931360840797424</v>
      </c>
      <c r="E802">
        <f t="shared" si="12"/>
        <v>2015</v>
      </c>
    </row>
    <row r="803" spans="1:5">
      <c r="A803" t="s">
        <v>802</v>
      </c>
      <c r="B803" t="s">
        <v>2026</v>
      </c>
      <c r="C803" s="1">
        <v>9.7292110323905945E-2</v>
      </c>
      <c r="D803" s="1">
        <v>0.45207417011260986</v>
      </c>
      <c r="E803">
        <f t="shared" si="12"/>
        <v>2015</v>
      </c>
    </row>
    <row r="804" spans="1:5">
      <c r="A804" t="s">
        <v>803</v>
      </c>
      <c r="B804" t="s">
        <v>2026</v>
      </c>
      <c r="C804" s="1">
        <v>0.10230445861816406</v>
      </c>
      <c r="D804" s="1">
        <v>0.44002947211265564</v>
      </c>
      <c r="E804">
        <f t="shared" si="12"/>
        <v>2015</v>
      </c>
    </row>
    <row r="805" spans="1:5">
      <c r="A805" t="s">
        <v>804</v>
      </c>
      <c r="B805" t="s">
        <v>2026</v>
      </c>
      <c r="C805" s="1">
        <v>9.4039827585220337E-2</v>
      </c>
      <c r="D805" s="1">
        <v>0.34681174159049988</v>
      </c>
      <c r="E805">
        <f t="shared" si="12"/>
        <v>2015</v>
      </c>
    </row>
    <row r="806" spans="1:5">
      <c r="A806" t="s">
        <v>805</v>
      </c>
      <c r="B806" t="s">
        <v>2026</v>
      </c>
      <c r="C806" s="1">
        <v>6.0822624713182449E-2</v>
      </c>
      <c r="D806" s="1">
        <v>0.4687163233757019</v>
      </c>
      <c r="E806">
        <f t="shared" si="12"/>
        <v>2016</v>
      </c>
    </row>
    <row r="807" spans="1:5">
      <c r="A807" t="s">
        <v>806</v>
      </c>
      <c r="B807" t="s">
        <v>2026</v>
      </c>
      <c r="C807" s="1">
        <v>7.1209728717803955E-2</v>
      </c>
      <c r="D807" s="1">
        <v>0.44209206104278564</v>
      </c>
      <c r="E807">
        <f t="shared" si="12"/>
        <v>2016</v>
      </c>
    </row>
    <row r="808" spans="1:5">
      <c r="A808" t="s">
        <v>807</v>
      </c>
      <c r="B808" t="s">
        <v>2026</v>
      </c>
      <c r="C808" s="1">
        <v>7.6229497790336609E-2</v>
      </c>
      <c r="D808" s="1">
        <v>0.43088969588279724</v>
      </c>
      <c r="E808">
        <f t="shared" si="12"/>
        <v>2016</v>
      </c>
    </row>
    <row r="809" spans="1:5">
      <c r="A809" t="s">
        <v>808</v>
      </c>
      <c r="B809" t="s">
        <v>2026</v>
      </c>
      <c r="C809" s="1">
        <v>7.1386203169822693E-2</v>
      </c>
      <c r="D809" s="1">
        <v>0.47168633341789246</v>
      </c>
      <c r="E809">
        <f t="shared" si="12"/>
        <v>2016</v>
      </c>
    </row>
    <row r="810" spans="1:5">
      <c r="A810" t="s">
        <v>809</v>
      </c>
      <c r="B810" t="s">
        <v>2026</v>
      </c>
      <c r="C810" s="1">
        <v>8.3627894520759583E-2</v>
      </c>
      <c r="D810" s="1">
        <v>0.36349105834960938</v>
      </c>
      <c r="E810">
        <f t="shared" si="12"/>
        <v>2016</v>
      </c>
    </row>
    <row r="811" spans="1:5">
      <c r="A811" t="s">
        <v>810</v>
      </c>
      <c r="B811" t="s">
        <v>2026</v>
      </c>
      <c r="C811" s="1">
        <v>7.7028244733810425E-2</v>
      </c>
      <c r="D811" s="1">
        <v>0.52450776100158691</v>
      </c>
      <c r="E811">
        <f t="shared" si="12"/>
        <v>2016</v>
      </c>
    </row>
    <row r="812" spans="1:5">
      <c r="A812" t="s">
        <v>811</v>
      </c>
      <c r="B812" t="s">
        <v>2026</v>
      </c>
      <c r="C812" s="1">
        <v>9.6648313105106354E-2</v>
      </c>
      <c r="D812" s="1">
        <v>0.44965782761573792</v>
      </c>
      <c r="E812">
        <f t="shared" si="12"/>
        <v>2016</v>
      </c>
    </row>
    <row r="813" spans="1:5">
      <c r="A813" t="s">
        <v>812</v>
      </c>
      <c r="B813" t="s">
        <v>2026</v>
      </c>
      <c r="C813" s="1">
        <v>8.9216619729995728E-2</v>
      </c>
      <c r="D813" s="1">
        <v>0.43382838368415833</v>
      </c>
      <c r="E813">
        <f t="shared" si="12"/>
        <v>2016</v>
      </c>
    </row>
    <row r="814" spans="1:5">
      <c r="A814" t="s">
        <v>813</v>
      </c>
      <c r="B814" t="s">
        <v>2026</v>
      </c>
      <c r="C814" s="1">
        <v>0.10542944818735123</v>
      </c>
      <c r="D814" s="1">
        <v>0.40133342146873474</v>
      </c>
      <c r="E814">
        <f t="shared" si="12"/>
        <v>2016</v>
      </c>
    </row>
    <row r="815" spans="1:5">
      <c r="A815" t="s">
        <v>814</v>
      </c>
      <c r="B815" t="s">
        <v>2026</v>
      </c>
      <c r="C815" s="1">
        <v>0.10397046059370041</v>
      </c>
      <c r="D815" s="1">
        <v>0.46941465139389038</v>
      </c>
      <c r="E815">
        <f t="shared" si="12"/>
        <v>2016</v>
      </c>
    </row>
    <row r="816" spans="1:5">
      <c r="A816" t="s">
        <v>815</v>
      </c>
      <c r="B816" t="s">
        <v>2026</v>
      </c>
      <c r="C816" s="1">
        <v>0.10667244344949722</v>
      </c>
      <c r="D816" s="1">
        <v>0.42236930131912231</v>
      </c>
      <c r="E816">
        <f t="shared" si="12"/>
        <v>2016</v>
      </c>
    </row>
    <row r="817" spans="1:5">
      <c r="A817" t="s">
        <v>816</v>
      </c>
      <c r="B817" t="s">
        <v>2026</v>
      </c>
      <c r="C817" s="1">
        <v>0.10110829025506973</v>
      </c>
      <c r="D817" s="1">
        <v>0.3709104061126709</v>
      </c>
      <c r="E817">
        <f t="shared" si="12"/>
        <v>2016</v>
      </c>
    </row>
    <row r="818" spans="1:5">
      <c r="A818" t="s">
        <v>817</v>
      </c>
      <c r="B818" t="s">
        <v>2026</v>
      </c>
      <c r="C818" s="1">
        <v>6.5264299511909485E-2</v>
      </c>
      <c r="D818" s="1">
        <v>0.48648294806480408</v>
      </c>
      <c r="E818">
        <f t="shared" si="12"/>
        <v>2017</v>
      </c>
    </row>
    <row r="819" spans="1:5">
      <c r="A819" t="s">
        <v>818</v>
      </c>
      <c r="B819" t="s">
        <v>2026</v>
      </c>
      <c r="C819" s="1">
        <v>7.2238631546497345E-2</v>
      </c>
      <c r="D819" s="1">
        <v>0.545035719871521</v>
      </c>
      <c r="E819">
        <f t="shared" si="12"/>
        <v>2017</v>
      </c>
    </row>
    <row r="820" spans="1:5">
      <c r="A820" t="s">
        <v>819</v>
      </c>
      <c r="B820" t="s">
        <v>2026</v>
      </c>
      <c r="C820" s="1">
        <v>7.5119808316230774E-2</v>
      </c>
      <c r="D820" s="1">
        <v>0.3893132209777832</v>
      </c>
      <c r="E820">
        <f t="shared" si="12"/>
        <v>2017</v>
      </c>
    </row>
    <row r="821" spans="1:5">
      <c r="A821" t="s">
        <v>820</v>
      </c>
      <c r="B821" t="s">
        <v>2026</v>
      </c>
      <c r="C821" s="1">
        <v>7.7857702970504761E-2</v>
      </c>
      <c r="D821" s="1">
        <v>0.47941720485687256</v>
      </c>
      <c r="E821">
        <f t="shared" si="12"/>
        <v>2017</v>
      </c>
    </row>
    <row r="822" spans="1:5">
      <c r="A822" t="s">
        <v>821</v>
      </c>
      <c r="B822" t="s">
        <v>2026</v>
      </c>
      <c r="C822" s="1">
        <v>8.1128984689712524E-2</v>
      </c>
      <c r="D822" s="1">
        <v>0.57342880964279175</v>
      </c>
      <c r="E822">
        <f t="shared" si="12"/>
        <v>2017</v>
      </c>
    </row>
    <row r="823" spans="1:5">
      <c r="A823" t="s">
        <v>822</v>
      </c>
      <c r="B823" t="s">
        <v>2026</v>
      </c>
      <c r="C823" s="1">
        <v>8.1293962895870209E-2</v>
      </c>
      <c r="D823" s="1">
        <v>0.55330401659011841</v>
      </c>
      <c r="E823">
        <f t="shared" si="12"/>
        <v>2017</v>
      </c>
    </row>
    <row r="824" spans="1:5">
      <c r="A824" t="s">
        <v>823</v>
      </c>
      <c r="B824" t="s">
        <v>2026</v>
      </c>
      <c r="C824" s="1">
        <v>9.0380683541297913E-2</v>
      </c>
      <c r="D824" s="1">
        <v>0.53363031148910522</v>
      </c>
      <c r="E824">
        <f t="shared" si="12"/>
        <v>2017</v>
      </c>
    </row>
    <row r="825" spans="1:5">
      <c r="A825" t="s">
        <v>824</v>
      </c>
      <c r="B825" t="s">
        <v>2026</v>
      </c>
      <c r="C825" s="1">
        <v>7.9490035772323608E-2</v>
      </c>
      <c r="D825" s="1">
        <v>0.47541829943656921</v>
      </c>
      <c r="E825">
        <f t="shared" si="12"/>
        <v>2017</v>
      </c>
    </row>
    <row r="826" spans="1:5">
      <c r="A826" t="s">
        <v>825</v>
      </c>
      <c r="B826" t="s">
        <v>2026</v>
      </c>
      <c r="C826" s="1">
        <v>9.721306711435318E-2</v>
      </c>
      <c r="D826" s="1">
        <v>0.50196355581283569</v>
      </c>
      <c r="E826">
        <f t="shared" si="12"/>
        <v>2017</v>
      </c>
    </row>
    <row r="827" spans="1:5">
      <c r="A827" t="s">
        <v>826</v>
      </c>
      <c r="B827" t="s">
        <v>2026</v>
      </c>
      <c r="C827" s="1">
        <v>9.9172897636890411E-2</v>
      </c>
      <c r="D827" s="1">
        <v>0.42849710583686829</v>
      </c>
      <c r="E827">
        <f t="shared" si="12"/>
        <v>2017</v>
      </c>
    </row>
    <row r="828" spans="1:5">
      <c r="A828" t="s">
        <v>827</v>
      </c>
      <c r="B828" t="s">
        <v>2026</v>
      </c>
      <c r="C828" s="1">
        <v>9.3802571296691895E-2</v>
      </c>
      <c r="D828" s="1">
        <v>0.43135914206504822</v>
      </c>
      <c r="E828">
        <f t="shared" si="12"/>
        <v>2017</v>
      </c>
    </row>
    <row r="829" spans="1:5">
      <c r="A829" t="s">
        <v>828</v>
      </c>
      <c r="B829" t="s">
        <v>2026</v>
      </c>
      <c r="C829" s="1">
        <v>9.3465059995651245E-2</v>
      </c>
      <c r="D829" s="1">
        <v>0.38051307201385498</v>
      </c>
      <c r="E829">
        <f t="shared" si="12"/>
        <v>2017</v>
      </c>
    </row>
    <row r="830" spans="1:5">
      <c r="A830" t="s">
        <v>829</v>
      </c>
      <c r="B830" t="s">
        <v>2026</v>
      </c>
      <c r="C830" s="1">
        <v>6.003677099943161E-2</v>
      </c>
      <c r="D830" s="1">
        <v>0.51893138885498047</v>
      </c>
      <c r="E830">
        <f t="shared" si="12"/>
        <v>2018</v>
      </c>
    </row>
    <row r="831" spans="1:5">
      <c r="A831" t="s">
        <v>830</v>
      </c>
      <c r="B831" t="s">
        <v>2026</v>
      </c>
      <c r="C831" s="1">
        <v>7.2091527283191681E-2</v>
      </c>
      <c r="D831" s="1">
        <v>0.47231999039649963</v>
      </c>
      <c r="E831">
        <f t="shared" si="12"/>
        <v>2018</v>
      </c>
    </row>
    <row r="832" spans="1:5">
      <c r="A832" t="s">
        <v>831</v>
      </c>
      <c r="B832" t="s">
        <v>2026</v>
      </c>
      <c r="C832" s="1">
        <v>7.3445595800876617E-2</v>
      </c>
      <c r="D832" s="1">
        <v>0.44291332364082336</v>
      </c>
      <c r="E832">
        <f t="shared" si="12"/>
        <v>2018</v>
      </c>
    </row>
    <row r="833" spans="1:5">
      <c r="A833" t="s">
        <v>832</v>
      </c>
      <c r="B833" t="s">
        <v>2026</v>
      </c>
      <c r="C833" s="1">
        <v>7.8827798366546631E-2</v>
      </c>
      <c r="D833" s="1">
        <v>0.54369574785232544</v>
      </c>
      <c r="E833">
        <f t="shared" si="12"/>
        <v>2018</v>
      </c>
    </row>
    <row r="834" spans="1:5">
      <c r="A834" t="s">
        <v>833</v>
      </c>
      <c r="B834" t="s">
        <v>2026</v>
      </c>
      <c r="C834" s="1">
        <v>8.692486584186554E-2</v>
      </c>
      <c r="D834" s="1">
        <v>0.50700229406356812</v>
      </c>
      <c r="E834">
        <f t="shared" si="12"/>
        <v>2018</v>
      </c>
    </row>
    <row r="835" spans="1:5">
      <c r="A835" t="s">
        <v>834</v>
      </c>
      <c r="B835" t="s">
        <v>2026</v>
      </c>
      <c r="C835" s="1">
        <v>8.1309899687767029E-2</v>
      </c>
      <c r="D835" s="1">
        <v>0.53185266256332397</v>
      </c>
      <c r="E835">
        <f t="shared" ref="E835:E898" si="13">YEAR(A835)</f>
        <v>2018</v>
      </c>
    </row>
    <row r="836" spans="1:5">
      <c r="A836" t="s">
        <v>835</v>
      </c>
      <c r="B836" t="s">
        <v>2026</v>
      </c>
      <c r="C836" s="1">
        <v>8.756738156080246E-2</v>
      </c>
      <c r="D836" s="1">
        <v>0.50478380918502808</v>
      </c>
      <c r="E836">
        <f t="shared" si="13"/>
        <v>2018</v>
      </c>
    </row>
    <row r="837" spans="1:5">
      <c r="A837" t="s">
        <v>836</v>
      </c>
      <c r="B837" t="s">
        <v>2026</v>
      </c>
      <c r="C837" s="1">
        <v>9.0464204549789429E-2</v>
      </c>
      <c r="D837" s="1">
        <v>0.42687141895294189</v>
      </c>
      <c r="E837">
        <f t="shared" si="13"/>
        <v>2018</v>
      </c>
    </row>
    <row r="838" spans="1:5">
      <c r="A838" t="s">
        <v>837</v>
      </c>
      <c r="B838" t="s">
        <v>2026</v>
      </c>
      <c r="C838" s="1">
        <v>8.9758925139904022E-2</v>
      </c>
      <c r="D838" s="1">
        <v>0.44226551055908203</v>
      </c>
      <c r="E838">
        <f t="shared" si="13"/>
        <v>2018</v>
      </c>
    </row>
    <row r="839" spans="1:5">
      <c r="A839" t="s">
        <v>838</v>
      </c>
      <c r="B839" t="s">
        <v>2026</v>
      </c>
      <c r="C839" s="1">
        <v>9.1620653867721558E-2</v>
      </c>
      <c r="D839" s="1">
        <v>0.50050097703933716</v>
      </c>
      <c r="E839">
        <f t="shared" si="13"/>
        <v>2018</v>
      </c>
    </row>
    <row r="840" spans="1:5">
      <c r="A840" t="s">
        <v>839</v>
      </c>
      <c r="B840" t="s">
        <v>2026</v>
      </c>
      <c r="C840" s="1">
        <v>8.3735369145870209E-2</v>
      </c>
      <c r="D840" s="1">
        <v>0.46536535024642944</v>
      </c>
      <c r="E840">
        <f t="shared" si="13"/>
        <v>2018</v>
      </c>
    </row>
    <row r="841" spans="1:5">
      <c r="A841" t="s">
        <v>840</v>
      </c>
      <c r="B841" t="s">
        <v>2026</v>
      </c>
      <c r="C841" s="1">
        <v>8.421604335308075E-2</v>
      </c>
      <c r="D841" s="1">
        <v>0.28207352757453918</v>
      </c>
      <c r="E841">
        <f t="shared" si="13"/>
        <v>2018</v>
      </c>
    </row>
    <row r="842" spans="1:5">
      <c r="A842" t="s">
        <v>841</v>
      </c>
      <c r="B842" t="s">
        <v>2026</v>
      </c>
      <c r="C842" s="1">
        <v>5.9771720319986343E-2</v>
      </c>
      <c r="D842" s="1">
        <v>0.44914883375167847</v>
      </c>
      <c r="E842">
        <f t="shared" si="13"/>
        <v>2019</v>
      </c>
    </row>
    <row r="843" spans="1:5">
      <c r="A843" t="s">
        <v>842</v>
      </c>
      <c r="B843" t="s">
        <v>2026</v>
      </c>
      <c r="C843" s="1">
        <v>6.4330309629440308E-2</v>
      </c>
      <c r="D843" s="1">
        <v>0.5291060209274292</v>
      </c>
      <c r="E843">
        <f t="shared" si="13"/>
        <v>2019</v>
      </c>
    </row>
    <row r="844" spans="1:5">
      <c r="A844" t="s">
        <v>843</v>
      </c>
      <c r="B844" t="s">
        <v>2026</v>
      </c>
      <c r="C844" s="1">
        <v>6.6686384379863739E-2</v>
      </c>
      <c r="D844" s="1">
        <v>0.46240553259849548</v>
      </c>
      <c r="E844">
        <f t="shared" si="13"/>
        <v>2019</v>
      </c>
    </row>
    <row r="845" spans="1:5">
      <c r="A845" t="s">
        <v>844</v>
      </c>
      <c r="B845" t="s">
        <v>2026</v>
      </c>
      <c r="C845" s="1">
        <v>6.9149695336818695E-2</v>
      </c>
      <c r="D845" s="1">
        <v>0.50698429346084595</v>
      </c>
      <c r="E845">
        <f t="shared" si="13"/>
        <v>2019</v>
      </c>
    </row>
    <row r="846" spans="1:5">
      <c r="A846" t="s">
        <v>845</v>
      </c>
      <c r="B846" t="s">
        <v>2026</v>
      </c>
      <c r="C846" s="1">
        <v>7.8876480460166931E-2</v>
      </c>
      <c r="D846" s="1">
        <v>0.47932252287864685</v>
      </c>
      <c r="E846">
        <f t="shared" si="13"/>
        <v>2019</v>
      </c>
    </row>
    <row r="847" spans="1:5">
      <c r="A847" t="s">
        <v>846</v>
      </c>
      <c r="B847" t="s">
        <v>2026</v>
      </c>
      <c r="C847" s="1">
        <v>7.7237531542778015E-2</v>
      </c>
      <c r="D847" s="1">
        <v>0.65539205074310303</v>
      </c>
      <c r="E847">
        <f t="shared" si="13"/>
        <v>2019</v>
      </c>
    </row>
    <row r="848" spans="1:5">
      <c r="A848" t="s">
        <v>847</v>
      </c>
      <c r="B848" t="s">
        <v>2026</v>
      </c>
      <c r="C848" s="1">
        <v>7.799878716468811E-2</v>
      </c>
      <c r="D848" s="1">
        <v>0.46573472023010254</v>
      </c>
      <c r="E848">
        <f t="shared" si="13"/>
        <v>2019</v>
      </c>
    </row>
    <row r="849" spans="1:5">
      <c r="A849" t="s">
        <v>848</v>
      </c>
      <c r="B849" t="s">
        <v>2026</v>
      </c>
      <c r="C849" s="1">
        <v>7.7450744807720184E-2</v>
      </c>
      <c r="D849" s="1">
        <v>0.59155398607254028</v>
      </c>
      <c r="E849">
        <f t="shared" si="13"/>
        <v>2019</v>
      </c>
    </row>
    <row r="850" spans="1:5">
      <c r="A850" t="s">
        <v>849</v>
      </c>
      <c r="B850" t="s">
        <v>2026</v>
      </c>
      <c r="C850" s="1">
        <v>8.1036485731601715E-2</v>
      </c>
      <c r="D850" s="1">
        <v>0.51953953504562378</v>
      </c>
      <c r="E850">
        <f t="shared" si="13"/>
        <v>2019</v>
      </c>
    </row>
    <row r="851" spans="1:5">
      <c r="A851" t="s">
        <v>850</v>
      </c>
      <c r="B851" t="s">
        <v>2026</v>
      </c>
      <c r="C851" s="1">
        <v>8.8119082152843475E-2</v>
      </c>
      <c r="D851" s="1">
        <v>0.49955970048904419</v>
      </c>
      <c r="E851">
        <f t="shared" si="13"/>
        <v>2019</v>
      </c>
    </row>
    <row r="852" spans="1:5">
      <c r="A852" t="s">
        <v>851</v>
      </c>
      <c r="B852" t="s">
        <v>2026</v>
      </c>
      <c r="C852" s="1">
        <v>8.5738666355609894E-2</v>
      </c>
      <c r="D852" s="1">
        <v>0.47482246160507202</v>
      </c>
      <c r="E852">
        <f t="shared" si="13"/>
        <v>2019</v>
      </c>
    </row>
    <row r="853" spans="1:5">
      <c r="A853" t="s">
        <v>852</v>
      </c>
      <c r="B853" t="s">
        <v>2026</v>
      </c>
      <c r="C853" s="1">
        <v>9.0260885655879974E-2</v>
      </c>
      <c r="D853" s="1">
        <v>0.39891704916954041</v>
      </c>
      <c r="E853">
        <f t="shared" si="13"/>
        <v>2019</v>
      </c>
    </row>
    <row r="854" spans="1:5">
      <c r="A854" t="s">
        <v>853</v>
      </c>
      <c r="B854" t="s">
        <v>2026</v>
      </c>
      <c r="C854" s="1">
        <v>5.8332443237304688E-2</v>
      </c>
      <c r="D854" s="1">
        <v>0.54734587669372559</v>
      </c>
      <c r="E854">
        <f t="shared" si="13"/>
        <v>2020</v>
      </c>
    </row>
    <row r="855" spans="1:5">
      <c r="A855" t="s">
        <v>854</v>
      </c>
      <c r="B855" t="s">
        <v>2026</v>
      </c>
      <c r="C855" s="1">
        <v>6.5238162875175476E-2</v>
      </c>
      <c r="D855" s="1">
        <v>0.49601843953132629</v>
      </c>
      <c r="E855">
        <f t="shared" si="13"/>
        <v>2020</v>
      </c>
    </row>
    <row r="856" spans="1:5">
      <c r="A856" t="s">
        <v>855</v>
      </c>
      <c r="B856" t="s">
        <v>2026</v>
      </c>
      <c r="C856" s="1">
        <v>6.1271592974662781E-2</v>
      </c>
      <c r="D856" s="1">
        <v>0.53844290971755981</v>
      </c>
      <c r="E856">
        <f t="shared" si="13"/>
        <v>2020</v>
      </c>
    </row>
    <row r="857" spans="1:5">
      <c r="A857" t="s">
        <v>856</v>
      </c>
      <c r="B857" t="s">
        <v>2026</v>
      </c>
      <c r="C857" s="1">
        <v>6.5155550837516785E-2</v>
      </c>
      <c r="D857" s="1">
        <v>0.39797461032867432</v>
      </c>
      <c r="E857">
        <f t="shared" si="13"/>
        <v>2020</v>
      </c>
    </row>
    <row r="858" spans="1:5">
      <c r="A858" t="s">
        <v>857</v>
      </c>
      <c r="B858" t="s">
        <v>2026</v>
      </c>
      <c r="C858" s="1">
        <v>7.6243221759796143E-2</v>
      </c>
      <c r="D858" s="1">
        <v>0.46328115463256836</v>
      </c>
      <c r="E858">
        <f t="shared" si="13"/>
        <v>2020</v>
      </c>
    </row>
    <row r="859" spans="1:5">
      <c r="A859" t="s">
        <v>858</v>
      </c>
      <c r="B859" t="s">
        <v>2026</v>
      </c>
      <c r="C859" s="1">
        <v>9.7698770463466644E-2</v>
      </c>
      <c r="D859" s="1">
        <v>0.45414352416992188</v>
      </c>
      <c r="E859">
        <f t="shared" si="13"/>
        <v>2020</v>
      </c>
    </row>
    <row r="860" spans="1:5">
      <c r="A860" t="s">
        <v>859</v>
      </c>
      <c r="B860" t="s">
        <v>2026</v>
      </c>
      <c r="C860" s="1">
        <v>8.6600825190544128E-2</v>
      </c>
      <c r="D860" s="1">
        <v>0.4737907350063324</v>
      </c>
      <c r="E860">
        <f t="shared" si="13"/>
        <v>2020</v>
      </c>
    </row>
    <row r="861" spans="1:5">
      <c r="A861" t="s">
        <v>860</v>
      </c>
      <c r="B861" t="s">
        <v>2026</v>
      </c>
      <c r="C861" s="1">
        <v>8.2986332476139069E-2</v>
      </c>
      <c r="D861" s="1">
        <v>0.46374040842056274</v>
      </c>
      <c r="E861">
        <f t="shared" si="13"/>
        <v>2020</v>
      </c>
    </row>
    <row r="862" spans="1:5">
      <c r="A862" t="s">
        <v>861</v>
      </c>
      <c r="B862" t="s">
        <v>2026</v>
      </c>
      <c r="C862" s="1">
        <v>8.7202191352844238E-2</v>
      </c>
      <c r="D862" s="1">
        <v>0.52025502920150757</v>
      </c>
      <c r="E862">
        <f t="shared" si="13"/>
        <v>2020</v>
      </c>
    </row>
    <row r="863" spans="1:5">
      <c r="A863" t="s">
        <v>862</v>
      </c>
      <c r="B863" t="s">
        <v>2026</v>
      </c>
      <c r="C863" s="1">
        <v>8.8042423129081726E-2</v>
      </c>
      <c r="D863" s="1">
        <v>0.52369433641433716</v>
      </c>
      <c r="E863">
        <f t="shared" si="13"/>
        <v>2020</v>
      </c>
    </row>
    <row r="864" spans="1:5">
      <c r="A864" t="s">
        <v>863</v>
      </c>
      <c r="B864" t="s">
        <v>2026</v>
      </c>
      <c r="C864" s="1">
        <v>9.0991884469985962E-2</v>
      </c>
      <c r="D864" s="1">
        <v>0.35888588428497314</v>
      </c>
      <c r="E864">
        <f t="shared" si="13"/>
        <v>2020</v>
      </c>
    </row>
    <row r="865" spans="1:5">
      <c r="A865" t="s">
        <v>864</v>
      </c>
      <c r="B865" t="s">
        <v>2026</v>
      </c>
      <c r="C865" s="1">
        <v>9.4736240804195404E-2</v>
      </c>
      <c r="D865" s="1">
        <v>0.4088517427444458</v>
      </c>
      <c r="E865">
        <f t="shared" si="13"/>
        <v>2020</v>
      </c>
    </row>
    <row r="866" spans="1:5">
      <c r="A866" t="s">
        <v>865</v>
      </c>
      <c r="B866" t="s">
        <v>2027</v>
      </c>
      <c r="C866" s="1"/>
      <c r="D866" s="1"/>
      <c r="E866">
        <f t="shared" si="13"/>
        <v>2013</v>
      </c>
    </row>
    <row r="867" spans="1:5">
      <c r="A867" t="s">
        <v>866</v>
      </c>
      <c r="B867" t="s">
        <v>2027</v>
      </c>
      <c r="C867" s="1"/>
      <c r="D867" s="1"/>
      <c r="E867">
        <f t="shared" si="13"/>
        <v>2013</v>
      </c>
    </row>
    <row r="868" spans="1:5">
      <c r="A868" t="s">
        <v>867</v>
      </c>
      <c r="B868" t="s">
        <v>2027</v>
      </c>
      <c r="C868" s="1"/>
      <c r="D868" s="1"/>
      <c r="E868">
        <f t="shared" si="13"/>
        <v>2013</v>
      </c>
    </row>
    <row r="869" spans="1:5">
      <c r="A869" t="s">
        <v>868</v>
      </c>
      <c r="B869" t="s">
        <v>2027</v>
      </c>
      <c r="C869" s="1"/>
      <c r="D869" s="1"/>
      <c r="E869">
        <f t="shared" si="13"/>
        <v>2013</v>
      </c>
    </row>
    <row r="870" spans="1:5">
      <c r="A870" t="s">
        <v>869</v>
      </c>
      <c r="B870" t="s">
        <v>2027</v>
      </c>
      <c r="C870" s="1"/>
      <c r="D870" s="1"/>
      <c r="E870">
        <f t="shared" si="13"/>
        <v>2013</v>
      </c>
    </row>
    <row r="871" spans="1:5">
      <c r="A871" t="s">
        <v>870</v>
      </c>
      <c r="B871" t="s">
        <v>2027</v>
      </c>
      <c r="C871" s="1"/>
      <c r="D871" s="1"/>
      <c r="E871">
        <f t="shared" si="13"/>
        <v>2013</v>
      </c>
    </row>
    <row r="872" spans="1:5">
      <c r="A872" t="s">
        <v>871</v>
      </c>
      <c r="B872" t="s">
        <v>2027</v>
      </c>
      <c r="C872" s="1"/>
      <c r="D872" s="1"/>
      <c r="E872">
        <f t="shared" si="13"/>
        <v>2013</v>
      </c>
    </row>
    <row r="873" spans="1:5">
      <c r="A873" t="s">
        <v>872</v>
      </c>
      <c r="B873" t="s">
        <v>2027</v>
      </c>
      <c r="C873" s="1"/>
      <c r="D873" s="1"/>
      <c r="E873">
        <f t="shared" si="13"/>
        <v>2013</v>
      </c>
    </row>
    <row r="874" spans="1:5">
      <c r="A874" t="s">
        <v>873</v>
      </c>
      <c r="B874" t="s">
        <v>2027</v>
      </c>
      <c r="C874" s="1"/>
      <c r="D874" s="1"/>
      <c r="E874">
        <f t="shared" si="13"/>
        <v>2013</v>
      </c>
    </row>
    <row r="875" spans="1:5">
      <c r="A875" t="s">
        <v>874</v>
      </c>
      <c r="B875" t="s">
        <v>2027</v>
      </c>
      <c r="C875" s="1"/>
      <c r="D875" s="1"/>
      <c r="E875">
        <f t="shared" si="13"/>
        <v>2013</v>
      </c>
    </row>
    <row r="876" spans="1:5">
      <c r="A876" t="s">
        <v>875</v>
      </c>
      <c r="B876" t="s">
        <v>2027</v>
      </c>
      <c r="C876" s="1"/>
      <c r="D876" s="1"/>
      <c r="E876">
        <f t="shared" si="13"/>
        <v>2013</v>
      </c>
    </row>
    <row r="877" spans="1:5">
      <c r="A877" t="s">
        <v>876</v>
      </c>
      <c r="B877" t="s">
        <v>2027</v>
      </c>
      <c r="C877" s="1"/>
      <c r="D877" s="1"/>
      <c r="E877">
        <f t="shared" si="13"/>
        <v>2013</v>
      </c>
    </row>
    <row r="878" spans="1:5">
      <c r="A878" t="s">
        <v>877</v>
      </c>
      <c r="B878" t="s">
        <v>2027</v>
      </c>
      <c r="C878" s="1"/>
      <c r="D878" s="1"/>
      <c r="E878">
        <f t="shared" si="13"/>
        <v>2014</v>
      </c>
    </row>
    <row r="879" spans="1:5">
      <c r="A879" t="s">
        <v>878</v>
      </c>
      <c r="B879" t="s">
        <v>2027</v>
      </c>
      <c r="C879" s="1"/>
      <c r="D879" s="1"/>
      <c r="E879">
        <f t="shared" si="13"/>
        <v>2014</v>
      </c>
    </row>
    <row r="880" spans="1:5">
      <c r="A880" t="s">
        <v>879</v>
      </c>
      <c r="B880" t="s">
        <v>2027</v>
      </c>
      <c r="C880" s="1"/>
      <c r="D880" s="1"/>
      <c r="E880">
        <f t="shared" si="13"/>
        <v>2014</v>
      </c>
    </row>
    <row r="881" spans="1:5">
      <c r="A881" t="s">
        <v>880</v>
      </c>
      <c r="B881" t="s">
        <v>2027</v>
      </c>
      <c r="C881" s="1"/>
      <c r="D881" s="1"/>
      <c r="E881">
        <f t="shared" si="13"/>
        <v>2014</v>
      </c>
    </row>
    <row r="882" spans="1:5">
      <c r="A882" t="s">
        <v>881</v>
      </c>
      <c r="B882" t="s">
        <v>2027</v>
      </c>
      <c r="C882" s="1"/>
      <c r="D882" s="1"/>
      <c r="E882">
        <f t="shared" si="13"/>
        <v>2014</v>
      </c>
    </row>
    <row r="883" spans="1:5">
      <c r="A883" t="s">
        <v>882</v>
      </c>
      <c r="B883" t="s">
        <v>2027</v>
      </c>
      <c r="C883" s="1"/>
      <c r="D883" s="1"/>
      <c r="E883">
        <f t="shared" si="13"/>
        <v>2014</v>
      </c>
    </row>
    <row r="884" spans="1:5">
      <c r="A884" t="s">
        <v>883</v>
      </c>
      <c r="B884" t="s">
        <v>2027</v>
      </c>
      <c r="C884" s="1"/>
      <c r="D884" s="1"/>
      <c r="E884">
        <f t="shared" si="13"/>
        <v>2014</v>
      </c>
    </row>
    <row r="885" spans="1:5">
      <c r="A885" t="s">
        <v>884</v>
      </c>
      <c r="B885" t="s">
        <v>2027</v>
      </c>
      <c r="C885" s="1"/>
      <c r="D885" s="1"/>
      <c r="E885">
        <f t="shared" si="13"/>
        <v>2014</v>
      </c>
    </row>
    <row r="886" spans="1:5">
      <c r="A886" t="s">
        <v>885</v>
      </c>
      <c r="B886" t="s">
        <v>2027</v>
      </c>
      <c r="C886" s="1"/>
      <c r="D886" s="1"/>
      <c r="E886">
        <f t="shared" si="13"/>
        <v>2014</v>
      </c>
    </row>
    <row r="887" spans="1:5">
      <c r="A887" t="s">
        <v>886</v>
      </c>
      <c r="B887" t="s">
        <v>2027</v>
      </c>
      <c r="C887" s="1"/>
      <c r="D887" s="1"/>
      <c r="E887">
        <f t="shared" si="13"/>
        <v>2014</v>
      </c>
    </row>
    <row r="888" spans="1:5">
      <c r="A888" t="s">
        <v>887</v>
      </c>
      <c r="B888" t="s">
        <v>2027</v>
      </c>
      <c r="C888" s="1"/>
      <c r="D888" s="1"/>
      <c r="E888">
        <f t="shared" si="13"/>
        <v>2014</v>
      </c>
    </row>
    <row r="889" spans="1:5">
      <c r="A889" t="s">
        <v>888</v>
      </c>
      <c r="B889" t="s">
        <v>2027</v>
      </c>
      <c r="C889" s="1"/>
      <c r="D889" s="1"/>
      <c r="E889">
        <f t="shared" si="13"/>
        <v>2014</v>
      </c>
    </row>
    <row r="890" spans="1:5">
      <c r="A890" t="s">
        <v>889</v>
      </c>
      <c r="B890" t="s">
        <v>2027</v>
      </c>
      <c r="C890" s="1"/>
      <c r="D890" s="1"/>
      <c r="E890">
        <f t="shared" si="13"/>
        <v>2015</v>
      </c>
    </row>
    <row r="891" spans="1:5">
      <c r="A891" t="s">
        <v>890</v>
      </c>
      <c r="B891" t="s">
        <v>2027</v>
      </c>
      <c r="C891" s="1"/>
      <c r="D891" s="1"/>
      <c r="E891">
        <f t="shared" si="13"/>
        <v>2015</v>
      </c>
    </row>
    <row r="892" spans="1:5">
      <c r="A892" t="s">
        <v>891</v>
      </c>
      <c r="B892" t="s">
        <v>2027</v>
      </c>
      <c r="C892" s="1"/>
      <c r="D892" s="1"/>
      <c r="E892">
        <f t="shared" si="13"/>
        <v>2015</v>
      </c>
    </row>
    <row r="893" spans="1:5">
      <c r="A893" t="s">
        <v>892</v>
      </c>
      <c r="B893" t="s">
        <v>2027</v>
      </c>
      <c r="C893" s="1"/>
      <c r="D893" s="1"/>
      <c r="E893">
        <f t="shared" si="13"/>
        <v>2015</v>
      </c>
    </row>
    <row r="894" spans="1:5">
      <c r="A894" t="s">
        <v>893</v>
      </c>
      <c r="B894" t="s">
        <v>2027</v>
      </c>
      <c r="C894" s="1"/>
      <c r="D894" s="1"/>
      <c r="E894">
        <f t="shared" si="13"/>
        <v>2015</v>
      </c>
    </row>
    <row r="895" spans="1:5">
      <c r="A895" t="s">
        <v>894</v>
      </c>
      <c r="B895" t="s">
        <v>2027</v>
      </c>
      <c r="C895" s="1"/>
      <c r="D895" s="1"/>
      <c r="E895">
        <f t="shared" si="13"/>
        <v>2015</v>
      </c>
    </row>
    <row r="896" spans="1:5">
      <c r="A896" t="s">
        <v>895</v>
      </c>
      <c r="B896" t="s">
        <v>2027</v>
      </c>
      <c r="C896" s="1"/>
      <c r="D896" s="1"/>
      <c r="E896">
        <f t="shared" si="13"/>
        <v>2015</v>
      </c>
    </row>
    <row r="897" spans="1:5">
      <c r="A897" t="s">
        <v>896</v>
      </c>
      <c r="B897" t="s">
        <v>2027</v>
      </c>
      <c r="C897" s="1"/>
      <c r="D897" s="1"/>
      <c r="E897">
        <f t="shared" si="13"/>
        <v>2015</v>
      </c>
    </row>
    <row r="898" spans="1:5">
      <c r="A898" t="s">
        <v>897</v>
      </c>
      <c r="B898" t="s">
        <v>2027</v>
      </c>
      <c r="C898" s="1"/>
      <c r="D898" s="1"/>
      <c r="E898">
        <f t="shared" si="13"/>
        <v>2015</v>
      </c>
    </row>
    <row r="899" spans="1:5">
      <c r="A899" t="s">
        <v>898</v>
      </c>
      <c r="B899" t="s">
        <v>2027</v>
      </c>
      <c r="C899" s="1"/>
      <c r="D899" s="1"/>
      <c r="E899">
        <f t="shared" ref="E899:E962" si="14">YEAR(A899)</f>
        <v>2015</v>
      </c>
    </row>
    <row r="900" spans="1:5">
      <c r="A900" t="s">
        <v>899</v>
      </c>
      <c r="B900" t="s">
        <v>2027</v>
      </c>
      <c r="C900" s="1"/>
      <c r="D900" s="1"/>
      <c r="E900">
        <f t="shared" si="14"/>
        <v>2015</v>
      </c>
    </row>
    <row r="901" spans="1:5">
      <c r="A901" t="s">
        <v>900</v>
      </c>
      <c r="B901" t="s">
        <v>2027</v>
      </c>
      <c r="C901" s="1"/>
      <c r="D901" s="1"/>
      <c r="E901">
        <f t="shared" si="14"/>
        <v>2015</v>
      </c>
    </row>
    <row r="902" spans="1:5">
      <c r="A902" t="s">
        <v>901</v>
      </c>
      <c r="B902" t="s">
        <v>2027</v>
      </c>
      <c r="C902" s="1"/>
      <c r="D902" s="1"/>
      <c r="E902">
        <f t="shared" si="14"/>
        <v>2016</v>
      </c>
    </row>
    <row r="903" spans="1:5">
      <c r="A903" t="s">
        <v>902</v>
      </c>
      <c r="B903" t="s">
        <v>2027</v>
      </c>
      <c r="C903" s="1"/>
      <c r="D903" s="1"/>
      <c r="E903">
        <f t="shared" si="14"/>
        <v>2016</v>
      </c>
    </row>
    <row r="904" spans="1:5">
      <c r="A904" t="s">
        <v>903</v>
      </c>
      <c r="B904" t="s">
        <v>2027</v>
      </c>
      <c r="C904" s="1"/>
      <c r="D904" s="1"/>
      <c r="E904">
        <f t="shared" si="14"/>
        <v>2016</v>
      </c>
    </row>
    <row r="905" spans="1:5">
      <c r="A905" t="s">
        <v>904</v>
      </c>
      <c r="B905" t="s">
        <v>2027</v>
      </c>
      <c r="C905" s="1"/>
      <c r="D905" s="1"/>
      <c r="E905">
        <f t="shared" si="14"/>
        <v>2016</v>
      </c>
    </row>
    <row r="906" spans="1:5">
      <c r="A906" t="s">
        <v>905</v>
      </c>
      <c r="B906" t="s">
        <v>2027</v>
      </c>
      <c r="C906" s="1"/>
      <c r="D906" s="1"/>
      <c r="E906">
        <f t="shared" si="14"/>
        <v>2016</v>
      </c>
    </row>
    <row r="907" spans="1:5">
      <c r="A907" t="s">
        <v>906</v>
      </c>
      <c r="B907" t="s">
        <v>2027</v>
      </c>
      <c r="C907" s="1"/>
      <c r="D907" s="1"/>
      <c r="E907">
        <f t="shared" si="14"/>
        <v>2016</v>
      </c>
    </row>
    <row r="908" spans="1:5">
      <c r="A908" t="s">
        <v>907</v>
      </c>
      <c r="B908" t="s">
        <v>2027</v>
      </c>
      <c r="C908" s="1"/>
      <c r="D908" s="1"/>
      <c r="E908">
        <f t="shared" si="14"/>
        <v>2016</v>
      </c>
    </row>
    <row r="909" spans="1:5">
      <c r="A909" t="s">
        <v>908</v>
      </c>
      <c r="B909" t="s">
        <v>2027</v>
      </c>
      <c r="C909" s="1"/>
      <c r="D909" s="1"/>
      <c r="E909">
        <f t="shared" si="14"/>
        <v>2016</v>
      </c>
    </row>
    <row r="910" spans="1:5">
      <c r="A910" t="s">
        <v>909</v>
      </c>
      <c r="B910" t="s">
        <v>2027</v>
      </c>
      <c r="C910" s="1"/>
      <c r="D910" s="1"/>
      <c r="E910">
        <f t="shared" si="14"/>
        <v>2016</v>
      </c>
    </row>
    <row r="911" spans="1:5">
      <c r="A911" t="s">
        <v>910</v>
      </c>
      <c r="B911" t="s">
        <v>2027</v>
      </c>
      <c r="C911" s="1"/>
      <c r="D911" s="1"/>
      <c r="E911">
        <f t="shared" si="14"/>
        <v>2016</v>
      </c>
    </row>
    <row r="912" spans="1:5">
      <c r="A912" t="s">
        <v>911</v>
      </c>
      <c r="B912" t="s">
        <v>2027</v>
      </c>
      <c r="C912" s="1"/>
      <c r="D912" s="1"/>
      <c r="E912">
        <f t="shared" si="14"/>
        <v>2016</v>
      </c>
    </row>
    <row r="913" spans="1:5">
      <c r="A913" t="s">
        <v>912</v>
      </c>
      <c r="B913" t="s">
        <v>2027</v>
      </c>
      <c r="C913" s="1"/>
      <c r="D913" s="1"/>
      <c r="E913">
        <f t="shared" si="14"/>
        <v>2016</v>
      </c>
    </row>
    <row r="914" spans="1:5">
      <c r="A914" t="s">
        <v>913</v>
      </c>
      <c r="B914" t="s">
        <v>2027</v>
      </c>
      <c r="C914" s="1"/>
      <c r="D914" s="1"/>
      <c r="E914">
        <f t="shared" si="14"/>
        <v>2017</v>
      </c>
    </row>
    <row r="915" spans="1:5">
      <c r="A915" t="s">
        <v>914</v>
      </c>
      <c r="B915" t="s">
        <v>2027</v>
      </c>
      <c r="C915" s="1"/>
      <c r="D915" s="1"/>
      <c r="E915">
        <f t="shared" si="14"/>
        <v>2017</v>
      </c>
    </row>
    <row r="916" spans="1:5">
      <c r="A916" t="s">
        <v>915</v>
      </c>
      <c r="B916" t="s">
        <v>2027</v>
      </c>
      <c r="C916" s="1"/>
      <c r="D916" s="1"/>
      <c r="E916">
        <f t="shared" si="14"/>
        <v>2017</v>
      </c>
    </row>
    <row r="917" spans="1:5">
      <c r="A917" t="s">
        <v>916</v>
      </c>
      <c r="B917" t="s">
        <v>2027</v>
      </c>
      <c r="C917" s="1">
        <v>8.5170790553092957E-2</v>
      </c>
      <c r="D917" s="1">
        <v>0.49882781505584717</v>
      </c>
      <c r="E917">
        <f t="shared" si="14"/>
        <v>2017</v>
      </c>
    </row>
    <row r="918" spans="1:5">
      <c r="A918" t="s">
        <v>917</v>
      </c>
      <c r="B918" t="s">
        <v>2027</v>
      </c>
      <c r="C918" s="1">
        <v>8.8789880275726318E-2</v>
      </c>
      <c r="D918" s="1">
        <v>0.42221170663833618</v>
      </c>
      <c r="E918">
        <f t="shared" si="14"/>
        <v>2017</v>
      </c>
    </row>
    <row r="919" spans="1:5">
      <c r="A919" t="s">
        <v>918</v>
      </c>
      <c r="B919" t="s">
        <v>2027</v>
      </c>
      <c r="C919" s="1">
        <v>8.87441486120224E-2</v>
      </c>
      <c r="D919" s="1">
        <v>0.50114470720291138</v>
      </c>
      <c r="E919">
        <f t="shared" si="14"/>
        <v>2017</v>
      </c>
    </row>
    <row r="920" spans="1:5">
      <c r="A920" t="s">
        <v>919</v>
      </c>
      <c r="B920" t="s">
        <v>2027</v>
      </c>
      <c r="C920" s="1">
        <v>0.10210157930850983</v>
      </c>
      <c r="D920" s="1">
        <v>0.41242465376853943</v>
      </c>
      <c r="E920">
        <f t="shared" si="14"/>
        <v>2017</v>
      </c>
    </row>
    <row r="921" spans="1:5">
      <c r="A921" t="s">
        <v>920</v>
      </c>
      <c r="B921" t="s">
        <v>2027</v>
      </c>
      <c r="C921" s="1">
        <v>9.8218336701393127E-2</v>
      </c>
      <c r="D921" s="1">
        <v>0.38438898324966431</v>
      </c>
      <c r="E921">
        <f t="shared" si="14"/>
        <v>2017</v>
      </c>
    </row>
    <row r="922" spans="1:5">
      <c r="A922" t="s">
        <v>921</v>
      </c>
      <c r="B922" t="s">
        <v>2027</v>
      </c>
      <c r="C922" s="1">
        <v>0.10473155975341797</v>
      </c>
      <c r="D922" s="1">
        <v>0.39367908239364624</v>
      </c>
      <c r="E922">
        <f t="shared" si="14"/>
        <v>2017</v>
      </c>
    </row>
    <row r="923" spans="1:5">
      <c r="A923" t="s">
        <v>922</v>
      </c>
      <c r="B923" t="s">
        <v>2027</v>
      </c>
      <c r="C923" s="1">
        <v>9.5683492720127106E-2</v>
      </c>
      <c r="D923" s="1">
        <v>0.39035460352897644</v>
      </c>
      <c r="E923">
        <f t="shared" si="14"/>
        <v>2017</v>
      </c>
    </row>
    <row r="924" spans="1:5">
      <c r="A924" t="s">
        <v>923</v>
      </c>
      <c r="B924" t="s">
        <v>2027</v>
      </c>
      <c r="C924" s="1">
        <v>0.10804608464241028</v>
      </c>
      <c r="D924" s="1">
        <v>0.33684742450714111</v>
      </c>
      <c r="E924">
        <f t="shared" si="14"/>
        <v>2017</v>
      </c>
    </row>
    <row r="925" spans="1:5">
      <c r="A925" t="s">
        <v>924</v>
      </c>
      <c r="B925" t="s">
        <v>2027</v>
      </c>
      <c r="C925" s="1">
        <v>0.1196027547121048</v>
      </c>
      <c r="D925" s="1">
        <v>0.33125466108322144</v>
      </c>
      <c r="E925">
        <f t="shared" si="14"/>
        <v>2017</v>
      </c>
    </row>
    <row r="926" spans="1:5">
      <c r="A926" t="s">
        <v>925</v>
      </c>
      <c r="B926" t="s">
        <v>2027</v>
      </c>
      <c r="C926" s="1">
        <v>7.2195529937744141E-2</v>
      </c>
      <c r="D926" s="1">
        <v>0.59392058849334717</v>
      </c>
      <c r="E926">
        <f t="shared" si="14"/>
        <v>2018</v>
      </c>
    </row>
    <row r="927" spans="1:5">
      <c r="A927" t="s">
        <v>926</v>
      </c>
      <c r="B927" t="s">
        <v>2027</v>
      </c>
      <c r="C927" s="1">
        <v>7.1199074387550354E-2</v>
      </c>
      <c r="D927" s="1">
        <v>0.47401458024978638</v>
      </c>
      <c r="E927">
        <f t="shared" si="14"/>
        <v>2018</v>
      </c>
    </row>
    <row r="928" spans="1:5">
      <c r="A928" t="s">
        <v>927</v>
      </c>
      <c r="B928" t="s">
        <v>2027</v>
      </c>
      <c r="C928" s="1">
        <v>7.7150143682956696E-2</v>
      </c>
      <c r="D928" s="1">
        <v>0.45825502276420593</v>
      </c>
      <c r="E928">
        <f t="shared" si="14"/>
        <v>2018</v>
      </c>
    </row>
    <row r="929" spans="1:5">
      <c r="A929" t="s">
        <v>928</v>
      </c>
      <c r="B929" t="s">
        <v>2027</v>
      </c>
      <c r="C929" s="1">
        <v>8.0956384539604187E-2</v>
      </c>
      <c r="D929" s="1">
        <v>0.50764179229736328</v>
      </c>
      <c r="E929">
        <f t="shared" si="14"/>
        <v>2018</v>
      </c>
    </row>
    <row r="930" spans="1:5">
      <c r="A930" t="s">
        <v>929</v>
      </c>
      <c r="B930" t="s">
        <v>2027</v>
      </c>
      <c r="C930" s="1">
        <v>9.035097062587738E-2</v>
      </c>
      <c r="D930" s="1">
        <v>0.4036184549331665</v>
      </c>
      <c r="E930">
        <f t="shared" si="14"/>
        <v>2018</v>
      </c>
    </row>
    <row r="931" spans="1:5">
      <c r="A931" t="s">
        <v>930</v>
      </c>
      <c r="B931" t="s">
        <v>2027</v>
      </c>
      <c r="C931" s="1">
        <v>9.259786456823349E-2</v>
      </c>
      <c r="D931" s="1">
        <v>0.41224101185798645</v>
      </c>
      <c r="E931">
        <f t="shared" si="14"/>
        <v>2018</v>
      </c>
    </row>
    <row r="932" spans="1:5">
      <c r="A932" t="s">
        <v>931</v>
      </c>
      <c r="B932" t="s">
        <v>2027</v>
      </c>
      <c r="C932" s="1">
        <v>9.5331683754920959E-2</v>
      </c>
      <c r="D932" s="1">
        <v>0.42378512024879456</v>
      </c>
      <c r="E932">
        <f t="shared" si="14"/>
        <v>2018</v>
      </c>
    </row>
    <row r="933" spans="1:5">
      <c r="A933" t="s">
        <v>932</v>
      </c>
      <c r="B933" t="s">
        <v>2027</v>
      </c>
      <c r="C933" s="1">
        <v>9.6818841993808746E-2</v>
      </c>
      <c r="D933" s="1">
        <v>0.40849044919013977</v>
      </c>
      <c r="E933">
        <f t="shared" si="14"/>
        <v>2018</v>
      </c>
    </row>
    <row r="934" spans="1:5">
      <c r="A934" t="s">
        <v>933</v>
      </c>
      <c r="B934" t="s">
        <v>2027</v>
      </c>
      <c r="C934" s="1">
        <v>0.10357097536325455</v>
      </c>
      <c r="D934" s="1">
        <v>0.42744967341423035</v>
      </c>
      <c r="E934">
        <f t="shared" si="14"/>
        <v>2018</v>
      </c>
    </row>
    <row r="935" spans="1:5">
      <c r="A935" t="s">
        <v>934</v>
      </c>
      <c r="B935" t="s">
        <v>2027</v>
      </c>
      <c r="C935" s="1">
        <v>0.1019308865070343</v>
      </c>
      <c r="D935" s="1">
        <v>0.39081519842147827</v>
      </c>
      <c r="E935">
        <f t="shared" si="14"/>
        <v>2018</v>
      </c>
    </row>
    <row r="936" spans="1:5">
      <c r="A936" t="s">
        <v>935</v>
      </c>
      <c r="B936" t="s">
        <v>2027</v>
      </c>
      <c r="C936" s="1">
        <v>0.10108010470867157</v>
      </c>
      <c r="D936" s="1">
        <v>0.41422408819198608</v>
      </c>
      <c r="E936">
        <f t="shared" si="14"/>
        <v>2018</v>
      </c>
    </row>
    <row r="937" spans="1:5">
      <c r="A937" t="s">
        <v>936</v>
      </c>
      <c r="B937" t="s">
        <v>2027</v>
      </c>
      <c r="C937" s="1">
        <v>0.11173857003450394</v>
      </c>
      <c r="D937" s="1">
        <v>0.32457166910171509</v>
      </c>
      <c r="E937">
        <f t="shared" si="14"/>
        <v>2018</v>
      </c>
    </row>
    <row r="938" spans="1:5">
      <c r="A938" t="s">
        <v>937</v>
      </c>
      <c r="B938" t="s">
        <v>2027</v>
      </c>
      <c r="C938" s="1">
        <v>6.0990292578935623E-2</v>
      </c>
      <c r="D938" s="1">
        <v>0.65534102916717529</v>
      </c>
      <c r="E938">
        <f t="shared" si="14"/>
        <v>2019</v>
      </c>
    </row>
    <row r="939" spans="1:5">
      <c r="A939" t="s">
        <v>938</v>
      </c>
      <c r="B939" t="s">
        <v>2027</v>
      </c>
      <c r="C939" s="1">
        <v>6.2897421419620514E-2</v>
      </c>
      <c r="D939" s="1">
        <v>0.54028123617172241</v>
      </c>
      <c r="E939">
        <f t="shared" si="14"/>
        <v>2019</v>
      </c>
    </row>
    <row r="940" spans="1:5">
      <c r="A940" t="s">
        <v>939</v>
      </c>
      <c r="B940" t="s">
        <v>2027</v>
      </c>
      <c r="C940" s="1">
        <v>7.4357829988002777E-2</v>
      </c>
      <c r="D940" s="1">
        <v>0.48716402053833008</v>
      </c>
      <c r="E940">
        <f t="shared" si="14"/>
        <v>2019</v>
      </c>
    </row>
    <row r="941" spans="1:5">
      <c r="A941" t="s">
        <v>940</v>
      </c>
      <c r="B941" t="s">
        <v>2027</v>
      </c>
      <c r="C941" s="1">
        <v>8.2792133092880249E-2</v>
      </c>
      <c r="D941" s="1">
        <v>0.50716269016265869</v>
      </c>
      <c r="E941">
        <f t="shared" si="14"/>
        <v>2019</v>
      </c>
    </row>
    <row r="942" spans="1:5">
      <c r="A942" t="s">
        <v>941</v>
      </c>
      <c r="B942" t="s">
        <v>2027</v>
      </c>
      <c r="C942" s="1">
        <v>7.8282654285430908E-2</v>
      </c>
      <c r="D942" s="1">
        <v>0.48437929153442383</v>
      </c>
      <c r="E942">
        <f t="shared" si="14"/>
        <v>2019</v>
      </c>
    </row>
    <row r="943" spans="1:5">
      <c r="A943" t="s">
        <v>942</v>
      </c>
      <c r="B943" t="s">
        <v>2027</v>
      </c>
      <c r="C943" s="1">
        <v>8.6074478924274445E-2</v>
      </c>
      <c r="D943" s="1">
        <v>0.42629817128181458</v>
      </c>
      <c r="E943">
        <f t="shared" si="14"/>
        <v>2019</v>
      </c>
    </row>
    <row r="944" spans="1:5">
      <c r="A944" t="s">
        <v>943</v>
      </c>
      <c r="B944" t="s">
        <v>2027</v>
      </c>
      <c r="C944" s="1">
        <v>8.7688349187374115E-2</v>
      </c>
      <c r="D944" s="1">
        <v>0.42481333017349243</v>
      </c>
      <c r="E944">
        <f t="shared" si="14"/>
        <v>2019</v>
      </c>
    </row>
    <row r="945" spans="1:5">
      <c r="A945" t="s">
        <v>944</v>
      </c>
      <c r="B945" t="s">
        <v>2027</v>
      </c>
      <c r="C945" s="1">
        <v>8.3530128002166748E-2</v>
      </c>
      <c r="D945" s="1">
        <v>0.46596851944923401</v>
      </c>
      <c r="E945">
        <f t="shared" si="14"/>
        <v>2019</v>
      </c>
    </row>
    <row r="946" spans="1:5">
      <c r="A946" t="s">
        <v>945</v>
      </c>
      <c r="B946" t="s">
        <v>2027</v>
      </c>
      <c r="C946" s="1">
        <v>8.1112869083881378E-2</v>
      </c>
      <c r="D946" s="1">
        <v>0.48042881488800049</v>
      </c>
      <c r="E946">
        <f t="shared" si="14"/>
        <v>2019</v>
      </c>
    </row>
    <row r="947" spans="1:5">
      <c r="A947" t="s">
        <v>946</v>
      </c>
      <c r="B947" t="s">
        <v>2027</v>
      </c>
      <c r="C947" s="1">
        <v>8.7718546390533447E-2</v>
      </c>
      <c r="D947" s="1">
        <v>0.46050524711608887</v>
      </c>
      <c r="E947">
        <f t="shared" si="14"/>
        <v>2019</v>
      </c>
    </row>
    <row r="948" spans="1:5">
      <c r="A948" t="s">
        <v>947</v>
      </c>
      <c r="B948" t="s">
        <v>2027</v>
      </c>
      <c r="C948" s="1">
        <v>9.6988596022129059E-2</v>
      </c>
      <c r="D948" s="1">
        <v>0.41389283537864685</v>
      </c>
      <c r="E948">
        <f t="shared" si="14"/>
        <v>2019</v>
      </c>
    </row>
    <row r="949" spans="1:5">
      <c r="A949" t="s">
        <v>948</v>
      </c>
      <c r="B949" t="s">
        <v>2027</v>
      </c>
      <c r="C949" s="1">
        <v>0.10260142385959625</v>
      </c>
      <c r="D949" s="1">
        <v>0.37348169088363647</v>
      </c>
      <c r="E949">
        <f t="shared" si="14"/>
        <v>2019</v>
      </c>
    </row>
    <row r="950" spans="1:5">
      <c r="A950" t="s">
        <v>949</v>
      </c>
      <c r="B950" t="s">
        <v>2027</v>
      </c>
      <c r="C950" s="1">
        <v>6.3199825584888458E-2</v>
      </c>
      <c r="D950" s="1">
        <v>0.57481098175048828</v>
      </c>
      <c r="E950">
        <f t="shared" si="14"/>
        <v>2020</v>
      </c>
    </row>
    <row r="951" spans="1:5">
      <c r="A951" t="s">
        <v>950</v>
      </c>
      <c r="B951" t="s">
        <v>2027</v>
      </c>
      <c r="C951" s="1">
        <v>6.4040683209896088E-2</v>
      </c>
      <c r="D951" s="1">
        <v>0.50351130962371826</v>
      </c>
      <c r="E951">
        <f t="shared" si="14"/>
        <v>2020</v>
      </c>
    </row>
    <row r="952" spans="1:5">
      <c r="A952" t="s">
        <v>951</v>
      </c>
      <c r="B952" t="s">
        <v>2027</v>
      </c>
      <c r="C952" s="1">
        <v>7.3237627744674683E-2</v>
      </c>
      <c r="D952" s="1">
        <v>0.46524658799171448</v>
      </c>
      <c r="E952">
        <f t="shared" si="14"/>
        <v>2020</v>
      </c>
    </row>
    <row r="953" spans="1:5">
      <c r="A953" t="s">
        <v>952</v>
      </c>
      <c r="B953" t="s">
        <v>2027</v>
      </c>
      <c r="C953" s="1">
        <v>7.4264518916606903E-2</v>
      </c>
      <c r="D953" s="1">
        <v>0.48466840386390686</v>
      </c>
      <c r="E953">
        <f t="shared" si="14"/>
        <v>2020</v>
      </c>
    </row>
    <row r="954" spans="1:5">
      <c r="A954" t="s">
        <v>953</v>
      </c>
      <c r="B954" t="s">
        <v>2027</v>
      </c>
      <c r="C954" s="1">
        <v>8.2523591816425323E-2</v>
      </c>
      <c r="D954" s="1">
        <v>0.37921971082687378</v>
      </c>
      <c r="E954">
        <f t="shared" si="14"/>
        <v>2020</v>
      </c>
    </row>
    <row r="955" spans="1:5">
      <c r="A955" t="s">
        <v>954</v>
      </c>
      <c r="B955" t="s">
        <v>2027</v>
      </c>
      <c r="C955" s="1">
        <v>9.1058403253555298E-2</v>
      </c>
      <c r="D955" s="1">
        <v>0.34881216287612915</v>
      </c>
      <c r="E955">
        <f t="shared" si="14"/>
        <v>2020</v>
      </c>
    </row>
    <row r="956" spans="1:5">
      <c r="A956" t="s">
        <v>955</v>
      </c>
      <c r="B956" t="s">
        <v>2027</v>
      </c>
      <c r="C956" s="1">
        <v>8.5829295217990875E-2</v>
      </c>
      <c r="D956" s="1">
        <v>0.36735185980796814</v>
      </c>
      <c r="E956">
        <f t="shared" si="14"/>
        <v>2020</v>
      </c>
    </row>
    <row r="957" spans="1:5">
      <c r="A957" t="s">
        <v>956</v>
      </c>
      <c r="B957" t="s">
        <v>2027</v>
      </c>
      <c r="C957" s="1">
        <v>8.7344489991664886E-2</v>
      </c>
      <c r="D957" s="1">
        <v>0.41299882531166077</v>
      </c>
      <c r="E957">
        <f t="shared" si="14"/>
        <v>2020</v>
      </c>
    </row>
    <row r="958" spans="1:5">
      <c r="A958" t="s">
        <v>957</v>
      </c>
      <c r="B958" t="s">
        <v>2027</v>
      </c>
      <c r="C958" s="1">
        <v>9.0126939117908478E-2</v>
      </c>
      <c r="D958" s="1">
        <v>0.40073361992835999</v>
      </c>
      <c r="E958">
        <f t="shared" si="14"/>
        <v>2020</v>
      </c>
    </row>
    <row r="959" spans="1:5">
      <c r="A959" t="s">
        <v>958</v>
      </c>
      <c r="B959" t="s">
        <v>2027</v>
      </c>
      <c r="C959" s="1">
        <v>0.10025481134653091</v>
      </c>
      <c r="D959" s="1">
        <v>0.39983433485031128</v>
      </c>
      <c r="E959">
        <f t="shared" si="14"/>
        <v>2020</v>
      </c>
    </row>
    <row r="960" spans="1:5">
      <c r="A960" t="s">
        <v>959</v>
      </c>
      <c r="B960" t="s">
        <v>2027</v>
      </c>
      <c r="C960" s="1">
        <v>9.9326223134994507E-2</v>
      </c>
      <c r="D960" s="1">
        <v>0.36082062125205994</v>
      </c>
      <c r="E960">
        <f t="shared" si="14"/>
        <v>2020</v>
      </c>
    </row>
    <row r="961" spans="1:5">
      <c r="A961" t="s">
        <v>960</v>
      </c>
      <c r="B961" t="s">
        <v>2027</v>
      </c>
      <c r="C961" s="1">
        <v>0.10177477449178696</v>
      </c>
      <c r="D961" s="1">
        <v>0.33904069662094116</v>
      </c>
      <c r="E961">
        <f t="shared" si="14"/>
        <v>2020</v>
      </c>
    </row>
    <row r="962" spans="1:5">
      <c r="A962" t="s">
        <v>961</v>
      </c>
      <c r="B962" t="s">
        <v>2028</v>
      </c>
      <c r="C962" s="1"/>
      <c r="D962" s="1"/>
      <c r="E962">
        <f t="shared" si="14"/>
        <v>2013</v>
      </c>
    </row>
    <row r="963" spans="1:5">
      <c r="A963" t="s">
        <v>962</v>
      </c>
      <c r="B963" t="s">
        <v>2028</v>
      </c>
      <c r="C963" s="1"/>
      <c r="D963" s="1"/>
      <c r="E963">
        <f t="shared" ref="E963:E1026" si="15">YEAR(A963)</f>
        <v>2013</v>
      </c>
    </row>
    <row r="964" spans="1:5">
      <c r="A964" t="s">
        <v>963</v>
      </c>
      <c r="B964" t="s">
        <v>2028</v>
      </c>
      <c r="C964" s="1"/>
      <c r="D964" s="1"/>
      <c r="E964">
        <f t="shared" si="15"/>
        <v>2013</v>
      </c>
    </row>
    <row r="965" spans="1:5">
      <c r="A965" t="s">
        <v>964</v>
      </c>
      <c r="B965" t="s">
        <v>2028</v>
      </c>
      <c r="C965" s="1"/>
      <c r="D965" s="1"/>
      <c r="E965">
        <f t="shared" si="15"/>
        <v>2013</v>
      </c>
    </row>
    <row r="966" spans="1:5">
      <c r="A966" t="s">
        <v>965</v>
      </c>
      <c r="B966" t="s">
        <v>2028</v>
      </c>
      <c r="C966" s="1"/>
      <c r="D966" s="1"/>
      <c r="E966">
        <f t="shared" si="15"/>
        <v>2013</v>
      </c>
    </row>
    <row r="967" spans="1:5">
      <c r="A967" t="s">
        <v>966</v>
      </c>
      <c r="B967" t="s">
        <v>2028</v>
      </c>
      <c r="C967" s="1"/>
      <c r="D967" s="1"/>
      <c r="E967">
        <f t="shared" si="15"/>
        <v>2013</v>
      </c>
    </row>
    <row r="968" spans="1:5">
      <c r="A968" t="s">
        <v>967</v>
      </c>
      <c r="B968" t="s">
        <v>2028</v>
      </c>
      <c r="C968" s="1"/>
      <c r="D968" s="1"/>
      <c r="E968">
        <f t="shared" si="15"/>
        <v>2013</v>
      </c>
    </row>
    <row r="969" spans="1:5">
      <c r="A969" t="s">
        <v>968</v>
      </c>
      <c r="B969" t="s">
        <v>2028</v>
      </c>
      <c r="C969" s="1"/>
      <c r="D969" s="1"/>
      <c r="E969">
        <f t="shared" si="15"/>
        <v>2013</v>
      </c>
    </row>
    <row r="970" spans="1:5">
      <c r="A970" t="s">
        <v>969</v>
      </c>
      <c r="B970" t="s">
        <v>2028</v>
      </c>
      <c r="C970" s="1"/>
      <c r="D970" s="1"/>
      <c r="E970">
        <f t="shared" si="15"/>
        <v>2013</v>
      </c>
    </row>
    <row r="971" spans="1:5">
      <c r="A971" t="s">
        <v>970</v>
      </c>
      <c r="B971" t="s">
        <v>2028</v>
      </c>
      <c r="C971" s="1"/>
      <c r="D971" s="1"/>
      <c r="E971">
        <f t="shared" si="15"/>
        <v>2013</v>
      </c>
    </row>
    <row r="972" spans="1:5">
      <c r="A972" t="s">
        <v>971</v>
      </c>
      <c r="B972" t="s">
        <v>2028</v>
      </c>
      <c r="C972" s="1"/>
      <c r="D972" s="1"/>
      <c r="E972">
        <f t="shared" si="15"/>
        <v>2013</v>
      </c>
    </row>
    <row r="973" spans="1:5">
      <c r="A973" t="s">
        <v>972</v>
      </c>
      <c r="B973" t="s">
        <v>2028</v>
      </c>
      <c r="C973" s="1"/>
      <c r="D973" s="1"/>
      <c r="E973">
        <f t="shared" si="15"/>
        <v>2013</v>
      </c>
    </row>
    <row r="974" spans="1:5">
      <c r="A974" t="s">
        <v>973</v>
      </c>
      <c r="B974" t="s">
        <v>2028</v>
      </c>
      <c r="C974" s="1"/>
      <c r="D974" s="1"/>
      <c r="E974">
        <f t="shared" si="15"/>
        <v>2014</v>
      </c>
    </row>
    <row r="975" spans="1:5">
      <c r="A975" t="s">
        <v>974</v>
      </c>
      <c r="B975" t="s">
        <v>2028</v>
      </c>
      <c r="C975" s="1"/>
      <c r="D975" s="1"/>
      <c r="E975">
        <f t="shared" si="15"/>
        <v>2014</v>
      </c>
    </row>
    <row r="976" spans="1:5">
      <c r="A976" t="s">
        <v>975</v>
      </c>
      <c r="B976" t="s">
        <v>2028</v>
      </c>
      <c r="C976" s="1"/>
      <c r="D976" s="1"/>
      <c r="E976">
        <f t="shared" si="15"/>
        <v>2014</v>
      </c>
    </row>
    <row r="977" spans="1:5">
      <c r="A977" t="s">
        <v>976</v>
      </c>
      <c r="B977" t="s">
        <v>2028</v>
      </c>
      <c r="C977" s="1"/>
      <c r="D977" s="1"/>
      <c r="E977">
        <f t="shared" si="15"/>
        <v>2014</v>
      </c>
    </row>
    <row r="978" spans="1:5">
      <c r="A978" t="s">
        <v>977</v>
      </c>
      <c r="B978" t="s">
        <v>2028</v>
      </c>
      <c r="C978" s="1"/>
      <c r="D978" s="1"/>
      <c r="E978">
        <f t="shared" si="15"/>
        <v>2014</v>
      </c>
    </row>
    <row r="979" spans="1:5">
      <c r="A979" t="s">
        <v>978</v>
      </c>
      <c r="B979" t="s">
        <v>2028</v>
      </c>
      <c r="C979" s="1"/>
      <c r="D979" s="1"/>
      <c r="E979">
        <f t="shared" si="15"/>
        <v>2014</v>
      </c>
    </row>
    <row r="980" spans="1:5">
      <c r="A980" t="s">
        <v>979</v>
      </c>
      <c r="B980" t="s">
        <v>2028</v>
      </c>
      <c r="C980" s="1"/>
      <c r="D980" s="1"/>
      <c r="E980">
        <f t="shared" si="15"/>
        <v>2014</v>
      </c>
    </row>
    <row r="981" spans="1:5">
      <c r="A981" t="s">
        <v>980</v>
      </c>
      <c r="B981" t="s">
        <v>2028</v>
      </c>
      <c r="C981" s="1"/>
      <c r="D981" s="1"/>
      <c r="E981">
        <f t="shared" si="15"/>
        <v>2014</v>
      </c>
    </row>
    <row r="982" spans="1:5">
      <c r="A982" t="s">
        <v>981</v>
      </c>
      <c r="B982" t="s">
        <v>2028</v>
      </c>
      <c r="C982" s="1"/>
      <c r="D982" s="1"/>
      <c r="E982">
        <f t="shared" si="15"/>
        <v>2014</v>
      </c>
    </row>
    <row r="983" spans="1:5">
      <c r="A983" t="s">
        <v>982</v>
      </c>
      <c r="B983" t="s">
        <v>2028</v>
      </c>
      <c r="C983" s="1"/>
      <c r="D983" s="1"/>
      <c r="E983">
        <f t="shared" si="15"/>
        <v>2014</v>
      </c>
    </row>
    <row r="984" spans="1:5">
      <c r="A984" t="s">
        <v>983</v>
      </c>
      <c r="B984" t="s">
        <v>2028</v>
      </c>
      <c r="C984" s="1"/>
      <c r="D984" s="1"/>
      <c r="E984">
        <f t="shared" si="15"/>
        <v>2014</v>
      </c>
    </row>
    <row r="985" spans="1:5">
      <c r="A985" t="s">
        <v>984</v>
      </c>
      <c r="B985" t="s">
        <v>2028</v>
      </c>
      <c r="C985" s="1"/>
      <c r="D985" s="1"/>
      <c r="E985">
        <f t="shared" si="15"/>
        <v>2014</v>
      </c>
    </row>
    <row r="986" spans="1:5">
      <c r="A986" t="s">
        <v>985</v>
      </c>
      <c r="B986" t="s">
        <v>2028</v>
      </c>
      <c r="C986" s="1"/>
      <c r="D986" s="1"/>
      <c r="E986">
        <f t="shared" si="15"/>
        <v>2015</v>
      </c>
    </row>
    <row r="987" spans="1:5">
      <c r="A987" t="s">
        <v>986</v>
      </c>
      <c r="B987" t="s">
        <v>2028</v>
      </c>
      <c r="C987" s="1"/>
      <c r="D987" s="1"/>
      <c r="E987">
        <f t="shared" si="15"/>
        <v>2015</v>
      </c>
    </row>
    <row r="988" spans="1:5">
      <c r="A988" t="s">
        <v>987</v>
      </c>
      <c r="B988" t="s">
        <v>2028</v>
      </c>
      <c r="C988" s="1"/>
      <c r="D988" s="1"/>
      <c r="E988">
        <f t="shared" si="15"/>
        <v>2015</v>
      </c>
    </row>
    <row r="989" spans="1:5">
      <c r="A989" t="s">
        <v>988</v>
      </c>
      <c r="B989" t="s">
        <v>2028</v>
      </c>
      <c r="C989" s="1"/>
      <c r="D989" s="1"/>
      <c r="E989">
        <f t="shared" si="15"/>
        <v>2015</v>
      </c>
    </row>
    <row r="990" spans="1:5">
      <c r="A990" t="s">
        <v>989</v>
      </c>
      <c r="B990" t="s">
        <v>2028</v>
      </c>
      <c r="C990" s="1"/>
      <c r="D990" s="1"/>
      <c r="E990">
        <f t="shared" si="15"/>
        <v>2015</v>
      </c>
    </row>
    <row r="991" spans="1:5">
      <c r="A991" t="s">
        <v>990</v>
      </c>
      <c r="B991" t="s">
        <v>2028</v>
      </c>
      <c r="C991" s="1"/>
      <c r="D991" s="1"/>
      <c r="E991">
        <f t="shared" si="15"/>
        <v>2015</v>
      </c>
    </row>
    <row r="992" spans="1:5">
      <c r="A992" t="s">
        <v>991</v>
      </c>
      <c r="B992" t="s">
        <v>2028</v>
      </c>
      <c r="C992" s="1"/>
      <c r="D992" s="1"/>
      <c r="E992">
        <f t="shared" si="15"/>
        <v>2015</v>
      </c>
    </row>
    <row r="993" spans="1:5">
      <c r="A993" t="s">
        <v>992</v>
      </c>
      <c r="B993" t="s">
        <v>2028</v>
      </c>
      <c r="C993" s="1"/>
      <c r="D993" s="1"/>
      <c r="E993">
        <f t="shared" si="15"/>
        <v>2015</v>
      </c>
    </row>
    <row r="994" spans="1:5">
      <c r="A994" t="s">
        <v>993</v>
      </c>
      <c r="B994" t="s">
        <v>2028</v>
      </c>
      <c r="C994" s="1"/>
      <c r="D994" s="1"/>
      <c r="E994">
        <f t="shared" si="15"/>
        <v>2015</v>
      </c>
    </row>
    <row r="995" spans="1:5">
      <c r="A995" t="s">
        <v>994</v>
      </c>
      <c r="B995" t="s">
        <v>2028</v>
      </c>
      <c r="C995" s="1"/>
      <c r="D995" s="1"/>
      <c r="E995">
        <f t="shared" si="15"/>
        <v>2015</v>
      </c>
    </row>
    <row r="996" spans="1:5">
      <c r="A996" t="s">
        <v>995</v>
      </c>
      <c r="B996" t="s">
        <v>2028</v>
      </c>
      <c r="C996" s="1"/>
      <c r="D996" s="1"/>
      <c r="E996">
        <f t="shared" si="15"/>
        <v>2015</v>
      </c>
    </row>
    <row r="997" spans="1:5">
      <c r="A997" t="s">
        <v>996</v>
      </c>
      <c r="B997" t="s">
        <v>2028</v>
      </c>
      <c r="C997" s="1"/>
      <c r="D997" s="1"/>
      <c r="E997">
        <f t="shared" si="15"/>
        <v>2015</v>
      </c>
    </row>
    <row r="998" spans="1:5">
      <c r="A998" t="s">
        <v>997</v>
      </c>
      <c r="B998" t="s">
        <v>2028</v>
      </c>
      <c r="C998" s="1"/>
      <c r="D998" s="1"/>
      <c r="E998">
        <f t="shared" si="15"/>
        <v>2016</v>
      </c>
    </row>
    <row r="999" spans="1:5">
      <c r="A999" t="s">
        <v>998</v>
      </c>
      <c r="B999" t="s">
        <v>2028</v>
      </c>
      <c r="C999" s="1"/>
      <c r="D999" s="1"/>
      <c r="E999">
        <f t="shared" si="15"/>
        <v>2016</v>
      </c>
    </row>
    <row r="1000" spans="1:5">
      <c r="A1000" t="s">
        <v>999</v>
      </c>
      <c r="B1000" t="s">
        <v>2028</v>
      </c>
      <c r="C1000" s="1"/>
      <c r="D1000" s="1"/>
      <c r="E1000">
        <f t="shared" si="15"/>
        <v>2016</v>
      </c>
    </row>
    <row r="1001" spans="1:5">
      <c r="A1001" t="s">
        <v>1000</v>
      </c>
      <c r="B1001" t="s">
        <v>2028</v>
      </c>
      <c r="C1001" s="1"/>
      <c r="D1001" s="1"/>
      <c r="E1001">
        <f t="shared" si="15"/>
        <v>2016</v>
      </c>
    </row>
    <row r="1002" spans="1:5">
      <c r="A1002" t="s">
        <v>1001</v>
      </c>
      <c r="B1002" t="s">
        <v>2028</v>
      </c>
      <c r="C1002" s="1"/>
      <c r="D1002" s="1"/>
      <c r="E1002">
        <f t="shared" si="15"/>
        <v>2016</v>
      </c>
    </row>
    <row r="1003" spans="1:5">
      <c r="A1003" t="s">
        <v>1002</v>
      </c>
      <c r="B1003" t="s">
        <v>2028</v>
      </c>
      <c r="C1003" s="1"/>
      <c r="D1003" s="1"/>
      <c r="E1003">
        <f t="shared" si="15"/>
        <v>2016</v>
      </c>
    </row>
    <row r="1004" spans="1:5">
      <c r="A1004" t="s">
        <v>1003</v>
      </c>
      <c r="B1004" t="s">
        <v>2028</v>
      </c>
      <c r="C1004" s="1"/>
      <c r="D1004" s="1"/>
      <c r="E1004">
        <f t="shared" si="15"/>
        <v>2016</v>
      </c>
    </row>
    <row r="1005" spans="1:5">
      <c r="A1005" t="s">
        <v>1004</v>
      </c>
      <c r="B1005" t="s">
        <v>2028</v>
      </c>
      <c r="C1005" s="1"/>
      <c r="D1005" s="1"/>
      <c r="E1005">
        <f t="shared" si="15"/>
        <v>2016</v>
      </c>
    </row>
    <row r="1006" spans="1:5">
      <c r="A1006" t="s">
        <v>1005</v>
      </c>
      <c r="B1006" t="s">
        <v>2028</v>
      </c>
      <c r="C1006" s="1"/>
      <c r="D1006" s="1"/>
      <c r="E1006">
        <f t="shared" si="15"/>
        <v>2016</v>
      </c>
    </row>
    <row r="1007" spans="1:5">
      <c r="A1007" t="s">
        <v>1006</v>
      </c>
      <c r="B1007" t="s">
        <v>2028</v>
      </c>
      <c r="C1007" s="1"/>
      <c r="D1007" s="1"/>
      <c r="E1007">
        <f t="shared" si="15"/>
        <v>2016</v>
      </c>
    </row>
    <row r="1008" spans="1:5">
      <c r="A1008" t="s">
        <v>1007</v>
      </c>
      <c r="B1008" t="s">
        <v>2028</v>
      </c>
      <c r="C1008" s="1"/>
      <c r="D1008" s="1"/>
      <c r="E1008">
        <f t="shared" si="15"/>
        <v>2016</v>
      </c>
    </row>
    <row r="1009" spans="1:5">
      <c r="A1009" t="s">
        <v>1008</v>
      </c>
      <c r="B1009" t="s">
        <v>2028</v>
      </c>
      <c r="C1009" s="1"/>
      <c r="D1009" s="1"/>
      <c r="E1009">
        <f t="shared" si="15"/>
        <v>2016</v>
      </c>
    </row>
    <row r="1010" spans="1:5">
      <c r="A1010" t="s">
        <v>1009</v>
      </c>
      <c r="B1010" t="s">
        <v>2028</v>
      </c>
      <c r="C1010" s="1"/>
      <c r="D1010" s="1"/>
      <c r="E1010">
        <f t="shared" si="15"/>
        <v>2017</v>
      </c>
    </row>
    <row r="1011" spans="1:5">
      <c r="A1011" t="s">
        <v>1010</v>
      </c>
      <c r="B1011" t="s">
        <v>2028</v>
      </c>
      <c r="C1011" s="1"/>
      <c r="D1011" s="1"/>
      <c r="E1011">
        <f t="shared" si="15"/>
        <v>2017</v>
      </c>
    </row>
    <row r="1012" spans="1:5">
      <c r="A1012" t="s">
        <v>1011</v>
      </c>
      <c r="B1012" t="s">
        <v>2028</v>
      </c>
      <c r="C1012" s="1"/>
      <c r="D1012" s="1"/>
      <c r="E1012">
        <f t="shared" si="15"/>
        <v>2017</v>
      </c>
    </row>
    <row r="1013" spans="1:5">
      <c r="A1013" t="s">
        <v>1012</v>
      </c>
      <c r="B1013" t="s">
        <v>2028</v>
      </c>
      <c r="C1013" s="1">
        <v>6.6152907907962799E-2</v>
      </c>
      <c r="D1013" s="1">
        <v>0.6337360143661499</v>
      </c>
      <c r="E1013">
        <f t="shared" si="15"/>
        <v>2017</v>
      </c>
    </row>
    <row r="1014" spans="1:5">
      <c r="A1014" t="s">
        <v>1013</v>
      </c>
      <c r="B1014" t="s">
        <v>2028</v>
      </c>
      <c r="C1014" s="1">
        <v>7.1615129709243774E-2</v>
      </c>
      <c r="D1014" s="1">
        <v>0.64552086591720581</v>
      </c>
      <c r="E1014">
        <f t="shared" si="15"/>
        <v>2017</v>
      </c>
    </row>
    <row r="1015" spans="1:5">
      <c r="A1015" t="s">
        <v>1014</v>
      </c>
      <c r="B1015" t="s">
        <v>2028</v>
      </c>
      <c r="C1015" s="1">
        <v>7.5948022305965424E-2</v>
      </c>
      <c r="D1015" s="1">
        <v>0.67420905828475952</v>
      </c>
      <c r="E1015">
        <f t="shared" si="15"/>
        <v>2017</v>
      </c>
    </row>
    <row r="1016" spans="1:5">
      <c r="A1016" t="s">
        <v>1015</v>
      </c>
      <c r="B1016" t="s">
        <v>2028</v>
      </c>
      <c r="C1016" s="1">
        <v>7.393665611743927E-2</v>
      </c>
      <c r="D1016" s="1">
        <v>0.62210232019424438</v>
      </c>
      <c r="E1016">
        <f t="shared" si="15"/>
        <v>2017</v>
      </c>
    </row>
    <row r="1017" spans="1:5">
      <c r="A1017" t="s">
        <v>1016</v>
      </c>
      <c r="B1017" t="s">
        <v>2028</v>
      </c>
      <c r="C1017" s="1">
        <v>8.0787844955921173E-2</v>
      </c>
      <c r="D1017" s="1">
        <v>0.54080307483673096</v>
      </c>
      <c r="E1017">
        <f t="shared" si="15"/>
        <v>2017</v>
      </c>
    </row>
    <row r="1018" spans="1:5">
      <c r="A1018" t="s">
        <v>1017</v>
      </c>
      <c r="B1018" t="s">
        <v>2028</v>
      </c>
      <c r="C1018" s="1">
        <v>8.8925823569297791E-2</v>
      </c>
      <c r="D1018" s="1">
        <v>0.50135117769241333</v>
      </c>
      <c r="E1018">
        <f t="shared" si="15"/>
        <v>2017</v>
      </c>
    </row>
    <row r="1019" spans="1:5">
      <c r="A1019" t="s">
        <v>1018</v>
      </c>
      <c r="B1019" t="s">
        <v>2028</v>
      </c>
      <c r="C1019" s="1">
        <v>8.0864034593105316E-2</v>
      </c>
      <c r="D1019" s="1">
        <v>0.57252389192581177</v>
      </c>
      <c r="E1019">
        <f t="shared" si="15"/>
        <v>2017</v>
      </c>
    </row>
    <row r="1020" spans="1:5">
      <c r="A1020" t="s">
        <v>1019</v>
      </c>
      <c r="B1020" t="s">
        <v>2028</v>
      </c>
      <c r="C1020" s="1">
        <v>9.871450811624527E-2</v>
      </c>
      <c r="D1020" s="1">
        <v>0.45127543807029724</v>
      </c>
      <c r="E1020">
        <f t="shared" si="15"/>
        <v>2017</v>
      </c>
    </row>
    <row r="1021" spans="1:5">
      <c r="A1021" t="s">
        <v>1020</v>
      </c>
      <c r="B1021" t="s">
        <v>2028</v>
      </c>
      <c r="C1021" s="1">
        <v>9.149748831987381E-2</v>
      </c>
      <c r="D1021" s="1">
        <v>0.50687474012374878</v>
      </c>
      <c r="E1021">
        <f t="shared" si="15"/>
        <v>2017</v>
      </c>
    </row>
    <row r="1022" spans="1:5">
      <c r="A1022" t="s">
        <v>1021</v>
      </c>
      <c r="B1022" t="s">
        <v>2028</v>
      </c>
      <c r="C1022" s="1">
        <v>6.0324549674987793E-2</v>
      </c>
      <c r="D1022" s="1">
        <v>0.78678232431411743</v>
      </c>
      <c r="E1022">
        <f t="shared" si="15"/>
        <v>2018</v>
      </c>
    </row>
    <row r="1023" spans="1:5">
      <c r="A1023" t="s">
        <v>1022</v>
      </c>
      <c r="B1023" t="s">
        <v>2028</v>
      </c>
      <c r="C1023" s="1">
        <v>5.8335181325674057E-2</v>
      </c>
      <c r="D1023" s="1">
        <v>0.74072116613388062</v>
      </c>
      <c r="E1023">
        <f t="shared" si="15"/>
        <v>2018</v>
      </c>
    </row>
    <row r="1024" spans="1:5">
      <c r="A1024" t="s">
        <v>1023</v>
      </c>
      <c r="B1024" t="s">
        <v>2028</v>
      </c>
      <c r="C1024" s="1">
        <v>6.6078260540962219E-2</v>
      </c>
      <c r="D1024" s="1">
        <v>0.67227888107299805</v>
      </c>
      <c r="E1024">
        <f t="shared" si="15"/>
        <v>2018</v>
      </c>
    </row>
    <row r="1025" spans="1:5">
      <c r="A1025" t="s">
        <v>1024</v>
      </c>
      <c r="B1025" t="s">
        <v>2028</v>
      </c>
      <c r="C1025" s="1">
        <v>6.7858979105949402E-2</v>
      </c>
      <c r="D1025" s="1">
        <v>0.77373296022415161</v>
      </c>
      <c r="E1025">
        <f t="shared" si="15"/>
        <v>2018</v>
      </c>
    </row>
    <row r="1026" spans="1:5">
      <c r="A1026" t="s">
        <v>1025</v>
      </c>
      <c r="B1026" t="s">
        <v>2028</v>
      </c>
      <c r="C1026" s="1">
        <v>7.2254322469234467E-2</v>
      </c>
      <c r="D1026" s="1">
        <v>0.62228018045425415</v>
      </c>
      <c r="E1026">
        <f t="shared" si="15"/>
        <v>2018</v>
      </c>
    </row>
    <row r="1027" spans="1:5">
      <c r="A1027" t="s">
        <v>1026</v>
      </c>
      <c r="B1027" t="s">
        <v>2028</v>
      </c>
      <c r="C1027" s="1">
        <v>7.2826124727725983E-2</v>
      </c>
      <c r="D1027" s="1">
        <v>0.72154438495635986</v>
      </c>
      <c r="E1027">
        <f t="shared" ref="E1027:E1090" si="16">YEAR(A1027)</f>
        <v>2018</v>
      </c>
    </row>
    <row r="1028" spans="1:5">
      <c r="A1028" t="s">
        <v>1027</v>
      </c>
      <c r="B1028" t="s">
        <v>2028</v>
      </c>
      <c r="C1028" s="1">
        <v>7.8173711895942688E-2</v>
      </c>
      <c r="D1028" s="1">
        <v>0.58002603054046631</v>
      </c>
      <c r="E1028">
        <f t="shared" si="16"/>
        <v>2018</v>
      </c>
    </row>
    <row r="1029" spans="1:5">
      <c r="A1029" t="s">
        <v>1028</v>
      </c>
      <c r="B1029" t="s">
        <v>2028</v>
      </c>
      <c r="C1029" s="1">
        <v>7.303735613822937E-2</v>
      </c>
      <c r="D1029" s="1">
        <v>0.63286906480789185</v>
      </c>
      <c r="E1029">
        <f t="shared" si="16"/>
        <v>2018</v>
      </c>
    </row>
    <row r="1030" spans="1:5">
      <c r="A1030" t="s">
        <v>1029</v>
      </c>
      <c r="B1030" t="s">
        <v>2028</v>
      </c>
      <c r="C1030" s="1">
        <v>8.4713689982891083E-2</v>
      </c>
      <c r="D1030" s="1">
        <v>0.57827848196029663</v>
      </c>
      <c r="E1030">
        <f t="shared" si="16"/>
        <v>2018</v>
      </c>
    </row>
    <row r="1031" spans="1:5">
      <c r="A1031" t="s">
        <v>1030</v>
      </c>
      <c r="B1031" t="s">
        <v>2028</v>
      </c>
      <c r="C1031" s="1">
        <v>8.5524328052997589E-2</v>
      </c>
      <c r="D1031" s="1">
        <v>0.50769233703613281</v>
      </c>
      <c r="E1031">
        <f t="shared" si="16"/>
        <v>2018</v>
      </c>
    </row>
    <row r="1032" spans="1:5">
      <c r="A1032" t="s">
        <v>1031</v>
      </c>
      <c r="B1032" t="s">
        <v>2028</v>
      </c>
      <c r="C1032" s="1">
        <v>8.1442326307296753E-2</v>
      </c>
      <c r="D1032" s="1">
        <v>0.65905594825744629</v>
      </c>
      <c r="E1032">
        <f t="shared" si="16"/>
        <v>2018</v>
      </c>
    </row>
    <row r="1033" spans="1:5">
      <c r="A1033" t="s">
        <v>1032</v>
      </c>
      <c r="B1033" t="s">
        <v>2028</v>
      </c>
      <c r="C1033" s="1">
        <v>9.0685486793518066E-2</v>
      </c>
      <c r="D1033" s="1">
        <v>0.46723371744155884</v>
      </c>
      <c r="E1033">
        <f t="shared" si="16"/>
        <v>2018</v>
      </c>
    </row>
    <row r="1034" spans="1:5">
      <c r="A1034" t="s">
        <v>1033</v>
      </c>
      <c r="B1034" t="s">
        <v>2028</v>
      </c>
      <c r="C1034" s="1">
        <v>5.8828368782997131E-2</v>
      </c>
      <c r="D1034" s="1">
        <v>0.69031804800033569</v>
      </c>
      <c r="E1034">
        <f t="shared" si="16"/>
        <v>2019</v>
      </c>
    </row>
    <row r="1035" spans="1:5">
      <c r="A1035" t="s">
        <v>1034</v>
      </c>
      <c r="B1035" t="s">
        <v>2028</v>
      </c>
      <c r="C1035" s="1">
        <v>5.6455247104167938E-2</v>
      </c>
      <c r="D1035" s="1">
        <v>0.70362281799316406</v>
      </c>
      <c r="E1035">
        <f t="shared" si="16"/>
        <v>2019</v>
      </c>
    </row>
    <row r="1036" spans="1:5">
      <c r="A1036" t="s">
        <v>1035</v>
      </c>
      <c r="B1036" t="s">
        <v>2028</v>
      </c>
      <c r="C1036" s="1">
        <v>7.0767343044281006E-2</v>
      </c>
      <c r="D1036" s="1">
        <v>0.59078174829483032</v>
      </c>
      <c r="E1036">
        <f t="shared" si="16"/>
        <v>2019</v>
      </c>
    </row>
    <row r="1037" spans="1:5">
      <c r="A1037" t="s">
        <v>1036</v>
      </c>
      <c r="B1037" t="s">
        <v>2028</v>
      </c>
      <c r="C1037" s="1">
        <v>6.4263030886650085E-2</v>
      </c>
      <c r="D1037" s="1">
        <v>0.68467634916305542</v>
      </c>
      <c r="E1037">
        <f t="shared" si="16"/>
        <v>2019</v>
      </c>
    </row>
    <row r="1038" spans="1:5">
      <c r="A1038" t="s">
        <v>1037</v>
      </c>
      <c r="B1038" t="s">
        <v>2028</v>
      </c>
      <c r="C1038" s="1">
        <v>7.2504565119743347E-2</v>
      </c>
      <c r="D1038" s="1">
        <v>0.53994947671890259</v>
      </c>
      <c r="E1038">
        <f t="shared" si="16"/>
        <v>2019</v>
      </c>
    </row>
    <row r="1039" spans="1:5">
      <c r="A1039" t="s">
        <v>1038</v>
      </c>
      <c r="B1039" t="s">
        <v>2028</v>
      </c>
      <c r="C1039" s="1">
        <v>7.4624411761760712E-2</v>
      </c>
      <c r="D1039" s="1">
        <v>0.63681703805923462</v>
      </c>
      <c r="E1039">
        <f t="shared" si="16"/>
        <v>2019</v>
      </c>
    </row>
    <row r="1040" spans="1:5">
      <c r="A1040" t="s">
        <v>1039</v>
      </c>
      <c r="B1040" t="s">
        <v>2028</v>
      </c>
      <c r="C1040" s="1">
        <v>7.1885854005813599E-2</v>
      </c>
      <c r="D1040" s="1">
        <v>0.59859007596969604</v>
      </c>
      <c r="E1040">
        <f t="shared" si="16"/>
        <v>2019</v>
      </c>
    </row>
    <row r="1041" spans="1:5">
      <c r="A1041" t="s">
        <v>1040</v>
      </c>
      <c r="B1041" t="s">
        <v>2028</v>
      </c>
      <c r="C1041" s="1">
        <v>7.8643642365932465E-2</v>
      </c>
      <c r="D1041" s="1">
        <v>0.54754680395126343</v>
      </c>
      <c r="E1041">
        <f t="shared" si="16"/>
        <v>2019</v>
      </c>
    </row>
    <row r="1042" spans="1:5">
      <c r="A1042" t="s">
        <v>1041</v>
      </c>
      <c r="B1042" t="s">
        <v>2028</v>
      </c>
      <c r="C1042" s="1">
        <v>7.8531809151172638E-2</v>
      </c>
      <c r="D1042" s="1">
        <v>0.63847565650939941</v>
      </c>
      <c r="E1042">
        <f t="shared" si="16"/>
        <v>2019</v>
      </c>
    </row>
    <row r="1043" spans="1:5">
      <c r="A1043" t="s">
        <v>1042</v>
      </c>
      <c r="B1043" t="s">
        <v>2028</v>
      </c>
      <c r="C1043" s="1">
        <v>7.8454196453094482E-2</v>
      </c>
      <c r="D1043" s="1">
        <v>0.62523484230041504</v>
      </c>
      <c r="E1043">
        <f t="shared" si="16"/>
        <v>2019</v>
      </c>
    </row>
    <row r="1044" spans="1:5">
      <c r="A1044" t="s">
        <v>1043</v>
      </c>
      <c r="B1044" t="s">
        <v>2028</v>
      </c>
      <c r="C1044" s="1">
        <v>9.3308202922344208E-2</v>
      </c>
      <c r="D1044" s="1">
        <v>0.45202344655990601</v>
      </c>
      <c r="E1044">
        <f t="shared" si="16"/>
        <v>2019</v>
      </c>
    </row>
    <row r="1045" spans="1:5">
      <c r="A1045" t="s">
        <v>1044</v>
      </c>
      <c r="B1045" t="s">
        <v>2028</v>
      </c>
      <c r="C1045" s="1">
        <v>8.1447280943393707E-2</v>
      </c>
      <c r="D1045" s="1">
        <v>0.50248408317565918</v>
      </c>
      <c r="E1045">
        <f t="shared" si="16"/>
        <v>2019</v>
      </c>
    </row>
    <row r="1046" spans="1:5">
      <c r="A1046" t="s">
        <v>1045</v>
      </c>
      <c r="B1046" t="s">
        <v>2028</v>
      </c>
      <c r="C1046" s="1">
        <v>5.6506920605897903E-2</v>
      </c>
      <c r="D1046" s="1">
        <v>0.74281752109527588</v>
      </c>
      <c r="E1046">
        <f t="shared" si="16"/>
        <v>2020</v>
      </c>
    </row>
    <row r="1047" spans="1:5">
      <c r="A1047" t="s">
        <v>1046</v>
      </c>
      <c r="B1047" t="s">
        <v>2028</v>
      </c>
      <c r="C1047" s="1">
        <v>5.931888148188591E-2</v>
      </c>
      <c r="D1047" s="1">
        <v>0.66106951236724854</v>
      </c>
      <c r="E1047">
        <f t="shared" si="16"/>
        <v>2020</v>
      </c>
    </row>
    <row r="1048" spans="1:5">
      <c r="A1048" t="s">
        <v>1047</v>
      </c>
      <c r="B1048" t="s">
        <v>2028</v>
      </c>
      <c r="C1048" s="1">
        <v>6.6493593156337738E-2</v>
      </c>
      <c r="D1048" s="1">
        <v>0.5409436821937561</v>
      </c>
      <c r="E1048">
        <f t="shared" si="16"/>
        <v>2020</v>
      </c>
    </row>
    <row r="1049" spans="1:5">
      <c r="A1049" t="s">
        <v>1048</v>
      </c>
      <c r="B1049" t="s">
        <v>2028</v>
      </c>
      <c r="C1049" s="1">
        <v>6.8255171179771423E-2</v>
      </c>
      <c r="D1049" s="1">
        <v>0.58279877901077271</v>
      </c>
      <c r="E1049">
        <f t="shared" si="16"/>
        <v>2020</v>
      </c>
    </row>
    <row r="1050" spans="1:5">
      <c r="A1050" t="s">
        <v>1049</v>
      </c>
      <c r="B1050" t="s">
        <v>2028</v>
      </c>
      <c r="C1050" s="1">
        <v>6.4921148121356964E-2</v>
      </c>
      <c r="D1050" s="1">
        <v>0.63939237594604492</v>
      </c>
      <c r="E1050">
        <f t="shared" si="16"/>
        <v>2020</v>
      </c>
    </row>
    <row r="1051" spans="1:5">
      <c r="A1051" t="s">
        <v>1050</v>
      </c>
      <c r="B1051" t="s">
        <v>2028</v>
      </c>
      <c r="C1051" s="1">
        <v>6.9737613201141357E-2</v>
      </c>
      <c r="D1051" s="1">
        <v>0.69617408514022827</v>
      </c>
      <c r="E1051">
        <f t="shared" si="16"/>
        <v>2020</v>
      </c>
    </row>
    <row r="1052" spans="1:5">
      <c r="A1052" t="s">
        <v>1051</v>
      </c>
      <c r="B1052" t="s">
        <v>2028</v>
      </c>
      <c r="C1052" s="1">
        <v>7.0093326270580292E-2</v>
      </c>
      <c r="D1052" s="1">
        <v>0.63903933763504028</v>
      </c>
      <c r="E1052">
        <f t="shared" si="16"/>
        <v>2020</v>
      </c>
    </row>
    <row r="1053" spans="1:5">
      <c r="A1053" t="s">
        <v>1052</v>
      </c>
      <c r="B1053" t="s">
        <v>2028</v>
      </c>
      <c r="C1053" s="1">
        <v>7.2574824094772339E-2</v>
      </c>
      <c r="D1053" s="1">
        <v>0.59804964065551758</v>
      </c>
      <c r="E1053">
        <f t="shared" si="16"/>
        <v>2020</v>
      </c>
    </row>
    <row r="1054" spans="1:5">
      <c r="A1054" t="s">
        <v>1053</v>
      </c>
      <c r="B1054" t="s">
        <v>2028</v>
      </c>
      <c r="C1054" s="1">
        <v>7.6784983277320862E-2</v>
      </c>
      <c r="D1054" s="1">
        <v>0.57504409551620483</v>
      </c>
      <c r="E1054">
        <f t="shared" si="16"/>
        <v>2020</v>
      </c>
    </row>
    <row r="1055" spans="1:5">
      <c r="A1055" t="s">
        <v>1054</v>
      </c>
      <c r="B1055" t="s">
        <v>2028</v>
      </c>
      <c r="C1055" s="1">
        <v>7.686275988817215E-2</v>
      </c>
      <c r="D1055" s="1">
        <v>0.58811736106872559</v>
      </c>
      <c r="E1055">
        <f t="shared" si="16"/>
        <v>2020</v>
      </c>
    </row>
    <row r="1056" spans="1:5">
      <c r="A1056" t="s">
        <v>1055</v>
      </c>
      <c r="B1056" t="s">
        <v>2028</v>
      </c>
      <c r="C1056" s="1">
        <v>9.4808965921401978E-2</v>
      </c>
      <c r="D1056" s="1">
        <v>0.44168314337730408</v>
      </c>
      <c r="E1056">
        <f t="shared" si="16"/>
        <v>2020</v>
      </c>
    </row>
    <row r="1057" spans="1:5">
      <c r="A1057" t="s">
        <v>1056</v>
      </c>
      <c r="B1057" t="s">
        <v>2028</v>
      </c>
      <c r="C1057" s="1">
        <v>8.5706412792205811E-2</v>
      </c>
      <c r="D1057" s="1">
        <v>0.52724075317382813</v>
      </c>
      <c r="E1057">
        <f t="shared" si="16"/>
        <v>2020</v>
      </c>
    </row>
    <row r="1058" spans="1:5">
      <c r="A1058" t="s">
        <v>1057</v>
      </c>
      <c r="B1058" t="s">
        <v>2029</v>
      </c>
      <c r="C1058" s="1">
        <v>0.81520372629165649</v>
      </c>
      <c r="D1058" s="1">
        <v>2.3562300950288773E-2</v>
      </c>
      <c r="E1058">
        <f t="shared" si="16"/>
        <v>2013</v>
      </c>
    </row>
    <row r="1059" spans="1:5">
      <c r="A1059" t="s">
        <v>1058</v>
      </c>
      <c r="B1059" t="s">
        <v>2029</v>
      </c>
      <c r="C1059" s="1">
        <v>0.79493343830108643</v>
      </c>
      <c r="D1059" s="1">
        <v>3.6013409495353699E-2</v>
      </c>
      <c r="E1059">
        <f t="shared" si="16"/>
        <v>2013</v>
      </c>
    </row>
    <row r="1060" spans="1:5">
      <c r="A1060" t="s">
        <v>1059</v>
      </c>
      <c r="B1060" t="s">
        <v>2029</v>
      </c>
      <c r="C1060" s="1">
        <v>0.79944831132888794</v>
      </c>
      <c r="D1060" s="1">
        <v>3.0961252748966217E-2</v>
      </c>
      <c r="E1060">
        <f t="shared" si="16"/>
        <v>2013</v>
      </c>
    </row>
    <row r="1061" spans="1:5">
      <c r="A1061" t="s">
        <v>1060</v>
      </c>
      <c r="B1061" t="s">
        <v>2029</v>
      </c>
      <c r="C1061" s="1">
        <v>0.81068706512451172</v>
      </c>
      <c r="D1061" s="1">
        <v>3.1536806374788284E-2</v>
      </c>
      <c r="E1061">
        <f t="shared" si="16"/>
        <v>2013</v>
      </c>
    </row>
    <row r="1062" spans="1:5">
      <c r="A1062" t="s">
        <v>1061</v>
      </c>
      <c r="B1062" t="s">
        <v>2029</v>
      </c>
      <c r="C1062" s="1">
        <v>0.84528911113739014</v>
      </c>
      <c r="D1062" s="1">
        <v>3.1089518219232559E-2</v>
      </c>
      <c r="E1062">
        <f t="shared" si="16"/>
        <v>2013</v>
      </c>
    </row>
    <row r="1063" spans="1:5">
      <c r="A1063" t="s">
        <v>1062</v>
      </c>
      <c r="B1063" t="s">
        <v>2029</v>
      </c>
      <c r="C1063" s="1">
        <v>0.83939832448959351</v>
      </c>
      <c r="D1063" s="1">
        <v>3.1012367457151413E-2</v>
      </c>
      <c r="E1063">
        <f t="shared" si="16"/>
        <v>2013</v>
      </c>
    </row>
    <row r="1064" spans="1:5">
      <c r="A1064" t="s">
        <v>1063</v>
      </c>
      <c r="B1064" t="s">
        <v>2029</v>
      </c>
      <c r="C1064" s="1">
        <v>0.86503064632415771</v>
      </c>
      <c r="D1064" s="1">
        <v>3.3465709537267685E-2</v>
      </c>
      <c r="E1064">
        <f t="shared" si="16"/>
        <v>2013</v>
      </c>
    </row>
    <row r="1065" spans="1:5">
      <c r="A1065" t="s">
        <v>1064</v>
      </c>
      <c r="B1065" t="s">
        <v>2029</v>
      </c>
      <c r="C1065" s="1">
        <v>0.87296468019485474</v>
      </c>
      <c r="D1065" s="1">
        <v>2.9079075902700424E-2</v>
      </c>
      <c r="E1065">
        <f t="shared" si="16"/>
        <v>2013</v>
      </c>
    </row>
    <row r="1066" spans="1:5">
      <c r="A1066" t="s">
        <v>1065</v>
      </c>
      <c r="B1066" t="s">
        <v>2029</v>
      </c>
      <c r="C1066" s="1">
        <v>0.88495391607284546</v>
      </c>
      <c r="D1066" s="1">
        <v>2.4981092661619186E-2</v>
      </c>
      <c r="E1066">
        <f t="shared" si="16"/>
        <v>2013</v>
      </c>
    </row>
    <row r="1067" spans="1:5">
      <c r="A1067" t="s">
        <v>1066</v>
      </c>
      <c r="B1067" t="s">
        <v>2029</v>
      </c>
      <c r="C1067" s="1">
        <v>0.88436061143875122</v>
      </c>
      <c r="D1067" s="1">
        <v>2.8714016079902649E-2</v>
      </c>
      <c r="E1067">
        <f t="shared" si="16"/>
        <v>2013</v>
      </c>
    </row>
    <row r="1068" spans="1:5">
      <c r="A1068" t="s">
        <v>1067</v>
      </c>
      <c r="B1068" t="s">
        <v>2029</v>
      </c>
      <c r="C1068" s="1">
        <v>0.89779865741729736</v>
      </c>
      <c r="D1068" s="1">
        <v>2.5995161384344101E-2</v>
      </c>
      <c r="E1068">
        <f t="shared" si="16"/>
        <v>2013</v>
      </c>
    </row>
    <row r="1069" spans="1:5">
      <c r="A1069" t="s">
        <v>1068</v>
      </c>
      <c r="B1069" t="s">
        <v>2029</v>
      </c>
      <c r="C1069" s="1">
        <v>0.89430218935012817</v>
      </c>
      <c r="D1069" s="1">
        <v>1.9971229135990143E-2</v>
      </c>
      <c r="E1069">
        <f t="shared" si="16"/>
        <v>2013</v>
      </c>
    </row>
    <row r="1070" spans="1:5">
      <c r="A1070" t="s">
        <v>1069</v>
      </c>
      <c r="B1070" t="s">
        <v>2029</v>
      </c>
      <c r="C1070" s="1">
        <v>0.76719391345977783</v>
      </c>
      <c r="D1070" s="1">
        <v>2.8806919232010841E-2</v>
      </c>
      <c r="E1070">
        <f t="shared" si="16"/>
        <v>2014</v>
      </c>
    </row>
    <row r="1071" spans="1:5">
      <c r="A1071" t="s">
        <v>1070</v>
      </c>
      <c r="B1071" t="s">
        <v>2029</v>
      </c>
      <c r="C1071" s="1">
        <v>0.7601361870765686</v>
      </c>
      <c r="D1071" s="1">
        <v>3.2807189971208572E-2</v>
      </c>
      <c r="E1071">
        <f t="shared" si="16"/>
        <v>2014</v>
      </c>
    </row>
    <row r="1072" spans="1:5">
      <c r="A1072" t="s">
        <v>1071</v>
      </c>
      <c r="B1072" t="s">
        <v>2029</v>
      </c>
      <c r="C1072" s="1">
        <v>0.76879376173019409</v>
      </c>
      <c r="D1072" s="1">
        <v>3.1633313745260239E-2</v>
      </c>
      <c r="E1072">
        <f t="shared" si="16"/>
        <v>2014</v>
      </c>
    </row>
    <row r="1073" spans="1:5">
      <c r="A1073" t="s">
        <v>1072</v>
      </c>
      <c r="B1073" t="s">
        <v>2029</v>
      </c>
      <c r="C1073" s="1">
        <v>0.80841237306594849</v>
      </c>
      <c r="D1073" s="1">
        <v>4.0990851819515228E-2</v>
      </c>
      <c r="E1073">
        <f t="shared" si="16"/>
        <v>2014</v>
      </c>
    </row>
    <row r="1074" spans="1:5">
      <c r="A1074" t="s">
        <v>1073</v>
      </c>
      <c r="B1074" t="s">
        <v>2029</v>
      </c>
      <c r="C1074" s="1">
        <v>0.80790257453918457</v>
      </c>
      <c r="D1074" s="1">
        <v>3.9307419210672379E-2</v>
      </c>
      <c r="E1074">
        <f t="shared" si="16"/>
        <v>2014</v>
      </c>
    </row>
    <row r="1075" spans="1:5">
      <c r="A1075" t="s">
        <v>1074</v>
      </c>
      <c r="B1075" t="s">
        <v>2029</v>
      </c>
      <c r="C1075" s="1">
        <v>0.83937782049179077</v>
      </c>
      <c r="D1075" s="1">
        <v>3.9796367287635803E-2</v>
      </c>
      <c r="E1075">
        <f t="shared" si="16"/>
        <v>2014</v>
      </c>
    </row>
    <row r="1076" spans="1:5">
      <c r="A1076" t="s">
        <v>1075</v>
      </c>
      <c r="B1076" t="s">
        <v>2029</v>
      </c>
      <c r="C1076" s="1">
        <v>0.85619789361953735</v>
      </c>
      <c r="D1076" s="1">
        <v>4.158497229218483E-2</v>
      </c>
      <c r="E1076">
        <f t="shared" si="16"/>
        <v>2014</v>
      </c>
    </row>
    <row r="1077" spans="1:5">
      <c r="A1077" t="s">
        <v>1076</v>
      </c>
      <c r="B1077" t="s">
        <v>2029</v>
      </c>
      <c r="C1077" s="1">
        <v>0.87525999546051025</v>
      </c>
      <c r="D1077" s="1">
        <v>3.1531441956758499E-2</v>
      </c>
      <c r="E1077">
        <f t="shared" si="16"/>
        <v>2014</v>
      </c>
    </row>
    <row r="1078" spans="1:5">
      <c r="A1078" t="s">
        <v>1077</v>
      </c>
      <c r="B1078" t="s">
        <v>2029</v>
      </c>
      <c r="C1078" s="1">
        <v>0.87260967493057251</v>
      </c>
      <c r="D1078" s="1">
        <v>3.2572142779827118E-2</v>
      </c>
      <c r="E1078">
        <f t="shared" si="16"/>
        <v>2014</v>
      </c>
    </row>
    <row r="1079" spans="1:5">
      <c r="A1079" t="s">
        <v>1078</v>
      </c>
      <c r="B1079" t="s">
        <v>2029</v>
      </c>
      <c r="C1079" s="1">
        <v>0.87172693014144897</v>
      </c>
      <c r="D1079" s="1">
        <v>3.089749813079834E-2</v>
      </c>
      <c r="E1079">
        <f t="shared" si="16"/>
        <v>2014</v>
      </c>
    </row>
    <row r="1080" spans="1:5">
      <c r="A1080" t="s">
        <v>1079</v>
      </c>
      <c r="B1080" t="s">
        <v>2029</v>
      </c>
      <c r="C1080" s="1">
        <v>0.88136404752731323</v>
      </c>
      <c r="D1080" s="1">
        <v>2.7394071221351624E-2</v>
      </c>
      <c r="E1080">
        <f t="shared" si="16"/>
        <v>2014</v>
      </c>
    </row>
    <row r="1081" spans="1:5">
      <c r="A1081" t="s">
        <v>1080</v>
      </c>
      <c r="B1081" t="s">
        <v>2029</v>
      </c>
      <c r="C1081" s="1">
        <v>0.88702744245529175</v>
      </c>
      <c r="D1081" s="1">
        <v>1.9563207402825356E-2</v>
      </c>
      <c r="E1081">
        <f t="shared" si="16"/>
        <v>2014</v>
      </c>
    </row>
    <row r="1082" spans="1:5">
      <c r="A1082" t="s">
        <v>1081</v>
      </c>
      <c r="B1082" t="s">
        <v>2029</v>
      </c>
      <c r="C1082" s="1">
        <v>0.79233038425445557</v>
      </c>
      <c r="D1082" s="1">
        <v>2.9604969546198845E-2</v>
      </c>
      <c r="E1082">
        <f t="shared" si="16"/>
        <v>2015</v>
      </c>
    </row>
    <row r="1083" spans="1:5">
      <c r="A1083" t="s">
        <v>1082</v>
      </c>
      <c r="B1083" t="s">
        <v>2029</v>
      </c>
      <c r="C1083" s="1">
        <v>0.77185457944869995</v>
      </c>
      <c r="D1083" s="1">
        <v>3.4532003104686737E-2</v>
      </c>
      <c r="E1083">
        <f t="shared" si="16"/>
        <v>2015</v>
      </c>
    </row>
    <row r="1084" spans="1:5">
      <c r="A1084" t="s">
        <v>1083</v>
      </c>
      <c r="B1084" t="s">
        <v>2029</v>
      </c>
      <c r="C1084" s="1">
        <v>0.81809717416763306</v>
      </c>
      <c r="D1084" s="1">
        <v>3.4450527280569077E-2</v>
      </c>
      <c r="E1084">
        <f t="shared" si="16"/>
        <v>2015</v>
      </c>
    </row>
    <row r="1085" spans="1:5">
      <c r="A1085" t="s">
        <v>1084</v>
      </c>
      <c r="B1085" t="s">
        <v>2029</v>
      </c>
      <c r="C1085" s="1">
        <v>0.81268733739852905</v>
      </c>
      <c r="D1085" s="1">
        <v>3.8164980709552765E-2</v>
      </c>
      <c r="E1085">
        <f t="shared" si="16"/>
        <v>2015</v>
      </c>
    </row>
    <row r="1086" spans="1:5">
      <c r="A1086" t="s">
        <v>1085</v>
      </c>
      <c r="B1086" t="s">
        <v>2029</v>
      </c>
      <c r="C1086" s="1">
        <v>0.8356432318687439</v>
      </c>
      <c r="D1086" s="1">
        <v>3.8615014404058456E-2</v>
      </c>
      <c r="E1086">
        <f t="shared" si="16"/>
        <v>2015</v>
      </c>
    </row>
    <row r="1087" spans="1:5">
      <c r="A1087" t="s">
        <v>1086</v>
      </c>
      <c r="B1087" t="s">
        <v>2029</v>
      </c>
      <c r="C1087" s="1">
        <v>0.84667277336120605</v>
      </c>
      <c r="D1087" s="1">
        <v>3.4743908792734146E-2</v>
      </c>
      <c r="E1087">
        <f t="shared" si="16"/>
        <v>2015</v>
      </c>
    </row>
    <row r="1088" spans="1:5">
      <c r="A1088" t="s">
        <v>1087</v>
      </c>
      <c r="B1088" t="s">
        <v>2029</v>
      </c>
      <c r="C1088" s="1">
        <v>0.8696938157081604</v>
      </c>
      <c r="D1088" s="1">
        <v>3.5487782210111618E-2</v>
      </c>
      <c r="E1088">
        <f t="shared" si="16"/>
        <v>2015</v>
      </c>
    </row>
    <row r="1089" spans="1:5">
      <c r="A1089" t="s">
        <v>1088</v>
      </c>
      <c r="B1089" t="s">
        <v>2029</v>
      </c>
      <c r="C1089" s="1">
        <v>0.85317534208297729</v>
      </c>
      <c r="D1089" s="1">
        <v>3.1515393406152725E-2</v>
      </c>
      <c r="E1089">
        <f t="shared" si="16"/>
        <v>2015</v>
      </c>
    </row>
    <row r="1090" spans="1:5">
      <c r="A1090" t="s">
        <v>1089</v>
      </c>
      <c r="B1090" t="s">
        <v>2029</v>
      </c>
      <c r="C1090" s="1">
        <v>0.88891994953155518</v>
      </c>
      <c r="D1090" s="1">
        <v>2.7119744569063187E-2</v>
      </c>
      <c r="E1090">
        <f t="shared" si="16"/>
        <v>2015</v>
      </c>
    </row>
    <row r="1091" spans="1:5">
      <c r="A1091" t="s">
        <v>1090</v>
      </c>
      <c r="B1091" t="s">
        <v>2029</v>
      </c>
      <c r="C1091" s="1">
        <v>0.88611078262329102</v>
      </c>
      <c r="D1091" s="1">
        <v>3.0262725427746773E-2</v>
      </c>
      <c r="E1091">
        <f t="shared" ref="E1091:E1154" si="17">YEAR(A1091)</f>
        <v>2015</v>
      </c>
    </row>
    <row r="1092" spans="1:5">
      <c r="A1092" t="s">
        <v>1091</v>
      </c>
      <c r="B1092" t="s">
        <v>2029</v>
      </c>
      <c r="C1092" s="1">
        <v>0.87940394878387451</v>
      </c>
      <c r="D1092" s="1">
        <v>2.9903830960392952E-2</v>
      </c>
      <c r="E1092">
        <f t="shared" si="17"/>
        <v>2015</v>
      </c>
    </row>
    <row r="1093" spans="1:5">
      <c r="A1093" t="s">
        <v>1092</v>
      </c>
      <c r="B1093" t="s">
        <v>2029</v>
      </c>
      <c r="C1093" s="1">
        <v>0.87731921672821045</v>
      </c>
      <c r="D1093" s="1">
        <v>2.2967573255300522E-2</v>
      </c>
      <c r="E1093">
        <f t="shared" si="17"/>
        <v>2015</v>
      </c>
    </row>
    <row r="1094" spans="1:5">
      <c r="A1094" t="s">
        <v>1093</v>
      </c>
      <c r="B1094" t="s">
        <v>2029</v>
      </c>
      <c r="C1094" s="1">
        <v>0.75055360794067383</v>
      </c>
      <c r="D1094" s="1">
        <v>3.3922720700502396E-2</v>
      </c>
      <c r="E1094">
        <f t="shared" si="17"/>
        <v>2016</v>
      </c>
    </row>
    <row r="1095" spans="1:5">
      <c r="A1095" t="s">
        <v>1094</v>
      </c>
      <c r="B1095" t="s">
        <v>2029</v>
      </c>
      <c r="C1095" s="1">
        <v>0.75831788778305054</v>
      </c>
      <c r="D1095" s="1">
        <v>3.7360493093729019E-2</v>
      </c>
      <c r="E1095">
        <f t="shared" si="17"/>
        <v>2016</v>
      </c>
    </row>
    <row r="1096" spans="1:5">
      <c r="A1096" t="s">
        <v>1095</v>
      </c>
      <c r="B1096" t="s">
        <v>2029</v>
      </c>
      <c r="C1096" s="1">
        <v>0.77908939123153687</v>
      </c>
      <c r="D1096" s="1">
        <v>3.7021245807409286E-2</v>
      </c>
      <c r="E1096">
        <f t="shared" si="17"/>
        <v>2016</v>
      </c>
    </row>
    <row r="1097" spans="1:5">
      <c r="A1097" t="s">
        <v>1096</v>
      </c>
      <c r="B1097" t="s">
        <v>2029</v>
      </c>
      <c r="C1097" s="1">
        <v>0.80231142044067383</v>
      </c>
      <c r="D1097" s="1">
        <v>2.9854908585548401E-2</v>
      </c>
      <c r="E1097">
        <f t="shared" si="17"/>
        <v>2016</v>
      </c>
    </row>
    <row r="1098" spans="1:5">
      <c r="A1098" t="s">
        <v>1097</v>
      </c>
      <c r="B1098" t="s">
        <v>2029</v>
      </c>
      <c r="C1098" s="1">
        <v>0.84580707550048828</v>
      </c>
      <c r="D1098" s="1">
        <v>3.4551780670881271E-2</v>
      </c>
      <c r="E1098">
        <f t="shared" si="17"/>
        <v>2016</v>
      </c>
    </row>
    <row r="1099" spans="1:5">
      <c r="A1099" t="s">
        <v>1098</v>
      </c>
      <c r="B1099" t="s">
        <v>2029</v>
      </c>
      <c r="C1099" s="1">
        <v>0.87517964839935303</v>
      </c>
      <c r="D1099" s="1">
        <v>4.1287578642368317E-2</v>
      </c>
      <c r="E1099">
        <f t="shared" si="17"/>
        <v>2016</v>
      </c>
    </row>
    <row r="1100" spans="1:5">
      <c r="A1100" t="s">
        <v>1099</v>
      </c>
      <c r="B1100" t="s">
        <v>2029</v>
      </c>
      <c r="C1100" s="1">
        <v>0.89859992265701294</v>
      </c>
      <c r="D1100" s="1">
        <v>4.8924908041954041E-2</v>
      </c>
      <c r="E1100">
        <f t="shared" si="17"/>
        <v>2016</v>
      </c>
    </row>
    <row r="1101" spans="1:5">
      <c r="A1101" t="s">
        <v>1100</v>
      </c>
      <c r="B1101" t="s">
        <v>2029</v>
      </c>
      <c r="C1101" s="1">
        <v>0.87804126739501953</v>
      </c>
      <c r="D1101" s="1">
        <v>4.4649571180343628E-2</v>
      </c>
      <c r="E1101">
        <f t="shared" si="17"/>
        <v>2016</v>
      </c>
    </row>
    <row r="1102" spans="1:5">
      <c r="A1102" t="s">
        <v>1101</v>
      </c>
      <c r="B1102" t="s">
        <v>2029</v>
      </c>
      <c r="C1102" s="1">
        <v>0.86996668577194214</v>
      </c>
      <c r="D1102" s="1">
        <v>3.6700427532196045E-2</v>
      </c>
      <c r="E1102">
        <f t="shared" si="17"/>
        <v>2016</v>
      </c>
    </row>
    <row r="1103" spans="1:5">
      <c r="A1103" t="s">
        <v>1102</v>
      </c>
      <c r="B1103" t="s">
        <v>2029</v>
      </c>
      <c r="C1103" s="1">
        <v>0.87034451961517334</v>
      </c>
      <c r="D1103" s="1">
        <v>3.1741727143526077E-2</v>
      </c>
      <c r="E1103">
        <f t="shared" si="17"/>
        <v>2016</v>
      </c>
    </row>
    <row r="1104" spans="1:5">
      <c r="A1104" t="s">
        <v>1103</v>
      </c>
      <c r="B1104" t="s">
        <v>2029</v>
      </c>
      <c r="C1104" s="1">
        <v>0.85964244604110718</v>
      </c>
      <c r="D1104" s="1">
        <v>2.7909891679883003E-2</v>
      </c>
      <c r="E1104">
        <f t="shared" si="17"/>
        <v>2016</v>
      </c>
    </row>
    <row r="1105" spans="1:5">
      <c r="A1105" t="s">
        <v>1104</v>
      </c>
      <c r="B1105" t="s">
        <v>2029</v>
      </c>
      <c r="C1105" s="1">
        <v>0.8747410774230957</v>
      </c>
      <c r="D1105" s="1">
        <v>2.6579501107335091E-2</v>
      </c>
      <c r="E1105">
        <f t="shared" si="17"/>
        <v>2016</v>
      </c>
    </row>
    <row r="1106" spans="1:5">
      <c r="A1106" t="s">
        <v>1105</v>
      </c>
      <c r="B1106" t="s">
        <v>2029</v>
      </c>
      <c r="C1106" s="1">
        <v>0.74969279766082764</v>
      </c>
      <c r="D1106" s="1">
        <v>3.7127815186977386E-2</v>
      </c>
      <c r="E1106">
        <f t="shared" si="17"/>
        <v>2017</v>
      </c>
    </row>
    <row r="1107" spans="1:5">
      <c r="A1107" t="s">
        <v>1106</v>
      </c>
      <c r="B1107" t="s">
        <v>2029</v>
      </c>
      <c r="C1107" s="1">
        <v>0.75634264945983887</v>
      </c>
      <c r="D1107" s="1">
        <v>4.9316063523292542E-2</v>
      </c>
      <c r="E1107">
        <f t="shared" si="17"/>
        <v>2017</v>
      </c>
    </row>
    <row r="1108" spans="1:5">
      <c r="A1108" t="s">
        <v>1107</v>
      </c>
      <c r="B1108" t="s">
        <v>2029</v>
      </c>
      <c r="C1108" s="1">
        <v>0.77198117971420288</v>
      </c>
      <c r="D1108" s="1">
        <v>4.2226273566484451E-2</v>
      </c>
      <c r="E1108">
        <f t="shared" si="17"/>
        <v>2017</v>
      </c>
    </row>
    <row r="1109" spans="1:5">
      <c r="A1109" t="s">
        <v>1108</v>
      </c>
      <c r="B1109" t="s">
        <v>2029</v>
      </c>
      <c r="C1109" s="1">
        <v>0.77314996719360352</v>
      </c>
      <c r="D1109" s="1">
        <v>4.4784046709537506E-2</v>
      </c>
      <c r="E1109">
        <f t="shared" si="17"/>
        <v>2017</v>
      </c>
    </row>
    <row r="1110" spans="1:5">
      <c r="A1110" t="s">
        <v>1109</v>
      </c>
      <c r="B1110" t="s">
        <v>2029</v>
      </c>
      <c r="C1110" s="1">
        <v>0.77859914302825928</v>
      </c>
      <c r="D1110" s="1">
        <v>5.2727688103914261E-2</v>
      </c>
      <c r="E1110">
        <f t="shared" si="17"/>
        <v>2017</v>
      </c>
    </row>
    <row r="1111" spans="1:5">
      <c r="A1111" t="s">
        <v>1110</v>
      </c>
      <c r="B1111" t="s">
        <v>2029</v>
      </c>
      <c r="C1111" s="1">
        <v>0.77354592084884644</v>
      </c>
      <c r="D1111" s="1">
        <v>5.5818613618612289E-2</v>
      </c>
      <c r="E1111">
        <f t="shared" si="17"/>
        <v>2017</v>
      </c>
    </row>
    <row r="1112" spans="1:5">
      <c r="A1112" t="s">
        <v>1111</v>
      </c>
      <c r="B1112" t="s">
        <v>2029</v>
      </c>
      <c r="C1112" s="1">
        <v>0.80798190832138062</v>
      </c>
      <c r="D1112" s="1">
        <v>4.6561229974031448E-2</v>
      </c>
      <c r="E1112">
        <f t="shared" si="17"/>
        <v>2017</v>
      </c>
    </row>
    <row r="1113" spans="1:5">
      <c r="A1113" t="s">
        <v>1112</v>
      </c>
      <c r="B1113" t="s">
        <v>2029</v>
      </c>
      <c r="C1113" s="1">
        <v>0.83803063631057739</v>
      </c>
      <c r="D1113" s="1">
        <v>3.7756957113742828E-2</v>
      </c>
      <c r="E1113">
        <f t="shared" si="17"/>
        <v>2017</v>
      </c>
    </row>
    <row r="1114" spans="1:5">
      <c r="A1114" t="s">
        <v>1113</v>
      </c>
      <c r="B1114" t="s">
        <v>2029</v>
      </c>
      <c r="C1114" s="1">
        <v>0.83627712726593018</v>
      </c>
      <c r="D1114" s="1">
        <v>3.8924150168895721E-2</v>
      </c>
      <c r="E1114">
        <f t="shared" si="17"/>
        <v>2017</v>
      </c>
    </row>
    <row r="1115" spans="1:5">
      <c r="A1115" t="s">
        <v>1114</v>
      </c>
      <c r="B1115" t="s">
        <v>2029</v>
      </c>
      <c r="C1115" s="1">
        <v>0.85089749097824097</v>
      </c>
      <c r="D1115" s="1">
        <v>3.9029031991958618E-2</v>
      </c>
      <c r="E1115">
        <f t="shared" si="17"/>
        <v>2017</v>
      </c>
    </row>
    <row r="1116" spans="1:5">
      <c r="A1116" t="s">
        <v>1115</v>
      </c>
      <c r="B1116" t="s">
        <v>2029</v>
      </c>
      <c r="C1116" s="1">
        <v>0.85114985704421997</v>
      </c>
      <c r="D1116" s="1">
        <v>3.9131004363298416E-2</v>
      </c>
      <c r="E1116">
        <f t="shared" si="17"/>
        <v>2017</v>
      </c>
    </row>
    <row r="1117" spans="1:5">
      <c r="A1117" t="s">
        <v>1116</v>
      </c>
      <c r="B1117" t="s">
        <v>2029</v>
      </c>
      <c r="C1117" s="1">
        <v>0.829334557056427</v>
      </c>
      <c r="D1117" s="1">
        <v>2.4971503764390945E-2</v>
      </c>
      <c r="E1117">
        <f t="shared" si="17"/>
        <v>2017</v>
      </c>
    </row>
    <row r="1118" spans="1:5">
      <c r="A1118" t="s">
        <v>1117</v>
      </c>
      <c r="B1118" t="s">
        <v>2029</v>
      </c>
      <c r="C1118" s="1">
        <v>0.72400891780853271</v>
      </c>
      <c r="D1118" s="1">
        <v>3.9742909371852875E-2</v>
      </c>
      <c r="E1118">
        <f t="shared" si="17"/>
        <v>2018</v>
      </c>
    </row>
    <row r="1119" spans="1:5">
      <c r="A1119" t="s">
        <v>1118</v>
      </c>
      <c r="B1119" t="s">
        <v>2029</v>
      </c>
      <c r="C1119" s="1">
        <v>0.66153472661972046</v>
      </c>
      <c r="D1119" s="1">
        <v>8.2179084420204163E-2</v>
      </c>
      <c r="E1119">
        <f t="shared" si="17"/>
        <v>2018</v>
      </c>
    </row>
    <row r="1120" spans="1:5">
      <c r="A1120" t="s">
        <v>1119</v>
      </c>
      <c r="B1120" t="s">
        <v>2029</v>
      </c>
      <c r="C1120" s="1">
        <v>0.68781501054763794</v>
      </c>
      <c r="D1120" s="1">
        <v>8.9424252510070801E-2</v>
      </c>
      <c r="E1120">
        <f t="shared" si="17"/>
        <v>2018</v>
      </c>
    </row>
    <row r="1121" spans="1:5">
      <c r="A1121" t="s">
        <v>1120</v>
      </c>
      <c r="B1121" t="s">
        <v>2029</v>
      </c>
      <c r="C1121" s="1">
        <v>0.69715350866317749</v>
      </c>
      <c r="D1121" s="1">
        <v>9.2832557857036591E-2</v>
      </c>
      <c r="E1121">
        <f t="shared" si="17"/>
        <v>2018</v>
      </c>
    </row>
    <row r="1122" spans="1:5">
      <c r="A1122" t="s">
        <v>1121</v>
      </c>
      <c r="B1122" t="s">
        <v>2029</v>
      </c>
      <c r="C1122" s="1">
        <v>0.71350693702697754</v>
      </c>
      <c r="D1122" s="1">
        <v>8.4985978901386261E-2</v>
      </c>
      <c r="E1122">
        <f t="shared" si="17"/>
        <v>2018</v>
      </c>
    </row>
    <row r="1123" spans="1:5">
      <c r="A1123" t="s">
        <v>1122</v>
      </c>
      <c r="B1123" t="s">
        <v>2029</v>
      </c>
      <c r="C1123" s="1">
        <v>0.72911113500595093</v>
      </c>
      <c r="D1123" s="1">
        <v>9.3536019325256348E-2</v>
      </c>
      <c r="E1123">
        <f t="shared" si="17"/>
        <v>2018</v>
      </c>
    </row>
    <row r="1124" spans="1:5">
      <c r="A1124" t="s">
        <v>1123</v>
      </c>
      <c r="B1124" t="s">
        <v>2029</v>
      </c>
      <c r="C1124" s="1">
        <v>0.74237918853759766</v>
      </c>
      <c r="D1124" s="1">
        <v>7.7088773250579834E-2</v>
      </c>
      <c r="E1124">
        <f t="shared" si="17"/>
        <v>2018</v>
      </c>
    </row>
    <row r="1125" spans="1:5">
      <c r="A1125" t="s">
        <v>1124</v>
      </c>
      <c r="B1125" t="s">
        <v>2029</v>
      </c>
      <c r="C1125" s="1">
        <v>0.78142416477203369</v>
      </c>
      <c r="D1125" s="1">
        <v>7.2604328393936157E-2</v>
      </c>
      <c r="E1125">
        <f t="shared" si="17"/>
        <v>2018</v>
      </c>
    </row>
    <row r="1126" spans="1:5">
      <c r="A1126" t="s">
        <v>1125</v>
      </c>
      <c r="B1126" t="s">
        <v>2029</v>
      </c>
      <c r="C1126" s="1">
        <v>0.78179579973220825</v>
      </c>
      <c r="D1126" s="1">
        <v>7.0667833089828491E-2</v>
      </c>
      <c r="E1126">
        <f t="shared" si="17"/>
        <v>2018</v>
      </c>
    </row>
    <row r="1127" spans="1:5">
      <c r="A1127" t="s">
        <v>1126</v>
      </c>
      <c r="B1127" t="s">
        <v>2029</v>
      </c>
      <c r="C1127" s="1">
        <v>0.80208665132522583</v>
      </c>
      <c r="D1127" s="1">
        <v>6.3283540308475494E-2</v>
      </c>
      <c r="E1127">
        <f t="shared" si="17"/>
        <v>2018</v>
      </c>
    </row>
    <row r="1128" spans="1:5">
      <c r="A1128" t="s">
        <v>1127</v>
      </c>
      <c r="B1128" t="s">
        <v>2029</v>
      </c>
      <c r="C1128" s="1">
        <v>0.79628360271453857</v>
      </c>
      <c r="D1128" s="1">
        <v>6.5918147563934326E-2</v>
      </c>
      <c r="E1128">
        <f t="shared" si="17"/>
        <v>2018</v>
      </c>
    </row>
    <row r="1129" spans="1:5">
      <c r="A1129" t="s">
        <v>1128</v>
      </c>
      <c r="B1129" t="s">
        <v>2029</v>
      </c>
      <c r="C1129" s="1">
        <v>0.74292910099029541</v>
      </c>
      <c r="D1129" s="1">
        <v>4.811367392539978E-2</v>
      </c>
      <c r="E1129">
        <f t="shared" si="17"/>
        <v>2018</v>
      </c>
    </row>
    <row r="1130" spans="1:5">
      <c r="A1130" t="s">
        <v>1129</v>
      </c>
      <c r="B1130" t="s">
        <v>2029</v>
      </c>
      <c r="C1130" s="1">
        <v>0.65218067169189453</v>
      </c>
      <c r="D1130" s="1">
        <v>7.2423629462718964E-2</v>
      </c>
      <c r="E1130">
        <f t="shared" si="17"/>
        <v>2019</v>
      </c>
    </row>
    <row r="1131" spans="1:5">
      <c r="A1131" t="s">
        <v>1130</v>
      </c>
      <c r="B1131" t="s">
        <v>2029</v>
      </c>
      <c r="C1131" s="1">
        <v>0.86968129873275757</v>
      </c>
      <c r="D1131" s="1">
        <v>2.0477335900068283E-2</v>
      </c>
      <c r="E1131">
        <f t="shared" si="17"/>
        <v>2019</v>
      </c>
    </row>
    <row r="1132" spans="1:5">
      <c r="A1132" t="s">
        <v>1131</v>
      </c>
      <c r="B1132" t="s">
        <v>2029</v>
      </c>
      <c r="C1132" s="1">
        <v>0.86685848236083984</v>
      </c>
      <c r="D1132" s="1">
        <v>1.9631074741482735E-2</v>
      </c>
      <c r="E1132">
        <f t="shared" si="17"/>
        <v>2019</v>
      </c>
    </row>
    <row r="1133" spans="1:5">
      <c r="A1133" t="s">
        <v>1132</v>
      </c>
      <c r="B1133" t="s">
        <v>2029</v>
      </c>
      <c r="C1133" s="1">
        <v>0.89452487230300903</v>
      </c>
      <c r="D1133" s="1">
        <v>1.8403859809041023E-2</v>
      </c>
      <c r="E1133">
        <f t="shared" si="17"/>
        <v>2019</v>
      </c>
    </row>
    <row r="1134" spans="1:5">
      <c r="A1134" t="s">
        <v>1133</v>
      </c>
      <c r="B1134" t="s">
        <v>2029</v>
      </c>
      <c r="C1134" s="1">
        <v>0.91526240110397339</v>
      </c>
      <c r="D1134" s="1">
        <v>1.9138600677251816E-2</v>
      </c>
      <c r="E1134">
        <f t="shared" si="17"/>
        <v>2019</v>
      </c>
    </row>
    <row r="1135" spans="1:5">
      <c r="A1135" t="s">
        <v>1134</v>
      </c>
      <c r="B1135" t="s">
        <v>2029</v>
      </c>
      <c r="C1135" s="1">
        <v>0.92512971162796021</v>
      </c>
      <c r="D1135" s="1">
        <v>1.7975451424717903E-2</v>
      </c>
      <c r="E1135">
        <f t="shared" si="17"/>
        <v>2019</v>
      </c>
    </row>
    <row r="1136" spans="1:5">
      <c r="A1136" t="s">
        <v>1135</v>
      </c>
      <c r="B1136" t="s">
        <v>2029</v>
      </c>
      <c r="C1136" s="1">
        <v>0.92096251249313354</v>
      </c>
      <c r="D1136" s="1">
        <v>1.8241852521896362E-2</v>
      </c>
      <c r="E1136">
        <f t="shared" si="17"/>
        <v>2019</v>
      </c>
    </row>
    <row r="1137" spans="1:5">
      <c r="A1137" t="s">
        <v>1136</v>
      </c>
      <c r="B1137" t="s">
        <v>2029</v>
      </c>
      <c r="C1137" s="1">
        <v>0.92542803287506104</v>
      </c>
      <c r="D1137" s="1">
        <v>1.7615761607885361E-2</v>
      </c>
      <c r="E1137">
        <f t="shared" si="17"/>
        <v>2019</v>
      </c>
    </row>
    <row r="1138" spans="1:5">
      <c r="A1138" t="s">
        <v>1137</v>
      </c>
      <c r="B1138" t="s">
        <v>2029</v>
      </c>
      <c r="C1138" s="1">
        <v>0.93596082925796509</v>
      </c>
      <c r="D1138" s="1">
        <v>1.420044619590044E-2</v>
      </c>
      <c r="E1138">
        <f t="shared" si="17"/>
        <v>2019</v>
      </c>
    </row>
    <row r="1139" spans="1:5">
      <c r="A1139" t="s">
        <v>1138</v>
      </c>
      <c r="B1139" t="s">
        <v>2029</v>
      </c>
      <c r="C1139" s="1">
        <v>0.94815820455551147</v>
      </c>
      <c r="D1139" s="1">
        <v>1.425899937748909E-2</v>
      </c>
      <c r="E1139">
        <f t="shared" si="17"/>
        <v>2019</v>
      </c>
    </row>
    <row r="1140" spans="1:5">
      <c r="A1140" t="s">
        <v>1139</v>
      </c>
      <c r="B1140" t="s">
        <v>2029</v>
      </c>
      <c r="C1140" s="1">
        <v>0.94731557369232178</v>
      </c>
      <c r="D1140" s="1">
        <v>1.4308205805718899E-2</v>
      </c>
      <c r="E1140">
        <f t="shared" si="17"/>
        <v>2019</v>
      </c>
    </row>
    <row r="1141" spans="1:5">
      <c r="A1141" t="s">
        <v>1140</v>
      </c>
      <c r="B1141" t="s">
        <v>2029</v>
      </c>
      <c r="C1141" s="1">
        <v>0.9495391845703125</v>
      </c>
      <c r="D1141" s="1">
        <v>1.0140515863895416E-2</v>
      </c>
      <c r="E1141">
        <f t="shared" si="17"/>
        <v>2019</v>
      </c>
    </row>
    <row r="1142" spans="1:5">
      <c r="A1142" t="s">
        <v>1141</v>
      </c>
      <c r="B1142" t="s">
        <v>2029</v>
      </c>
      <c r="C1142" s="1">
        <v>0.84048014879226685</v>
      </c>
      <c r="D1142" s="1">
        <v>1.5534627251327038E-2</v>
      </c>
      <c r="E1142">
        <f t="shared" si="17"/>
        <v>2020</v>
      </c>
    </row>
    <row r="1143" spans="1:5">
      <c r="A1143" t="s">
        <v>1142</v>
      </c>
      <c r="B1143" t="s">
        <v>2029</v>
      </c>
      <c r="C1143" s="1">
        <v>0.7495686411857605</v>
      </c>
      <c r="D1143" s="1">
        <v>5.1714178174734116E-2</v>
      </c>
      <c r="E1143">
        <f t="shared" si="17"/>
        <v>2020</v>
      </c>
    </row>
    <row r="1144" spans="1:5">
      <c r="A1144" t="s">
        <v>1143</v>
      </c>
      <c r="B1144" t="s">
        <v>2029</v>
      </c>
      <c r="C1144" s="1">
        <v>0.76278042793273926</v>
      </c>
      <c r="D1144" s="1">
        <v>4.7435879707336426E-2</v>
      </c>
      <c r="E1144">
        <f t="shared" si="17"/>
        <v>2020</v>
      </c>
    </row>
    <row r="1145" spans="1:5">
      <c r="A1145" t="s">
        <v>1144</v>
      </c>
      <c r="B1145" t="s">
        <v>2029</v>
      </c>
      <c r="C1145" s="1">
        <v>0.80113965272903442</v>
      </c>
      <c r="D1145" s="1">
        <v>4.0388520807027817E-2</v>
      </c>
      <c r="E1145">
        <f t="shared" si="17"/>
        <v>2020</v>
      </c>
    </row>
    <row r="1146" spans="1:5">
      <c r="A1146" t="s">
        <v>1145</v>
      </c>
      <c r="B1146" t="s">
        <v>2029</v>
      </c>
      <c r="C1146" s="1">
        <v>0.83214032649993896</v>
      </c>
      <c r="D1146" s="1">
        <v>3.4959852695465088E-2</v>
      </c>
      <c r="E1146">
        <f t="shared" si="17"/>
        <v>2020</v>
      </c>
    </row>
    <row r="1147" spans="1:5">
      <c r="A1147" t="s">
        <v>1146</v>
      </c>
      <c r="B1147" t="s">
        <v>2029</v>
      </c>
      <c r="C1147" s="1">
        <v>0.83799237012863159</v>
      </c>
      <c r="D1147" s="1">
        <v>3.5083137452602386E-2</v>
      </c>
      <c r="E1147">
        <f t="shared" si="17"/>
        <v>2020</v>
      </c>
    </row>
    <row r="1148" spans="1:5">
      <c r="A1148" t="s">
        <v>1147</v>
      </c>
      <c r="B1148" t="s">
        <v>2029</v>
      </c>
      <c r="C1148" s="1">
        <v>0.82737010717391968</v>
      </c>
      <c r="D1148" s="1">
        <v>4.3058302253484726E-2</v>
      </c>
      <c r="E1148">
        <f t="shared" si="17"/>
        <v>2020</v>
      </c>
    </row>
    <row r="1149" spans="1:5">
      <c r="A1149" t="s">
        <v>1148</v>
      </c>
      <c r="B1149" t="s">
        <v>2029</v>
      </c>
      <c r="C1149" s="1">
        <v>0.85673052072525024</v>
      </c>
      <c r="D1149" s="1">
        <v>4.4349011033773422E-2</v>
      </c>
      <c r="E1149">
        <f t="shared" si="17"/>
        <v>2020</v>
      </c>
    </row>
    <row r="1150" spans="1:5">
      <c r="A1150" t="s">
        <v>1149</v>
      </c>
      <c r="B1150" t="s">
        <v>2029</v>
      </c>
      <c r="C1150" s="1">
        <v>0.84074223041534424</v>
      </c>
      <c r="D1150" s="1">
        <v>3.9209775626659393E-2</v>
      </c>
      <c r="E1150">
        <f t="shared" si="17"/>
        <v>2020</v>
      </c>
    </row>
    <row r="1151" spans="1:5">
      <c r="A1151" t="s">
        <v>1150</v>
      </c>
      <c r="B1151" t="s">
        <v>2029</v>
      </c>
      <c r="C1151" s="1">
        <v>0.88329595327377319</v>
      </c>
      <c r="D1151" s="1">
        <v>4.28311787545681E-2</v>
      </c>
      <c r="E1151">
        <f t="shared" si="17"/>
        <v>2020</v>
      </c>
    </row>
    <row r="1152" spans="1:5">
      <c r="A1152" t="s">
        <v>1151</v>
      </c>
      <c r="B1152" t="s">
        <v>2029</v>
      </c>
      <c r="C1152" s="1">
        <v>0.88009297847747803</v>
      </c>
      <c r="D1152" s="1">
        <v>3.9998546242713928E-2</v>
      </c>
      <c r="E1152">
        <f t="shared" si="17"/>
        <v>2020</v>
      </c>
    </row>
    <row r="1153" spans="1:5">
      <c r="A1153" t="s">
        <v>1152</v>
      </c>
      <c r="B1153" t="s">
        <v>2029</v>
      </c>
      <c r="C1153" s="1">
        <v>0.86514151096343994</v>
      </c>
      <c r="D1153" s="1">
        <v>3.1961560249328613E-2</v>
      </c>
      <c r="E1153">
        <f t="shared" si="17"/>
        <v>2020</v>
      </c>
    </row>
    <row r="1154" spans="1:5">
      <c r="A1154" t="s">
        <v>1153</v>
      </c>
      <c r="B1154" t="s">
        <v>2030</v>
      </c>
      <c r="C1154" s="1"/>
      <c r="D1154" s="1"/>
      <c r="E1154">
        <f t="shared" si="17"/>
        <v>2013</v>
      </c>
    </row>
    <row r="1155" spans="1:5">
      <c r="A1155" t="s">
        <v>1154</v>
      </c>
      <c r="B1155" t="s">
        <v>2030</v>
      </c>
      <c r="C1155" s="1"/>
      <c r="D1155" s="1"/>
      <c r="E1155">
        <f t="shared" ref="E1155:E1218" si="18">YEAR(A1155)</f>
        <v>2013</v>
      </c>
    </row>
    <row r="1156" spans="1:5">
      <c r="A1156" t="s">
        <v>1155</v>
      </c>
      <c r="B1156" t="s">
        <v>2030</v>
      </c>
      <c r="C1156" s="1"/>
      <c r="D1156" s="1"/>
      <c r="E1156">
        <f t="shared" si="18"/>
        <v>2013</v>
      </c>
    </row>
    <row r="1157" spans="1:5">
      <c r="A1157" t="s">
        <v>1156</v>
      </c>
      <c r="B1157" t="s">
        <v>2030</v>
      </c>
      <c r="C1157" s="1"/>
      <c r="D1157" s="1"/>
      <c r="E1157">
        <f t="shared" si="18"/>
        <v>2013</v>
      </c>
    </row>
    <row r="1158" spans="1:5">
      <c r="A1158" t="s">
        <v>1157</v>
      </c>
      <c r="B1158" t="s">
        <v>2030</v>
      </c>
      <c r="C1158" s="1"/>
      <c r="D1158" s="1"/>
      <c r="E1158">
        <f t="shared" si="18"/>
        <v>2013</v>
      </c>
    </row>
    <row r="1159" spans="1:5">
      <c r="A1159" t="s">
        <v>1158</v>
      </c>
      <c r="B1159" t="s">
        <v>2030</v>
      </c>
      <c r="C1159" s="1"/>
      <c r="D1159" s="1"/>
      <c r="E1159">
        <f t="shared" si="18"/>
        <v>2013</v>
      </c>
    </row>
    <row r="1160" spans="1:5">
      <c r="A1160" t="s">
        <v>1159</v>
      </c>
      <c r="B1160" t="s">
        <v>2030</v>
      </c>
      <c r="C1160" s="1"/>
      <c r="D1160" s="1"/>
      <c r="E1160">
        <f t="shared" si="18"/>
        <v>2013</v>
      </c>
    </row>
    <row r="1161" spans="1:5">
      <c r="A1161" t="s">
        <v>1160</v>
      </c>
      <c r="B1161" t="s">
        <v>2030</v>
      </c>
      <c r="C1161" s="1"/>
      <c r="D1161" s="1"/>
      <c r="E1161">
        <f t="shared" si="18"/>
        <v>2013</v>
      </c>
    </row>
    <row r="1162" spans="1:5">
      <c r="A1162" t="s">
        <v>1161</v>
      </c>
      <c r="B1162" t="s">
        <v>2030</v>
      </c>
      <c r="C1162" s="1"/>
      <c r="D1162" s="1"/>
      <c r="E1162">
        <f t="shared" si="18"/>
        <v>2013</v>
      </c>
    </row>
    <row r="1163" spans="1:5">
      <c r="A1163" t="s">
        <v>1162</v>
      </c>
      <c r="B1163" t="s">
        <v>2030</v>
      </c>
      <c r="C1163" s="1"/>
      <c r="D1163" s="1"/>
      <c r="E1163">
        <f t="shared" si="18"/>
        <v>2013</v>
      </c>
    </row>
    <row r="1164" spans="1:5">
      <c r="A1164" t="s">
        <v>1163</v>
      </c>
      <c r="B1164" t="s">
        <v>2030</v>
      </c>
      <c r="C1164" s="1"/>
      <c r="D1164" s="1"/>
      <c r="E1164">
        <f t="shared" si="18"/>
        <v>2013</v>
      </c>
    </row>
    <row r="1165" spans="1:5">
      <c r="A1165" t="s">
        <v>1164</v>
      </c>
      <c r="B1165" t="s">
        <v>2030</v>
      </c>
      <c r="C1165" s="1"/>
      <c r="D1165" s="1"/>
      <c r="E1165">
        <f t="shared" si="18"/>
        <v>2013</v>
      </c>
    </row>
    <row r="1166" spans="1:5">
      <c r="A1166" t="s">
        <v>1165</v>
      </c>
      <c r="B1166" t="s">
        <v>2030</v>
      </c>
      <c r="C1166" s="1"/>
      <c r="D1166" s="1"/>
      <c r="E1166">
        <f t="shared" si="18"/>
        <v>2014</v>
      </c>
    </row>
    <row r="1167" spans="1:5">
      <c r="A1167" t="s">
        <v>1166</v>
      </c>
      <c r="B1167" t="s">
        <v>2030</v>
      </c>
      <c r="C1167" s="1"/>
      <c r="D1167" s="1"/>
      <c r="E1167">
        <f t="shared" si="18"/>
        <v>2014</v>
      </c>
    </row>
    <row r="1168" spans="1:5">
      <c r="A1168" t="s">
        <v>1167</v>
      </c>
      <c r="B1168" t="s">
        <v>2030</v>
      </c>
      <c r="C1168" s="1"/>
      <c r="D1168" s="1"/>
      <c r="E1168">
        <f t="shared" si="18"/>
        <v>2014</v>
      </c>
    </row>
    <row r="1169" spans="1:5">
      <c r="A1169" t="s">
        <v>1168</v>
      </c>
      <c r="B1169" t="s">
        <v>2030</v>
      </c>
      <c r="C1169" s="1"/>
      <c r="D1169" s="1"/>
      <c r="E1169">
        <f t="shared" si="18"/>
        <v>2014</v>
      </c>
    </row>
    <row r="1170" spans="1:5">
      <c r="A1170" t="s">
        <v>1169</v>
      </c>
      <c r="B1170" t="s">
        <v>2030</v>
      </c>
      <c r="C1170" s="1"/>
      <c r="D1170" s="1"/>
      <c r="E1170">
        <f t="shared" si="18"/>
        <v>2014</v>
      </c>
    </row>
    <row r="1171" spans="1:5">
      <c r="A1171" t="s">
        <v>1170</v>
      </c>
      <c r="B1171" t="s">
        <v>2030</v>
      </c>
      <c r="C1171" s="1"/>
      <c r="D1171" s="1"/>
      <c r="E1171">
        <f t="shared" si="18"/>
        <v>2014</v>
      </c>
    </row>
    <row r="1172" spans="1:5">
      <c r="A1172" t="s">
        <v>1171</v>
      </c>
      <c r="B1172" t="s">
        <v>2030</v>
      </c>
      <c r="C1172" s="1"/>
      <c r="D1172" s="1"/>
      <c r="E1172">
        <f t="shared" si="18"/>
        <v>2014</v>
      </c>
    </row>
    <row r="1173" spans="1:5">
      <c r="A1173" t="s">
        <v>1172</v>
      </c>
      <c r="B1173" t="s">
        <v>2030</v>
      </c>
      <c r="C1173" s="1"/>
      <c r="D1173" s="1"/>
      <c r="E1173">
        <f t="shared" si="18"/>
        <v>2014</v>
      </c>
    </row>
    <row r="1174" spans="1:5">
      <c r="A1174" t="s">
        <v>1173</v>
      </c>
      <c r="B1174" t="s">
        <v>2030</v>
      </c>
      <c r="C1174" s="1"/>
      <c r="D1174" s="1"/>
      <c r="E1174">
        <f t="shared" si="18"/>
        <v>2014</v>
      </c>
    </row>
    <row r="1175" spans="1:5">
      <c r="A1175" t="s">
        <v>1174</v>
      </c>
      <c r="B1175" t="s">
        <v>2030</v>
      </c>
      <c r="C1175" s="1"/>
      <c r="D1175" s="1"/>
      <c r="E1175">
        <f t="shared" si="18"/>
        <v>2014</v>
      </c>
    </row>
    <row r="1176" spans="1:5">
      <c r="A1176" t="s">
        <v>1175</v>
      </c>
      <c r="B1176" t="s">
        <v>2030</v>
      </c>
      <c r="C1176" s="1"/>
      <c r="D1176" s="1"/>
      <c r="E1176">
        <f t="shared" si="18"/>
        <v>2014</v>
      </c>
    </row>
    <row r="1177" spans="1:5">
      <c r="A1177" t="s">
        <v>1176</v>
      </c>
      <c r="B1177" t="s">
        <v>2030</v>
      </c>
      <c r="C1177" s="1"/>
      <c r="D1177" s="1"/>
      <c r="E1177">
        <f t="shared" si="18"/>
        <v>2014</v>
      </c>
    </row>
    <row r="1178" spans="1:5">
      <c r="A1178" t="s">
        <v>1177</v>
      </c>
      <c r="B1178" t="s">
        <v>2030</v>
      </c>
      <c r="C1178" s="1"/>
      <c r="D1178" s="1"/>
      <c r="E1178">
        <f t="shared" si="18"/>
        <v>2015</v>
      </c>
    </row>
    <row r="1179" spans="1:5">
      <c r="A1179" t="s">
        <v>1178</v>
      </c>
      <c r="B1179" t="s">
        <v>2030</v>
      </c>
      <c r="C1179" s="1"/>
      <c r="D1179" s="1"/>
      <c r="E1179">
        <f t="shared" si="18"/>
        <v>2015</v>
      </c>
    </row>
    <row r="1180" spans="1:5">
      <c r="A1180" t="s">
        <v>1179</v>
      </c>
      <c r="B1180" t="s">
        <v>2030</v>
      </c>
      <c r="C1180" s="1"/>
      <c r="D1180" s="1"/>
      <c r="E1180">
        <f t="shared" si="18"/>
        <v>2015</v>
      </c>
    </row>
    <row r="1181" spans="1:5">
      <c r="A1181" t="s">
        <v>1180</v>
      </c>
      <c r="B1181" t="s">
        <v>2030</v>
      </c>
      <c r="C1181" s="1">
        <v>0.15476331114768982</v>
      </c>
      <c r="D1181" s="1">
        <v>0.5681425929069519</v>
      </c>
      <c r="E1181">
        <f t="shared" si="18"/>
        <v>2015</v>
      </c>
    </row>
    <row r="1182" spans="1:5">
      <c r="A1182" t="s">
        <v>1181</v>
      </c>
      <c r="B1182" t="s">
        <v>2030</v>
      </c>
      <c r="C1182" s="1">
        <v>0.16157348453998566</v>
      </c>
      <c r="D1182" s="1">
        <v>0.55343377590179443</v>
      </c>
      <c r="E1182">
        <f t="shared" si="18"/>
        <v>2015</v>
      </c>
    </row>
    <row r="1183" spans="1:5">
      <c r="A1183" t="s">
        <v>1182</v>
      </c>
      <c r="B1183" t="s">
        <v>2030</v>
      </c>
      <c r="C1183" s="1">
        <v>0.16382764279842377</v>
      </c>
      <c r="D1183" s="1">
        <v>0.46809631586074829</v>
      </c>
      <c r="E1183">
        <f t="shared" si="18"/>
        <v>2015</v>
      </c>
    </row>
    <row r="1184" spans="1:5">
      <c r="A1184" t="s">
        <v>1183</v>
      </c>
      <c r="B1184" t="s">
        <v>2030</v>
      </c>
      <c r="C1184" s="1">
        <v>0.16086345911026001</v>
      </c>
      <c r="D1184" s="1">
        <v>0.46368271112442017</v>
      </c>
      <c r="E1184">
        <f t="shared" si="18"/>
        <v>2015</v>
      </c>
    </row>
    <row r="1185" spans="1:5">
      <c r="A1185" t="s">
        <v>1184</v>
      </c>
      <c r="B1185" t="s">
        <v>2030</v>
      </c>
      <c r="C1185" s="1">
        <v>0.18655645847320557</v>
      </c>
      <c r="D1185" s="1">
        <v>0.42418530583381653</v>
      </c>
      <c r="E1185">
        <f t="shared" si="18"/>
        <v>2015</v>
      </c>
    </row>
    <row r="1186" spans="1:5">
      <c r="A1186" t="s">
        <v>1185</v>
      </c>
      <c r="B1186" t="s">
        <v>2030</v>
      </c>
      <c r="C1186" s="1">
        <v>0.22744755446910858</v>
      </c>
      <c r="D1186" s="1">
        <v>0.50072085857391357</v>
      </c>
      <c r="E1186">
        <f t="shared" si="18"/>
        <v>2015</v>
      </c>
    </row>
    <row r="1187" spans="1:5">
      <c r="A1187" t="s">
        <v>1186</v>
      </c>
      <c r="B1187" t="s">
        <v>2030</v>
      </c>
      <c r="C1187" s="1">
        <v>0.19460274279117584</v>
      </c>
      <c r="D1187" s="1">
        <v>0.42843878269195557</v>
      </c>
      <c r="E1187">
        <f t="shared" si="18"/>
        <v>2015</v>
      </c>
    </row>
    <row r="1188" spans="1:5">
      <c r="A1188" t="s">
        <v>1187</v>
      </c>
      <c r="B1188" t="s">
        <v>2030</v>
      </c>
      <c r="C1188" s="1">
        <v>0.18929658830165863</v>
      </c>
      <c r="D1188" s="1">
        <v>0.40717926621437073</v>
      </c>
      <c r="E1188">
        <f t="shared" si="18"/>
        <v>2015</v>
      </c>
    </row>
    <row r="1189" spans="1:5">
      <c r="A1189" t="s">
        <v>1188</v>
      </c>
      <c r="B1189" t="s">
        <v>2030</v>
      </c>
      <c r="C1189" s="1">
        <v>0.18160049617290497</v>
      </c>
      <c r="D1189" s="1">
        <v>0.33191832900047302</v>
      </c>
      <c r="E1189">
        <f t="shared" si="18"/>
        <v>2015</v>
      </c>
    </row>
    <row r="1190" spans="1:5">
      <c r="A1190" t="s">
        <v>1189</v>
      </c>
      <c r="B1190" t="s">
        <v>2030</v>
      </c>
      <c r="C1190" s="1">
        <v>0.13106416165828705</v>
      </c>
      <c r="D1190" s="1">
        <v>0.55625718832015991</v>
      </c>
      <c r="E1190">
        <f t="shared" si="18"/>
        <v>2016</v>
      </c>
    </row>
    <row r="1191" spans="1:5">
      <c r="A1191" t="s">
        <v>1190</v>
      </c>
      <c r="B1191" t="s">
        <v>2030</v>
      </c>
      <c r="C1191" s="1">
        <v>0.13902996480464935</v>
      </c>
      <c r="D1191" s="1">
        <v>0.63432419300079346</v>
      </c>
      <c r="E1191">
        <f t="shared" si="18"/>
        <v>2016</v>
      </c>
    </row>
    <row r="1192" spans="1:5">
      <c r="A1192" t="s">
        <v>1191</v>
      </c>
      <c r="B1192" t="s">
        <v>2030</v>
      </c>
      <c r="C1192" s="1">
        <v>0.15569348633289337</v>
      </c>
      <c r="D1192" s="1">
        <v>0.50318920612335205</v>
      </c>
      <c r="E1192">
        <f t="shared" si="18"/>
        <v>2016</v>
      </c>
    </row>
    <row r="1193" spans="1:5">
      <c r="A1193" t="s">
        <v>1192</v>
      </c>
      <c r="B1193" t="s">
        <v>2030</v>
      </c>
      <c r="C1193" s="1">
        <v>0.15543194115161896</v>
      </c>
      <c r="D1193" s="1">
        <v>0.56694096326828003</v>
      </c>
      <c r="E1193">
        <f t="shared" si="18"/>
        <v>2016</v>
      </c>
    </row>
    <row r="1194" spans="1:5">
      <c r="A1194" t="s">
        <v>1193</v>
      </c>
      <c r="B1194" t="s">
        <v>2030</v>
      </c>
      <c r="C1194" s="1">
        <v>0.16919434070587158</v>
      </c>
      <c r="D1194" s="1">
        <v>0.54831606149673462</v>
      </c>
      <c r="E1194">
        <f t="shared" si="18"/>
        <v>2016</v>
      </c>
    </row>
    <row r="1195" spans="1:5">
      <c r="A1195" t="s">
        <v>1194</v>
      </c>
      <c r="B1195" t="s">
        <v>2030</v>
      </c>
      <c r="C1195" s="1">
        <v>0.16354565322399139</v>
      </c>
      <c r="D1195" s="1">
        <v>0.42878684401512146</v>
      </c>
      <c r="E1195">
        <f t="shared" si="18"/>
        <v>2016</v>
      </c>
    </row>
    <row r="1196" spans="1:5">
      <c r="A1196" t="s">
        <v>1195</v>
      </c>
      <c r="B1196" t="s">
        <v>2030</v>
      </c>
      <c r="C1196" s="1">
        <v>0.1552080512046814</v>
      </c>
      <c r="D1196" s="1">
        <v>0.42837968468666077</v>
      </c>
      <c r="E1196">
        <f t="shared" si="18"/>
        <v>2016</v>
      </c>
    </row>
    <row r="1197" spans="1:5">
      <c r="A1197" t="s">
        <v>1196</v>
      </c>
      <c r="B1197" t="s">
        <v>2030</v>
      </c>
      <c r="C1197" s="1">
        <v>0.17728281021118164</v>
      </c>
      <c r="D1197" s="1">
        <v>0.47094932198524475</v>
      </c>
      <c r="E1197">
        <f t="shared" si="18"/>
        <v>2016</v>
      </c>
    </row>
    <row r="1198" spans="1:5">
      <c r="A1198" t="s">
        <v>1197</v>
      </c>
      <c r="B1198" t="s">
        <v>2030</v>
      </c>
      <c r="C1198" s="1">
        <v>0.1940625011920929</v>
      </c>
      <c r="D1198" s="1">
        <v>0.53109204769134521</v>
      </c>
      <c r="E1198">
        <f t="shared" si="18"/>
        <v>2016</v>
      </c>
    </row>
    <row r="1199" spans="1:5">
      <c r="A1199" t="s">
        <v>1198</v>
      </c>
      <c r="B1199" t="s">
        <v>2030</v>
      </c>
      <c r="C1199" s="1">
        <v>0.17494578659534454</v>
      </c>
      <c r="D1199" s="1">
        <v>0.42416572570800781</v>
      </c>
      <c r="E1199">
        <f t="shared" si="18"/>
        <v>2016</v>
      </c>
    </row>
    <row r="1200" spans="1:5">
      <c r="A1200" t="s">
        <v>1199</v>
      </c>
      <c r="B1200" t="s">
        <v>2030</v>
      </c>
      <c r="C1200" s="1">
        <v>0.19139565527439117</v>
      </c>
      <c r="D1200" s="1">
        <v>0.40243145823478699</v>
      </c>
      <c r="E1200">
        <f t="shared" si="18"/>
        <v>2016</v>
      </c>
    </row>
    <row r="1201" spans="1:5">
      <c r="A1201" t="s">
        <v>1200</v>
      </c>
      <c r="B1201" t="s">
        <v>2030</v>
      </c>
      <c r="C1201" s="1">
        <v>0.17394247651100159</v>
      </c>
      <c r="D1201" s="1">
        <v>0.30696278810501099</v>
      </c>
      <c r="E1201">
        <f t="shared" si="18"/>
        <v>2016</v>
      </c>
    </row>
    <row r="1202" spans="1:5">
      <c r="A1202" t="s">
        <v>1201</v>
      </c>
      <c r="B1202" t="s">
        <v>2030</v>
      </c>
      <c r="C1202" s="1">
        <v>0.11799350380897522</v>
      </c>
      <c r="D1202" s="1">
        <v>0.54625672101974487</v>
      </c>
      <c r="E1202">
        <f t="shared" si="18"/>
        <v>2017</v>
      </c>
    </row>
    <row r="1203" spans="1:5">
      <c r="A1203" t="s">
        <v>1202</v>
      </c>
      <c r="B1203" t="s">
        <v>2030</v>
      </c>
      <c r="C1203" s="1">
        <v>0.13550865650177002</v>
      </c>
      <c r="D1203" s="1">
        <v>0.49334296584129333</v>
      </c>
      <c r="E1203">
        <f t="shared" si="18"/>
        <v>2017</v>
      </c>
    </row>
    <row r="1204" spans="1:5">
      <c r="A1204" t="s">
        <v>1203</v>
      </c>
      <c r="B1204" t="s">
        <v>2030</v>
      </c>
      <c r="C1204" s="1">
        <v>0.14411830902099609</v>
      </c>
      <c r="D1204" s="1">
        <v>0.50266528129577637</v>
      </c>
      <c r="E1204">
        <f t="shared" si="18"/>
        <v>2017</v>
      </c>
    </row>
    <row r="1205" spans="1:5">
      <c r="A1205" t="s">
        <v>1204</v>
      </c>
      <c r="B1205" t="s">
        <v>2030</v>
      </c>
      <c r="C1205" s="1">
        <v>0.16300438344478607</v>
      </c>
      <c r="D1205" s="1">
        <v>0.51297891139984131</v>
      </c>
      <c r="E1205">
        <f t="shared" si="18"/>
        <v>2017</v>
      </c>
    </row>
    <row r="1206" spans="1:5">
      <c r="A1206" t="s">
        <v>1205</v>
      </c>
      <c r="B1206" t="s">
        <v>2030</v>
      </c>
      <c r="C1206" s="1">
        <v>0.15783810615539551</v>
      </c>
      <c r="D1206" s="1">
        <v>0.50142818689346313</v>
      </c>
      <c r="E1206">
        <f t="shared" si="18"/>
        <v>2017</v>
      </c>
    </row>
    <row r="1207" spans="1:5">
      <c r="A1207" t="s">
        <v>1206</v>
      </c>
      <c r="B1207" t="s">
        <v>2030</v>
      </c>
      <c r="C1207" s="1">
        <v>0.1977948397397995</v>
      </c>
      <c r="D1207" s="1">
        <v>0.52963548898696899</v>
      </c>
      <c r="E1207">
        <f t="shared" si="18"/>
        <v>2017</v>
      </c>
    </row>
    <row r="1208" spans="1:5">
      <c r="A1208" t="s">
        <v>1207</v>
      </c>
      <c r="B1208" t="s">
        <v>2030</v>
      </c>
      <c r="C1208" s="1">
        <v>0.16820153594017029</v>
      </c>
      <c r="D1208" s="1">
        <v>0.4948800802230835</v>
      </c>
      <c r="E1208">
        <f t="shared" si="18"/>
        <v>2017</v>
      </c>
    </row>
    <row r="1209" spans="1:5">
      <c r="A1209" t="s">
        <v>1208</v>
      </c>
      <c r="B1209" t="s">
        <v>2030</v>
      </c>
      <c r="C1209" s="1">
        <v>0.19821612536907196</v>
      </c>
      <c r="D1209" s="1">
        <v>0.34496667981147766</v>
      </c>
      <c r="E1209">
        <f t="shared" si="18"/>
        <v>2017</v>
      </c>
    </row>
    <row r="1210" spans="1:5">
      <c r="A1210" t="s">
        <v>1209</v>
      </c>
      <c r="B1210" t="s">
        <v>2030</v>
      </c>
      <c r="C1210" s="1">
        <v>0.17330233752727509</v>
      </c>
      <c r="D1210" s="1">
        <v>0.45254117250442505</v>
      </c>
      <c r="E1210">
        <f t="shared" si="18"/>
        <v>2017</v>
      </c>
    </row>
    <row r="1211" spans="1:5">
      <c r="A1211" t="s">
        <v>1210</v>
      </c>
      <c r="B1211" t="s">
        <v>2030</v>
      </c>
      <c r="C1211" s="1">
        <v>0.2078479528427124</v>
      </c>
      <c r="D1211" s="1">
        <v>0.41555503010749817</v>
      </c>
      <c r="E1211">
        <f t="shared" si="18"/>
        <v>2017</v>
      </c>
    </row>
    <row r="1212" spans="1:5">
      <c r="A1212" t="s">
        <v>1211</v>
      </c>
      <c r="B1212" t="s">
        <v>2030</v>
      </c>
      <c r="C1212" s="1">
        <v>0.1809886246919632</v>
      </c>
      <c r="D1212" s="1">
        <v>0.39570584893226624</v>
      </c>
      <c r="E1212">
        <f t="shared" si="18"/>
        <v>2017</v>
      </c>
    </row>
    <row r="1213" spans="1:5">
      <c r="A1213" t="s">
        <v>1212</v>
      </c>
      <c r="B1213" t="s">
        <v>2030</v>
      </c>
      <c r="C1213" s="1">
        <v>0.23168662190437317</v>
      </c>
      <c r="D1213" s="1">
        <v>0.41521614789962769</v>
      </c>
      <c r="E1213">
        <f t="shared" si="18"/>
        <v>2017</v>
      </c>
    </row>
    <row r="1214" spans="1:5">
      <c r="A1214" t="s">
        <v>1213</v>
      </c>
      <c r="B1214" t="s">
        <v>2030</v>
      </c>
      <c r="C1214" s="1">
        <v>0.11928298324346542</v>
      </c>
      <c r="D1214" s="1">
        <v>0.51536262035369873</v>
      </c>
      <c r="E1214">
        <f t="shared" si="18"/>
        <v>2018</v>
      </c>
    </row>
    <row r="1215" spans="1:5">
      <c r="A1215" t="s">
        <v>1214</v>
      </c>
      <c r="B1215" t="s">
        <v>2030</v>
      </c>
      <c r="C1215" s="1">
        <v>0.16511502861976624</v>
      </c>
      <c r="D1215" s="1">
        <v>0.64354801177978516</v>
      </c>
      <c r="E1215">
        <f t="shared" si="18"/>
        <v>2018</v>
      </c>
    </row>
    <row r="1216" spans="1:5">
      <c r="A1216" t="s">
        <v>1215</v>
      </c>
      <c r="B1216" t="s">
        <v>2030</v>
      </c>
      <c r="C1216" s="1">
        <v>0.14050678908824921</v>
      </c>
      <c r="D1216" s="1">
        <v>0.55280560255050659</v>
      </c>
      <c r="E1216">
        <f t="shared" si="18"/>
        <v>2018</v>
      </c>
    </row>
    <row r="1217" spans="1:5">
      <c r="A1217" t="s">
        <v>1216</v>
      </c>
      <c r="B1217" t="s">
        <v>2030</v>
      </c>
      <c r="C1217" s="1">
        <v>0.1790558397769928</v>
      </c>
      <c r="D1217" s="1">
        <v>0.6034817099571228</v>
      </c>
      <c r="E1217">
        <f t="shared" si="18"/>
        <v>2018</v>
      </c>
    </row>
    <row r="1218" spans="1:5">
      <c r="A1218" t="s">
        <v>1217</v>
      </c>
      <c r="B1218" t="s">
        <v>2030</v>
      </c>
      <c r="C1218" s="1">
        <v>0.17696703970432281</v>
      </c>
      <c r="D1218" s="1">
        <v>0.62499088048934937</v>
      </c>
      <c r="E1218">
        <f t="shared" si="18"/>
        <v>2018</v>
      </c>
    </row>
    <row r="1219" spans="1:5">
      <c r="A1219" t="s">
        <v>1218</v>
      </c>
      <c r="B1219" t="s">
        <v>2030</v>
      </c>
      <c r="C1219" s="1">
        <v>0.19549387693405151</v>
      </c>
      <c r="D1219" s="1">
        <v>0.62145918607711792</v>
      </c>
      <c r="E1219">
        <f t="shared" ref="E1219:E1282" si="19">YEAR(A1219)</f>
        <v>2018</v>
      </c>
    </row>
    <row r="1220" spans="1:5">
      <c r="A1220" t="s">
        <v>1219</v>
      </c>
      <c r="B1220" t="s">
        <v>2030</v>
      </c>
      <c r="C1220" s="1">
        <v>0.1586604118347168</v>
      </c>
      <c r="D1220" s="1">
        <v>0.49118262529373169</v>
      </c>
      <c r="E1220">
        <f t="shared" si="19"/>
        <v>2018</v>
      </c>
    </row>
    <row r="1221" spans="1:5">
      <c r="A1221" t="s">
        <v>1220</v>
      </c>
      <c r="B1221" t="s">
        <v>2030</v>
      </c>
      <c r="C1221" s="1">
        <v>0.17470797896385193</v>
      </c>
      <c r="D1221" s="1">
        <v>0.45670327544212341</v>
      </c>
      <c r="E1221">
        <f t="shared" si="19"/>
        <v>2018</v>
      </c>
    </row>
    <row r="1222" spans="1:5">
      <c r="A1222" t="s">
        <v>1221</v>
      </c>
      <c r="B1222" t="s">
        <v>2030</v>
      </c>
      <c r="C1222" s="1">
        <v>0.16140888631343842</v>
      </c>
      <c r="D1222" s="1">
        <v>0.40963461995124817</v>
      </c>
      <c r="E1222">
        <f t="shared" si="19"/>
        <v>2018</v>
      </c>
    </row>
    <row r="1223" spans="1:5">
      <c r="A1223" t="s">
        <v>1222</v>
      </c>
      <c r="B1223" t="s">
        <v>2030</v>
      </c>
      <c r="C1223" s="1">
        <v>0.18343181908130646</v>
      </c>
      <c r="D1223" s="1">
        <v>0.43843668699264526</v>
      </c>
      <c r="E1223">
        <f t="shared" si="19"/>
        <v>2018</v>
      </c>
    </row>
    <row r="1224" spans="1:5">
      <c r="A1224" t="s">
        <v>1223</v>
      </c>
      <c r="B1224" t="s">
        <v>2030</v>
      </c>
      <c r="C1224" s="1">
        <v>0.17707499861717224</v>
      </c>
      <c r="D1224" s="1">
        <v>0.41194185614585876</v>
      </c>
      <c r="E1224">
        <f t="shared" si="19"/>
        <v>2018</v>
      </c>
    </row>
    <row r="1225" spans="1:5">
      <c r="A1225" t="s">
        <v>1224</v>
      </c>
      <c r="B1225" t="s">
        <v>2030</v>
      </c>
      <c r="C1225" s="1">
        <v>0.18368233740329742</v>
      </c>
      <c r="D1225" s="1">
        <v>0.39092320203781128</v>
      </c>
      <c r="E1225">
        <f t="shared" si="19"/>
        <v>2018</v>
      </c>
    </row>
    <row r="1226" spans="1:5">
      <c r="A1226" t="s">
        <v>1225</v>
      </c>
      <c r="B1226" t="s">
        <v>2030</v>
      </c>
      <c r="C1226" s="1">
        <v>0.13245712220668793</v>
      </c>
      <c r="D1226" s="1">
        <v>0.57795876264572144</v>
      </c>
      <c r="E1226">
        <f t="shared" si="19"/>
        <v>2019</v>
      </c>
    </row>
    <row r="1227" spans="1:5">
      <c r="A1227" t="s">
        <v>1226</v>
      </c>
      <c r="B1227" t="s">
        <v>2030</v>
      </c>
      <c r="C1227" s="1">
        <v>0.14834403991699219</v>
      </c>
      <c r="D1227" s="1">
        <v>0.61185199022293091</v>
      </c>
      <c r="E1227">
        <f t="shared" si="19"/>
        <v>2019</v>
      </c>
    </row>
    <row r="1228" spans="1:5">
      <c r="A1228" t="s">
        <v>1227</v>
      </c>
      <c r="B1228" t="s">
        <v>2030</v>
      </c>
      <c r="C1228" s="1">
        <v>0.15460798144340515</v>
      </c>
      <c r="D1228" s="1">
        <v>0.50219500064849854</v>
      </c>
      <c r="E1228">
        <f t="shared" si="19"/>
        <v>2019</v>
      </c>
    </row>
    <row r="1229" spans="1:5">
      <c r="A1229" t="s">
        <v>1228</v>
      </c>
      <c r="B1229" t="s">
        <v>2030</v>
      </c>
      <c r="C1229" s="1">
        <v>0.1385103315114975</v>
      </c>
      <c r="D1229" s="1">
        <v>0.51130819320678711</v>
      </c>
      <c r="E1229">
        <f t="shared" si="19"/>
        <v>2019</v>
      </c>
    </row>
    <row r="1230" spans="1:5">
      <c r="A1230" t="s">
        <v>1229</v>
      </c>
      <c r="B1230" t="s">
        <v>2030</v>
      </c>
      <c r="C1230" s="1">
        <v>0.17880062758922577</v>
      </c>
      <c r="D1230" s="1">
        <v>0.47245851159095764</v>
      </c>
      <c r="E1230">
        <f t="shared" si="19"/>
        <v>2019</v>
      </c>
    </row>
    <row r="1231" spans="1:5">
      <c r="A1231" t="s">
        <v>1230</v>
      </c>
      <c r="B1231" t="s">
        <v>2030</v>
      </c>
      <c r="C1231" s="1">
        <v>0.15462364256381989</v>
      </c>
      <c r="D1231" s="1">
        <v>0.52053296566009521</v>
      </c>
      <c r="E1231">
        <f t="shared" si="19"/>
        <v>2019</v>
      </c>
    </row>
    <row r="1232" spans="1:5">
      <c r="A1232" t="s">
        <v>1231</v>
      </c>
      <c r="B1232" t="s">
        <v>2030</v>
      </c>
      <c r="C1232" s="1">
        <v>0.1687866747379303</v>
      </c>
      <c r="D1232" s="1">
        <v>0.43640029430389404</v>
      </c>
      <c r="E1232">
        <f t="shared" si="19"/>
        <v>2019</v>
      </c>
    </row>
    <row r="1233" spans="1:5">
      <c r="A1233" t="s">
        <v>1232</v>
      </c>
      <c r="B1233" t="s">
        <v>2030</v>
      </c>
      <c r="C1233" s="1">
        <v>0.19111678004264832</v>
      </c>
      <c r="D1233" s="1">
        <v>0.52150046825408936</v>
      </c>
      <c r="E1233">
        <f t="shared" si="19"/>
        <v>2019</v>
      </c>
    </row>
    <row r="1234" spans="1:5">
      <c r="A1234" t="s">
        <v>1233</v>
      </c>
      <c r="B1234" t="s">
        <v>2030</v>
      </c>
      <c r="C1234" s="1">
        <v>0.21734917163848877</v>
      </c>
      <c r="D1234" s="1">
        <v>0.55536133050918579</v>
      </c>
      <c r="E1234">
        <f t="shared" si="19"/>
        <v>2019</v>
      </c>
    </row>
    <row r="1235" spans="1:5">
      <c r="A1235" t="s">
        <v>1234</v>
      </c>
      <c r="B1235" t="s">
        <v>2030</v>
      </c>
      <c r="C1235" s="1">
        <v>0.18418852984905243</v>
      </c>
      <c r="D1235" s="1">
        <v>0.43621018528938293</v>
      </c>
      <c r="E1235">
        <f t="shared" si="19"/>
        <v>2019</v>
      </c>
    </row>
    <row r="1236" spans="1:5">
      <c r="A1236" t="s">
        <v>1235</v>
      </c>
      <c r="B1236" t="s">
        <v>2030</v>
      </c>
      <c r="C1236" s="1">
        <v>0.18944273889064789</v>
      </c>
      <c r="D1236" s="1">
        <v>0.40315112471580505</v>
      </c>
      <c r="E1236">
        <f t="shared" si="19"/>
        <v>2019</v>
      </c>
    </row>
    <row r="1237" spans="1:5">
      <c r="A1237" t="s">
        <v>1236</v>
      </c>
      <c r="B1237" t="s">
        <v>2030</v>
      </c>
      <c r="C1237" s="1">
        <v>0.19819873571395874</v>
      </c>
      <c r="D1237" s="1">
        <v>0.36214742064476013</v>
      </c>
      <c r="E1237">
        <f t="shared" si="19"/>
        <v>2019</v>
      </c>
    </row>
    <row r="1238" spans="1:5">
      <c r="A1238" t="s">
        <v>1237</v>
      </c>
      <c r="B1238" t="s">
        <v>2030</v>
      </c>
      <c r="C1238" s="1">
        <v>0.15070882439613342</v>
      </c>
      <c r="D1238" s="1">
        <v>0.62104970216751099</v>
      </c>
      <c r="E1238">
        <f t="shared" si="19"/>
        <v>2020</v>
      </c>
    </row>
    <row r="1239" spans="1:5">
      <c r="A1239" t="s">
        <v>1238</v>
      </c>
      <c r="B1239" t="s">
        <v>2030</v>
      </c>
      <c r="C1239" s="1">
        <v>0.1518254280090332</v>
      </c>
      <c r="D1239" s="1">
        <v>0.64089304208755493</v>
      </c>
      <c r="E1239">
        <f t="shared" si="19"/>
        <v>2020</v>
      </c>
    </row>
    <row r="1240" spans="1:5">
      <c r="A1240" t="s">
        <v>1239</v>
      </c>
      <c r="B1240" t="s">
        <v>2030</v>
      </c>
      <c r="C1240" s="1">
        <v>0.1395573616027832</v>
      </c>
      <c r="D1240" s="1">
        <v>0.53314322233200073</v>
      </c>
      <c r="E1240">
        <f t="shared" si="19"/>
        <v>2020</v>
      </c>
    </row>
    <row r="1241" spans="1:5">
      <c r="A1241" t="s">
        <v>1240</v>
      </c>
      <c r="B1241" t="s">
        <v>2030</v>
      </c>
      <c r="C1241" s="1">
        <v>0.15064817667007446</v>
      </c>
      <c r="D1241" s="1">
        <v>0.42859390377998352</v>
      </c>
      <c r="E1241">
        <f t="shared" si="19"/>
        <v>2020</v>
      </c>
    </row>
    <row r="1242" spans="1:5">
      <c r="A1242" t="s">
        <v>1241</v>
      </c>
      <c r="B1242" t="s">
        <v>2030</v>
      </c>
      <c r="C1242" s="1">
        <v>0.15631309151649475</v>
      </c>
      <c r="D1242" s="1">
        <v>0.43426293134689331</v>
      </c>
      <c r="E1242">
        <f t="shared" si="19"/>
        <v>2020</v>
      </c>
    </row>
    <row r="1243" spans="1:5">
      <c r="A1243" t="s">
        <v>1242</v>
      </c>
      <c r="B1243" t="s">
        <v>2030</v>
      </c>
      <c r="C1243" s="1">
        <v>0.1605384349822998</v>
      </c>
      <c r="D1243" s="1">
        <v>0.46167021989822388</v>
      </c>
      <c r="E1243">
        <f t="shared" si="19"/>
        <v>2020</v>
      </c>
    </row>
    <row r="1244" spans="1:5">
      <c r="A1244" t="s">
        <v>1243</v>
      </c>
      <c r="B1244" t="s">
        <v>2030</v>
      </c>
      <c r="C1244" s="1">
        <v>0.1688423752784729</v>
      </c>
      <c r="D1244" s="1">
        <v>0.44333860278129578</v>
      </c>
      <c r="E1244">
        <f t="shared" si="19"/>
        <v>2020</v>
      </c>
    </row>
    <row r="1245" spans="1:5">
      <c r="A1245" t="s">
        <v>1244</v>
      </c>
      <c r="B1245" t="s">
        <v>2030</v>
      </c>
      <c r="C1245" s="1">
        <v>0.18692265450954437</v>
      </c>
      <c r="D1245" s="1">
        <v>0.44865882396697998</v>
      </c>
      <c r="E1245">
        <f t="shared" si="19"/>
        <v>2020</v>
      </c>
    </row>
    <row r="1246" spans="1:5">
      <c r="A1246" t="s">
        <v>1245</v>
      </c>
      <c r="B1246" t="s">
        <v>2030</v>
      </c>
      <c r="C1246" s="1">
        <v>0.2071482241153717</v>
      </c>
      <c r="D1246" s="1">
        <v>0.50026273727416992</v>
      </c>
      <c r="E1246">
        <f t="shared" si="19"/>
        <v>2020</v>
      </c>
    </row>
    <row r="1247" spans="1:5">
      <c r="A1247" t="s">
        <v>1246</v>
      </c>
      <c r="B1247" t="s">
        <v>2030</v>
      </c>
      <c r="C1247" s="1">
        <v>0.1962176114320755</v>
      </c>
      <c r="D1247" s="1">
        <v>0.46636602282524109</v>
      </c>
      <c r="E1247">
        <f t="shared" si="19"/>
        <v>2020</v>
      </c>
    </row>
    <row r="1248" spans="1:5">
      <c r="A1248" t="s">
        <v>1247</v>
      </c>
      <c r="B1248" t="s">
        <v>2030</v>
      </c>
      <c r="C1248" s="1">
        <v>0.19870641827583313</v>
      </c>
      <c r="D1248" s="1">
        <v>0.36636930704116821</v>
      </c>
      <c r="E1248">
        <f t="shared" si="19"/>
        <v>2020</v>
      </c>
    </row>
    <row r="1249" spans="1:5">
      <c r="A1249" t="s">
        <v>1248</v>
      </c>
      <c r="B1249" t="s">
        <v>2030</v>
      </c>
      <c r="C1249" s="1">
        <v>0.18990255892276764</v>
      </c>
      <c r="D1249" s="1">
        <v>0.30626150965690613</v>
      </c>
      <c r="E1249">
        <f t="shared" si="19"/>
        <v>2020</v>
      </c>
    </row>
    <row r="1250" spans="1:5">
      <c r="A1250" t="s">
        <v>1249</v>
      </c>
      <c r="B1250" t="s">
        <v>2031</v>
      </c>
      <c r="C1250" s="1">
        <v>5.6362081319093704E-2</v>
      </c>
      <c r="D1250" s="1">
        <v>0.17424586415290833</v>
      </c>
      <c r="E1250">
        <f t="shared" si="19"/>
        <v>2013</v>
      </c>
    </row>
    <row r="1251" spans="1:5">
      <c r="A1251" t="s">
        <v>1250</v>
      </c>
      <c r="B1251" t="s">
        <v>2031</v>
      </c>
      <c r="C1251" s="1">
        <v>5.4977495223283768E-2</v>
      </c>
      <c r="D1251" s="1">
        <v>0.17853794991970062</v>
      </c>
      <c r="E1251">
        <f t="shared" si="19"/>
        <v>2013</v>
      </c>
    </row>
    <row r="1252" spans="1:5">
      <c r="A1252" t="s">
        <v>1251</v>
      </c>
      <c r="B1252" t="s">
        <v>2031</v>
      </c>
      <c r="C1252" s="1">
        <v>5.6204725056886673E-2</v>
      </c>
      <c r="D1252" s="1">
        <v>0.1884382963180542</v>
      </c>
      <c r="E1252">
        <f t="shared" si="19"/>
        <v>2013</v>
      </c>
    </row>
    <row r="1253" spans="1:5">
      <c r="A1253" t="s">
        <v>1252</v>
      </c>
      <c r="B1253" t="s">
        <v>2031</v>
      </c>
      <c r="C1253" s="1">
        <v>6.0427580028772354E-2</v>
      </c>
      <c r="D1253" s="1">
        <v>0.17659005522727966</v>
      </c>
      <c r="E1253">
        <f t="shared" si="19"/>
        <v>2013</v>
      </c>
    </row>
    <row r="1254" spans="1:5">
      <c r="A1254" t="s">
        <v>1253</v>
      </c>
      <c r="B1254" t="s">
        <v>2031</v>
      </c>
      <c r="C1254" s="1">
        <v>5.9663739055395126E-2</v>
      </c>
      <c r="D1254" s="1">
        <v>0.19352510571479797</v>
      </c>
      <c r="E1254">
        <f t="shared" si="19"/>
        <v>2013</v>
      </c>
    </row>
    <row r="1255" spans="1:5">
      <c r="A1255" t="s">
        <v>1254</v>
      </c>
      <c r="B1255" t="s">
        <v>2031</v>
      </c>
      <c r="C1255" s="1">
        <v>6.5595723688602448E-2</v>
      </c>
      <c r="D1255" s="1">
        <v>0.16759677231311798</v>
      </c>
      <c r="E1255">
        <f t="shared" si="19"/>
        <v>2013</v>
      </c>
    </row>
    <row r="1256" spans="1:5">
      <c r="A1256" t="s">
        <v>1255</v>
      </c>
      <c r="B1256" t="s">
        <v>2031</v>
      </c>
      <c r="C1256" s="1">
        <v>7.0010751485824585E-2</v>
      </c>
      <c r="D1256" s="1">
        <v>0.15401327610015869</v>
      </c>
      <c r="E1256">
        <f t="shared" si="19"/>
        <v>2013</v>
      </c>
    </row>
    <row r="1257" spans="1:5">
      <c r="A1257" t="s">
        <v>1256</v>
      </c>
      <c r="B1257" t="s">
        <v>2031</v>
      </c>
      <c r="C1257" s="1">
        <v>7.4236601591110229E-2</v>
      </c>
      <c r="D1257" s="1">
        <v>0.1390703022480011</v>
      </c>
      <c r="E1257">
        <f t="shared" si="19"/>
        <v>2013</v>
      </c>
    </row>
    <row r="1258" spans="1:5">
      <c r="A1258" t="s">
        <v>1257</v>
      </c>
      <c r="B1258" t="s">
        <v>2031</v>
      </c>
      <c r="C1258" s="1">
        <v>7.2645619511604309E-2</v>
      </c>
      <c r="D1258" s="1">
        <v>0.15064410865306854</v>
      </c>
      <c r="E1258">
        <f t="shared" si="19"/>
        <v>2013</v>
      </c>
    </row>
    <row r="1259" spans="1:5">
      <c r="A1259" t="s">
        <v>1258</v>
      </c>
      <c r="B1259" t="s">
        <v>2031</v>
      </c>
      <c r="C1259" s="1">
        <v>7.8231528401374817E-2</v>
      </c>
      <c r="D1259" s="1">
        <v>0.13848681747913361</v>
      </c>
      <c r="E1259">
        <f t="shared" si="19"/>
        <v>2013</v>
      </c>
    </row>
    <row r="1260" spans="1:5">
      <c r="A1260" t="s">
        <v>1259</v>
      </c>
      <c r="B1260" t="s">
        <v>2031</v>
      </c>
      <c r="C1260" s="1">
        <v>9.0112604200839996E-2</v>
      </c>
      <c r="D1260" s="1">
        <v>9.0355545282363892E-2</v>
      </c>
      <c r="E1260">
        <f t="shared" si="19"/>
        <v>2013</v>
      </c>
    </row>
    <row r="1261" spans="1:5">
      <c r="A1261" t="s">
        <v>1260</v>
      </c>
      <c r="B1261" t="s">
        <v>2031</v>
      </c>
      <c r="C1261" s="1">
        <v>8.3062022924423218E-2</v>
      </c>
      <c r="D1261" s="1">
        <v>0.12033819407224655</v>
      </c>
      <c r="E1261">
        <f t="shared" si="19"/>
        <v>2013</v>
      </c>
    </row>
    <row r="1262" spans="1:5">
      <c r="A1262" t="s">
        <v>1261</v>
      </c>
      <c r="B1262" t="s">
        <v>2031</v>
      </c>
      <c r="C1262" s="1">
        <v>4.9518249928951263E-2</v>
      </c>
      <c r="D1262" s="1">
        <v>0.23607835173606873</v>
      </c>
      <c r="E1262">
        <f t="shared" si="19"/>
        <v>2014</v>
      </c>
    </row>
    <row r="1263" spans="1:5">
      <c r="A1263" t="s">
        <v>1262</v>
      </c>
      <c r="B1263" t="s">
        <v>2031</v>
      </c>
      <c r="C1263" s="1">
        <v>5.1756169646978378E-2</v>
      </c>
      <c r="D1263" s="1">
        <v>0.20661185681819916</v>
      </c>
      <c r="E1263">
        <f t="shared" si="19"/>
        <v>2014</v>
      </c>
    </row>
    <row r="1264" spans="1:5">
      <c r="A1264" t="s">
        <v>1263</v>
      </c>
      <c r="B1264" t="s">
        <v>2031</v>
      </c>
      <c r="C1264" s="1">
        <v>5.3166337311267853E-2</v>
      </c>
      <c r="D1264" s="1">
        <v>0.23099373281002045</v>
      </c>
      <c r="E1264">
        <f t="shared" si="19"/>
        <v>2014</v>
      </c>
    </row>
    <row r="1265" spans="1:5">
      <c r="A1265" t="s">
        <v>1264</v>
      </c>
      <c r="B1265" t="s">
        <v>2031</v>
      </c>
      <c r="C1265" s="1">
        <v>5.9935461729764938E-2</v>
      </c>
      <c r="D1265" s="1">
        <v>0.18715232610702515</v>
      </c>
      <c r="E1265">
        <f t="shared" si="19"/>
        <v>2014</v>
      </c>
    </row>
    <row r="1266" spans="1:5">
      <c r="A1266" t="s">
        <v>1265</v>
      </c>
      <c r="B1266" t="s">
        <v>2031</v>
      </c>
      <c r="C1266" s="1">
        <v>6.0876775532960892E-2</v>
      </c>
      <c r="D1266" s="1">
        <v>0.19335588812828064</v>
      </c>
      <c r="E1266">
        <f t="shared" si="19"/>
        <v>2014</v>
      </c>
    </row>
    <row r="1267" spans="1:5">
      <c r="A1267" t="s">
        <v>1266</v>
      </c>
      <c r="B1267" t="s">
        <v>2031</v>
      </c>
      <c r="C1267" s="1">
        <v>6.4815223217010498E-2</v>
      </c>
      <c r="D1267" s="1">
        <v>0.19566157460212708</v>
      </c>
      <c r="E1267">
        <f t="shared" si="19"/>
        <v>2014</v>
      </c>
    </row>
    <row r="1268" spans="1:5">
      <c r="A1268" t="s">
        <v>1267</v>
      </c>
      <c r="B1268" t="s">
        <v>2031</v>
      </c>
      <c r="C1268" s="1">
        <v>7.0498377084732056E-2</v>
      </c>
      <c r="D1268" s="1">
        <v>0.16571237146854401</v>
      </c>
      <c r="E1268">
        <f t="shared" si="19"/>
        <v>2014</v>
      </c>
    </row>
    <row r="1269" spans="1:5">
      <c r="A1269" t="s">
        <v>1268</v>
      </c>
      <c r="B1269" t="s">
        <v>2031</v>
      </c>
      <c r="C1269" s="1">
        <v>7.1577213704586029E-2</v>
      </c>
      <c r="D1269" s="1">
        <v>0.16308268904685974</v>
      </c>
      <c r="E1269">
        <f t="shared" si="19"/>
        <v>2014</v>
      </c>
    </row>
    <row r="1270" spans="1:5">
      <c r="A1270" t="s">
        <v>1269</v>
      </c>
      <c r="B1270" t="s">
        <v>2031</v>
      </c>
      <c r="C1270" s="1">
        <v>7.48252272605896E-2</v>
      </c>
      <c r="D1270" s="1">
        <v>0.15693074464797974</v>
      </c>
      <c r="E1270">
        <f t="shared" si="19"/>
        <v>2014</v>
      </c>
    </row>
    <row r="1271" spans="1:5">
      <c r="A1271" t="s">
        <v>1270</v>
      </c>
      <c r="B1271" t="s">
        <v>2031</v>
      </c>
      <c r="C1271" s="1">
        <v>7.8276805579662323E-2</v>
      </c>
      <c r="D1271" s="1">
        <v>0.15242916345596313</v>
      </c>
      <c r="E1271">
        <f t="shared" si="19"/>
        <v>2014</v>
      </c>
    </row>
    <row r="1272" spans="1:5">
      <c r="A1272" t="s">
        <v>1271</v>
      </c>
      <c r="B1272" t="s">
        <v>2031</v>
      </c>
      <c r="C1272" s="1">
        <v>7.9368636012077332E-2</v>
      </c>
      <c r="D1272" s="1">
        <v>0.14976535737514496</v>
      </c>
      <c r="E1272">
        <f t="shared" si="19"/>
        <v>2014</v>
      </c>
    </row>
    <row r="1273" spans="1:5">
      <c r="A1273" t="s">
        <v>1272</v>
      </c>
      <c r="B1273" t="s">
        <v>2031</v>
      </c>
      <c r="C1273" s="1">
        <v>8.3063356578350067E-2</v>
      </c>
      <c r="D1273" s="1">
        <v>0.13164825737476349</v>
      </c>
      <c r="E1273">
        <f t="shared" si="19"/>
        <v>2014</v>
      </c>
    </row>
    <row r="1274" spans="1:5">
      <c r="A1274" t="s">
        <v>1273</v>
      </c>
      <c r="B1274" t="s">
        <v>2031</v>
      </c>
      <c r="C1274" s="1">
        <v>5.0529591739177704E-2</v>
      </c>
      <c r="D1274" s="1">
        <v>0.23445196449756622</v>
      </c>
      <c r="E1274">
        <f t="shared" si="19"/>
        <v>2015</v>
      </c>
    </row>
    <row r="1275" spans="1:5">
      <c r="A1275" t="s">
        <v>1274</v>
      </c>
      <c r="B1275" t="s">
        <v>2031</v>
      </c>
      <c r="C1275" s="1">
        <v>5.5716164410114288E-2</v>
      </c>
      <c r="D1275" s="1">
        <v>0.18290098011493683</v>
      </c>
      <c r="E1275">
        <f t="shared" si="19"/>
        <v>2015</v>
      </c>
    </row>
    <row r="1276" spans="1:5">
      <c r="A1276" t="s">
        <v>1275</v>
      </c>
      <c r="B1276" t="s">
        <v>2031</v>
      </c>
      <c r="C1276" s="1">
        <v>6.022917851805687E-2</v>
      </c>
      <c r="D1276" s="1">
        <v>0.18627774715423584</v>
      </c>
      <c r="E1276">
        <f t="shared" si="19"/>
        <v>2015</v>
      </c>
    </row>
    <row r="1277" spans="1:5">
      <c r="A1277" t="s">
        <v>1276</v>
      </c>
      <c r="B1277" t="s">
        <v>2031</v>
      </c>
      <c r="C1277" s="1">
        <v>5.755075067281723E-2</v>
      </c>
      <c r="D1277" s="1">
        <v>0.24335190653800964</v>
      </c>
      <c r="E1277">
        <f t="shared" si="19"/>
        <v>2015</v>
      </c>
    </row>
    <row r="1278" spans="1:5">
      <c r="A1278" t="s">
        <v>1277</v>
      </c>
      <c r="B1278" t="s">
        <v>2031</v>
      </c>
      <c r="C1278" s="1">
        <v>6.7638993263244629E-2</v>
      </c>
      <c r="D1278" s="1">
        <v>0.17853598296642303</v>
      </c>
      <c r="E1278">
        <f t="shared" si="19"/>
        <v>2015</v>
      </c>
    </row>
    <row r="1279" spans="1:5">
      <c r="A1279" t="s">
        <v>1278</v>
      </c>
      <c r="B1279" t="s">
        <v>2031</v>
      </c>
      <c r="C1279" s="1">
        <v>7.3704518377780914E-2</v>
      </c>
      <c r="D1279" s="1">
        <v>0.17785228788852692</v>
      </c>
      <c r="E1279">
        <f t="shared" si="19"/>
        <v>2015</v>
      </c>
    </row>
    <row r="1280" spans="1:5">
      <c r="A1280" t="s">
        <v>1279</v>
      </c>
      <c r="B1280" t="s">
        <v>2031</v>
      </c>
      <c r="C1280" s="1">
        <v>7.6958589255809784E-2</v>
      </c>
      <c r="D1280" s="1">
        <v>0.16574721038341522</v>
      </c>
      <c r="E1280">
        <f t="shared" si="19"/>
        <v>2015</v>
      </c>
    </row>
    <row r="1281" spans="1:5">
      <c r="A1281" t="s">
        <v>1280</v>
      </c>
      <c r="B1281" t="s">
        <v>2031</v>
      </c>
      <c r="C1281" s="1">
        <v>7.8867904841899872E-2</v>
      </c>
      <c r="D1281" s="1">
        <v>0.16711434721946716</v>
      </c>
      <c r="E1281">
        <f t="shared" si="19"/>
        <v>2015</v>
      </c>
    </row>
    <row r="1282" spans="1:5">
      <c r="A1282" t="s">
        <v>1281</v>
      </c>
      <c r="B1282" t="s">
        <v>2031</v>
      </c>
      <c r="C1282" s="1">
        <v>7.7886283397674561E-2</v>
      </c>
      <c r="D1282" s="1">
        <v>0.18637898564338684</v>
      </c>
      <c r="E1282">
        <f t="shared" si="19"/>
        <v>2015</v>
      </c>
    </row>
    <row r="1283" spans="1:5">
      <c r="A1283" t="s">
        <v>1282</v>
      </c>
      <c r="B1283" t="s">
        <v>2031</v>
      </c>
      <c r="C1283" s="1">
        <v>8.702465146780014E-2</v>
      </c>
      <c r="D1283" s="1">
        <v>0.1482977569103241</v>
      </c>
      <c r="E1283">
        <f t="shared" ref="E1283:E1346" si="20">YEAR(A1283)</f>
        <v>2015</v>
      </c>
    </row>
    <row r="1284" spans="1:5">
      <c r="A1284" t="s">
        <v>1283</v>
      </c>
      <c r="B1284" t="s">
        <v>2031</v>
      </c>
      <c r="C1284" s="1">
        <v>8.5640788078308105E-2</v>
      </c>
      <c r="D1284" s="1">
        <v>0.16291482746601105</v>
      </c>
      <c r="E1284">
        <f t="shared" si="20"/>
        <v>2015</v>
      </c>
    </row>
    <row r="1285" spans="1:5">
      <c r="A1285" t="s">
        <v>1284</v>
      </c>
      <c r="B1285" t="s">
        <v>2031</v>
      </c>
      <c r="C1285" s="1">
        <v>9.1246955096721649E-2</v>
      </c>
      <c r="D1285" s="1">
        <v>0.13596121966838837</v>
      </c>
      <c r="E1285">
        <f t="shared" si="20"/>
        <v>2015</v>
      </c>
    </row>
    <row r="1286" spans="1:5">
      <c r="A1286" t="s">
        <v>1285</v>
      </c>
      <c r="B1286" t="s">
        <v>2031</v>
      </c>
      <c r="C1286" s="1">
        <v>5.5822517722845078E-2</v>
      </c>
      <c r="D1286" s="1">
        <v>0.26752567291259766</v>
      </c>
      <c r="E1286">
        <f t="shared" si="20"/>
        <v>2016</v>
      </c>
    </row>
    <row r="1287" spans="1:5">
      <c r="A1287" t="s">
        <v>1286</v>
      </c>
      <c r="B1287" t="s">
        <v>2031</v>
      </c>
      <c r="C1287" s="1">
        <v>5.7058550417423248E-2</v>
      </c>
      <c r="D1287" s="1">
        <v>0.25024065375328064</v>
      </c>
      <c r="E1287">
        <f t="shared" si="20"/>
        <v>2016</v>
      </c>
    </row>
    <row r="1288" spans="1:5">
      <c r="A1288" t="s">
        <v>1287</v>
      </c>
      <c r="B1288" t="s">
        <v>2031</v>
      </c>
      <c r="C1288" s="1">
        <v>6.5412811934947968E-2</v>
      </c>
      <c r="D1288" s="1">
        <v>0.20709344744682312</v>
      </c>
      <c r="E1288">
        <f t="shared" si="20"/>
        <v>2016</v>
      </c>
    </row>
    <row r="1289" spans="1:5">
      <c r="A1289" t="s">
        <v>1288</v>
      </c>
      <c r="B1289" t="s">
        <v>2031</v>
      </c>
      <c r="C1289" s="1">
        <v>6.6002108156681061E-2</v>
      </c>
      <c r="D1289" s="1">
        <v>0.23174050450325012</v>
      </c>
      <c r="E1289">
        <f t="shared" si="20"/>
        <v>2016</v>
      </c>
    </row>
    <row r="1290" spans="1:5">
      <c r="A1290" t="s">
        <v>1289</v>
      </c>
      <c r="B1290" t="s">
        <v>2031</v>
      </c>
      <c r="C1290" s="1">
        <v>6.9276802241802216E-2</v>
      </c>
      <c r="D1290" s="1">
        <v>0.20851708948612213</v>
      </c>
      <c r="E1290">
        <f t="shared" si="20"/>
        <v>2016</v>
      </c>
    </row>
    <row r="1291" spans="1:5">
      <c r="A1291" t="s">
        <v>1290</v>
      </c>
      <c r="B1291" t="s">
        <v>2031</v>
      </c>
      <c r="C1291" s="1">
        <v>7.8075632452964783E-2</v>
      </c>
      <c r="D1291" s="1">
        <v>0.19155144691467285</v>
      </c>
      <c r="E1291">
        <f t="shared" si="20"/>
        <v>2016</v>
      </c>
    </row>
    <row r="1292" spans="1:5">
      <c r="A1292" t="s">
        <v>1291</v>
      </c>
      <c r="B1292" t="s">
        <v>2031</v>
      </c>
      <c r="C1292" s="1">
        <v>7.787555456161499E-2</v>
      </c>
      <c r="D1292" s="1">
        <v>0.19674162566661835</v>
      </c>
      <c r="E1292">
        <f t="shared" si="20"/>
        <v>2016</v>
      </c>
    </row>
    <row r="1293" spans="1:5">
      <c r="A1293" t="s">
        <v>1292</v>
      </c>
      <c r="B1293" t="s">
        <v>2031</v>
      </c>
      <c r="C1293" s="1">
        <v>7.964644581079483E-2</v>
      </c>
      <c r="D1293" s="1">
        <v>0.19486811757087708</v>
      </c>
      <c r="E1293">
        <f t="shared" si="20"/>
        <v>2016</v>
      </c>
    </row>
    <row r="1294" spans="1:5">
      <c r="A1294" t="s">
        <v>1293</v>
      </c>
      <c r="B1294" t="s">
        <v>2031</v>
      </c>
      <c r="C1294" s="1">
        <v>8.2640230655670166E-2</v>
      </c>
      <c r="D1294" s="1">
        <v>0.18332169950008392</v>
      </c>
      <c r="E1294">
        <f t="shared" si="20"/>
        <v>2016</v>
      </c>
    </row>
    <row r="1295" spans="1:5">
      <c r="A1295" t="s">
        <v>1294</v>
      </c>
      <c r="B1295" t="s">
        <v>2031</v>
      </c>
      <c r="C1295" s="1">
        <v>8.1405393779277802E-2</v>
      </c>
      <c r="D1295" s="1">
        <v>0.20997114479541779</v>
      </c>
      <c r="E1295">
        <f t="shared" si="20"/>
        <v>2016</v>
      </c>
    </row>
    <row r="1296" spans="1:5">
      <c r="A1296" t="s">
        <v>1295</v>
      </c>
      <c r="B1296" t="s">
        <v>2031</v>
      </c>
      <c r="C1296" s="1">
        <v>9.0176016092300415E-2</v>
      </c>
      <c r="D1296" s="1">
        <v>0.18408137559890747</v>
      </c>
      <c r="E1296">
        <f t="shared" si="20"/>
        <v>2016</v>
      </c>
    </row>
    <row r="1297" spans="1:5">
      <c r="A1297" t="s">
        <v>1296</v>
      </c>
      <c r="B1297" t="s">
        <v>2031</v>
      </c>
      <c r="C1297" s="1">
        <v>9.3875408172607422E-2</v>
      </c>
      <c r="D1297" s="1">
        <v>0.1536581963300705</v>
      </c>
      <c r="E1297">
        <f t="shared" si="20"/>
        <v>2016</v>
      </c>
    </row>
    <row r="1298" spans="1:5">
      <c r="A1298" t="s">
        <v>1297</v>
      </c>
      <c r="B1298" t="s">
        <v>2031</v>
      </c>
      <c r="C1298" s="1">
        <v>5.5463377386331558E-2</v>
      </c>
      <c r="D1298" s="1">
        <v>0.27740037441253662</v>
      </c>
      <c r="E1298">
        <f t="shared" si="20"/>
        <v>2017</v>
      </c>
    </row>
    <row r="1299" spans="1:5">
      <c r="A1299" t="s">
        <v>1298</v>
      </c>
      <c r="B1299" t="s">
        <v>2031</v>
      </c>
      <c r="C1299" s="1">
        <v>5.4088983684778214E-2</v>
      </c>
      <c r="D1299" s="1">
        <v>0.2846347987651825</v>
      </c>
      <c r="E1299">
        <f t="shared" si="20"/>
        <v>2017</v>
      </c>
    </row>
    <row r="1300" spans="1:5">
      <c r="A1300" t="s">
        <v>1299</v>
      </c>
      <c r="B1300" t="s">
        <v>2031</v>
      </c>
      <c r="C1300" s="1">
        <v>6.3745766878128052E-2</v>
      </c>
      <c r="D1300" s="1">
        <v>0.22578300535678864</v>
      </c>
      <c r="E1300">
        <f t="shared" si="20"/>
        <v>2017</v>
      </c>
    </row>
    <row r="1301" spans="1:5">
      <c r="A1301" t="s">
        <v>1300</v>
      </c>
      <c r="B1301" t="s">
        <v>2031</v>
      </c>
      <c r="C1301" s="1">
        <v>5.9869162738323212E-2</v>
      </c>
      <c r="D1301" s="1">
        <v>0.29728788137435913</v>
      </c>
      <c r="E1301">
        <f t="shared" si="20"/>
        <v>2017</v>
      </c>
    </row>
    <row r="1302" spans="1:5">
      <c r="A1302" t="s">
        <v>1301</v>
      </c>
      <c r="B1302" t="s">
        <v>2031</v>
      </c>
      <c r="C1302" s="1">
        <v>6.9605052471160889E-2</v>
      </c>
      <c r="D1302" s="1">
        <v>0.22235924005508423</v>
      </c>
      <c r="E1302">
        <f t="shared" si="20"/>
        <v>2017</v>
      </c>
    </row>
    <row r="1303" spans="1:5">
      <c r="A1303" t="s">
        <v>1302</v>
      </c>
      <c r="B1303" t="s">
        <v>2031</v>
      </c>
      <c r="C1303" s="1">
        <v>6.9503985345363617E-2</v>
      </c>
      <c r="D1303" s="1">
        <v>0.24331329762935638</v>
      </c>
      <c r="E1303">
        <f t="shared" si="20"/>
        <v>2017</v>
      </c>
    </row>
    <row r="1304" spans="1:5">
      <c r="A1304" t="s">
        <v>1303</v>
      </c>
      <c r="B1304" t="s">
        <v>2031</v>
      </c>
      <c r="C1304" s="1">
        <v>7.466985285282135E-2</v>
      </c>
      <c r="D1304" s="1">
        <v>0.20798404514789581</v>
      </c>
      <c r="E1304">
        <f t="shared" si="20"/>
        <v>2017</v>
      </c>
    </row>
    <row r="1305" spans="1:5">
      <c r="A1305" t="s">
        <v>1304</v>
      </c>
      <c r="B1305" t="s">
        <v>2031</v>
      </c>
      <c r="C1305" s="1">
        <v>7.9364977777004242E-2</v>
      </c>
      <c r="D1305" s="1">
        <v>0.18739764392375946</v>
      </c>
      <c r="E1305">
        <f t="shared" si="20"/>
        <v>2017</v>
      </c>
    </row>
    <row r="1306" spans="1:5">
      <c r="A1306" t="s">
        <v>1305</v>
      </c>
      <c r="B1306" t="s">
        <v>2031</v>
      </c>
      <c r="C1306" s="1">
        <v>8.1603765487670898E-2</v>
      </c>
      <c r="D1306" s="1">
        <v>0.16601729393005371</v>
      </c>
      <c r="E1306">
        <f t="shared" si="20"/>
        <v>2017</v>
      </c>
    </row>
    <row r="1307" spans="1:5">
      <c r="A1307" t="s">
        <v>1306</v>
      </c>
      <c r="B1307" t="s">
        <v>2031</v>
      </c>
      <c r="C1307" s="1">
        <v>7.9175591468811035E-2</v>
      </c>
      <c r="D1307" s="1">
        <v>0.19533877074718475</v>
      </c>
      <c r="E1307">
        <f t="shared" si="20"/>
        <v>2017</v>
      </c>
    </row>
    <row r="1308" spans="1:5">
      <c r="A1308" t="s">
        <v>1307</v>
      </c>
      <c r="B1308" t="s">
        <v>2031</v>
      </c>
      <c r="C1308" s="1">
        <v>7.8751251101493835E-2</v>
      </c>
      <c r="D1308" s="1">
        <v>0.20646679401397705</v>
      </c>
      <c r="E1308">
        <f t="shared" si="20"/>
        <v>2017</v>
      </c>
    </row>
    <row r="1309" spans="1:5">
      <c r="A1309" t="s">
        <v>1308</v>
      </c>
      <c r="B1309" t="s">
        <v>2031</v>
      </c>
      <c r="C1309" s="1">
        <v>8.4670029580593109E-2</v>
      </c>
      <c r="D1309" s="1">
        <v>0.17598168551921844</v>
      </c>
      <c r="E1309">
        <f t="shared" si="20"/>
        <v>2017</v>
      </c>
    </row>
    <row r="1310" spans="1:5">
      <c r="A1310" t="s">
        <v>1309</v>
      </c>
      <c r="B1310" t="s">
        <v>2031</v>
      </c>
      <c r="C1310" s="1">
        <v>5.2709702402353287E-2</v>
      </c>
      <c r="D1310" s="1">
        <v>0.28818899393081665</v>
      </c>
      <c r="E1310">
        <f t="shared" si="20"/>
        <v>2018</v>
      </c>
    </row>
    <row r="1311" spans="1:5">
      <c r="A1311" t="s">
        <v>1310</v>
      </c>
      <c r="B1311" t="s">
        <v>2031</v>
      </c>
      <c r="C1311" s="1">
        <v>5.584779754281044E-2</v>
      </c>
      <c r="D1311" s="1">
        <v>0.27683183550834656</v>
      </c>
      <c r="E1311">
        <f t="shared" si="20"/>
        <v>2018</v>
      </c>
    </row>
    <row r="1312" spans="1:5">
      <c r="A1312" t="s">
        <v>1311</v>
      </c>
      <c r="B1312" t="s">
        <v>2031</v>
      </c>
      <c r="C1312" s="1">
        <v>5.7457089424133301E-2</v>
      </c>
      <c r="D1312" s="1">
        <v>0.28460076451301575</v>
      </c>
      <c r="E1312">
        <f t="shared" si="20"/>
        <v>2018</v>
      </c>
    </row>
    <row r="1313" spans="1:5">
      <c r="A1313" t="s">
        <v>1312</v>
      </c>
      <c r="B1313" t="s">
        <v>2031</v>
      </c>
      <c r="C1313" s="1">
        <v>6.2795236706733704E-2</v>
      </c>
      <c r="D1313" s="1">
        <v>0.27950522303581238</v>
      </c>
      <c r="E1313">
        <f t="shared" si="20"/>
        <v>2018</v>
      </c>
    </row>
    <row r="1314" spans="1:5">
      <c r="A1314" t="s">
        <v>1313</v>
      </c>
      <c r="B1314" t="s">
        <v>2031</v>
      </c>
      <c r="C1314" s="1">
        <v>6.8421117961406708E-2</v>
      </c>
      <c r="D1314" s="1">
        <v>0.23621682822704315</v>
      </c>
      <c r="E1314">
        <f t="shared" si="20"/>
        <v>2018</v>
      </c>
    </row>
    <row r="1315" spans="1:5">
      <c r="A1315" t="s">
        <v>1314</v>
      </c>
      <c r="B1315" t="s">
        <v>2031</v>
      </c>
      <c r="C1315" s="1">
        <v>6.6656552255153656E-2</v>
      </c>
      <c r="D1315" s="1">
        <v>0.26255166530609131</v>
      </c>
      <c r="E1315">
        <f t="shared" si="20"/>
        <v>2018</v>
      </c>
    </row>
    <row r="1316" spans="1:5">
      <c r="A1316" t="s">
        <v>1315</v>
      </c>
      <c r="B1316" t="s">
        <v>2031</v>
      </c>
      <c r="C1316" s="1">
        <v>7.5019650161266327E-2</v>
      </c>
      <c r="D1316" s="1">
        <v>0.21110743284225464</v>
      </c>
      <c r="E1316">
        <f t="shared" si="20"/>
        <v>2018</v>
      </c>
    </row>
    <row r="1317" spans="1:5">
      <c r="A1317" t="s">
        <v>1316</v>
      </c>
      <c r="B1317" t="s">
        <v>2031</v>
      </c>
      <c r="C1317" s="1">
        <v>7.2881199419498444E-2</v>
      </c>
      <c r="D1317" s="1">
        <v>0.20792433619499207</v>
      </c>
      <c r="E1317">
        <f t="shared" si="20"/>
        <v>2018</v>
      </c>
    </row>
    <row r="1318" spans="1:5">
      <c r="A1318" t="s">
        <v>1317</v>
      </c>
      <c r="B1318" t="s">
        <v>2031</v>
      </c>
      <c r="C1318" s="1">
        <v>7.7677004039287567E-2</v>
      </c>
      <c r="D1318" s="1">
        <v>0.19846777617931366</v>
      </c>
      <c r="E1318">
        <f t="shared" si="20"/>
        <v>2018</v>
      </c>
    </row>
    <row r="1319" spans="1:5">
      <c r="A1319" t="s">
        <v>1318</v>
      </c>
      <c r="B1319" t="s">
        <v>2031</v>
      </c>
      <c r="C1319" s="1">
        <v>7.8370168805122375E-2</v>
      </c>
      <c r="D1319" s="1">
        <v>0.20258292555809021</v>
      </c>
      <c r="E1319">
        <f t="shared" si="20"/>
        <v>2018</v>
      </c>
    </row>
    <row r="1320" spans="1:5">
      <c r="A1320" t="s">
        <v>1319</v>
      </c>
      <c r="B1320" t="s">
        <v>2031</v>
      </c>
      <c r="C1320" s="1">
        <v>8.0184191465377808E-2</v>
      </c>
      <c r="D1320" s="1">
        <v>0.21153667569160461</v>
      </c>
      <c r="E1320">
        <f t="shared" si="20"/>
        <v>2018</v>
      </c>
    </row>
    <row r="1321" spans="1:5">
      <c r="A1321" t="s">
        <v>1320</v>
      </c>
      <c r="B1321" t="s">
        <v>2031</v>
      </c>
      <c r="C1321" s="1">
        <v>8.4847979247570038E-2</v>
      </c>
      <c r="D1321" s="1">
        <v>0.19128158688545227</v>
      </c>
      <c r="E1321">
        <f t="shared" si="20"/>
        <v>2018</v>
      </c>
    </row>
    <row r="1322" spans="1:5">
      <c r="A1322" t="s">
        <v>1321</v>
      </c>
      <c r="B1322" t="s">
        <v>2031</v>
      </c>
      <c r="C1322" s="1">
        <v>5.0833012908697128E-2</v>
      </c>
      <c r="D1322" s="1">
        <v>0.34140887856483459</v>
      </c>
      <c r="E1322">
        <f t="shared" si="20"/>
        <v>2019</v>
      </c>
    </row>
    <row r="1323" spans="1:5">
      <c r="A1323" t="s">
        <v>1322</v>
      </c>
      <c r="B1323" t="s">
        <v>2031</v>
      </c>
      <c r="C1323" s="1">
        <v>5.3145896643400192E-2</v>
      </c>
      <c r="D1323" s="1">
        <v>0.33709985017776489</v>
      </c>
      <c r="E1323">
        <f t="shared" si="20"/>
        <v>2019</v>
      </c>
    </row>
    <row r="1324" spans="1:5">
      <c r="A1324" t="s">
        <v>1323</v>
      </c>
      <c r="B1324" t="s">
        <v>2031</v>
      </c>
      <c r="C1324" s="1">
        <v>5.8729805052280426E-2</v>
      </c>
      <c r="D1324" s="1">
        <v>0.24612818658351898</v>
      </c>
      <c r="E1324">
        <f t="shared" si="20"/>
        <v>2019</v>
      </c>
    </row>
    <row r="1325" spans="1:5">
      <c r="A1325" t="s">
        <v>1324</v>
      </c>
      <c r="B1325" t="s">
        <v>2031</v>
      </c>
      <c r="C1325" s="1">
        <v>5.4828222841024399E-2</v>
      </c>
      <c r="D1325" s="1">
        <v>0.30278441309928894</v>
      </c>
      <c r="E1325">
        <f t="shared" si="20"/>
        <v>2019</v>
      </c>
    </row>
    <row r="1326" spans="1:5">
      <c r="A1326" t="s">
        <v>1325</v>
      </c>
      <c r="B1326" t="s">
        <v>2031</v>
      </c>
      <c r="C1326" s="1">
        <v>6.4263179898262024E-2</v>
      </c>
      <c r="D1326" s="1">
        <v>0.2571539580821991</v>
      </c>
      <c r="E1326">
        <f t="shared" si="20"/>
        <v>2019</v>
      </c>
    </row>
    <row r="1327" spans="1:5">
      <c r="A1327" t="s">
        <v>1326</v>
      </c>
      <c r="B1327" t="s">
        <v>2031</v>
      </c>
      <c r="C1327" s="1">
        <v>6.5024793148040771E-2</v>
      </c>
      <c r="D1327" s="1">
        <v>0.25325486063957214</v>
      </c>
      <c r="E1327">
        <f t="shared" si="20"/>
        <v>2019</v>
      </c>
    </row>
    <row r="1328" spans="1:5">
      <c r="A1328" t="s">
        <v>1327</v>
      </c>
      <c r="B1328" t="s">
        <v>2031</v>
      </c>
      <c r="C1328" s="1">
        <v>7.0698589086532593E-2</v>
      </c>
      <c r="D1328" s="1">
        <v>0.24328829348087311</v>
      </c>
      <c r="E1328">
        <f t="shared" si="20"/>
        <v>2019</v>
      </c>
    </row>
    <row r="1329" spans="1:5">
      <c r="A1329" t="s">
        <v>1328</v>
      </c>
      <c r="B1329" t="s">
        <v>2031</v>
      </c>
      <c r="C1329" s="1">
        <v>7.9293332993984222E-2</v>
      </c>
      <c r="D1329" s="1">
        <v>0.26223656535148621</v>
      </c>
      <c r="E1329">
        <f t="shared" si="20"/>
        <v>2019</v>
      </c>
    </row>
    <row r="1330" spans="1:5">
      <c r="A1330" t="s">
        <v>1329</v>
      </c>
      <c r="B1330" t="s">
        <v>2031</v>
      </c>
      <c r="C1330" s="1">
        <v>7.428460568189621E-2</v>
      </c>
      <c r="D1330" s="1">
        <v>0.24623095989227295</v>
      </c>
      <c r="E1330">
        <f t="shared" si="20"/>
        <v>2019</v>
      </c>
    </row>
    <row r="1331" spans="1:5">
      <c r="A1331" t="s">
        <v>1330</v>
      </c>
      <c r="B1331" t="s">
        <v>2031</v>
      </c>
      <c r="C1331" s="1">
        <v>8.8527604937553406E-2</v>
      </c>
      <c r="D1331" s="1">
        <v>0.2511608898639679</v>
      </c>
      <c r="E1331">
        <f t="shared" si="20"/>
        <v>2019</v>
      </c>
    </row>
    <row r="1332" spans="1:5">
      <c r="A1332" t="s">
        <v>1331</v>
      </c>
      <c r="B1332" t="s">
        <v>2031</v>
      </c>
      <c r="C1332" s="1">
        <v>8.0551959574222565E-2</v>
      </c>
      <c r="D1332" s="1">
        <v>0.23197700083255768</v>
      </c>
      <c r="E1332">
        <f t="shared" si="20"/>
        <v>2019</v>
      </c>
    </row>
    <row r="1333" spans="1:5">
      <c r="A1333" t="s">
        <v>1332</v>
      </c>
      <c r="B1333" t="s">
        <v>2031</v>
      </c>
      <c r="C1333" s="1">
        <v>9.0608775615692139E-2</v>
      </c>
      <c r="D1333" s="1">
        <v>0.28944915533065796</v>
      </c>
      <c r="E1333">
        <f t="shared" si="20"/>
        <v>2019</v>
      </c>
    </row>
    <row r="1334" spans="1:5">
      <c r="A1334" t="s">
        <v>1333</v>
      </c>
      <c r="B1334" t="s">
        <v>2031</v>
      </c>
      <c r="C1334" s="1">
        <v>5.2355814725160599E-2</v>
      </c>
      <c r="D1334" s="1">
        <v>0.34981107711791992</v>
      </c>
      <c r="E1334">
        <f t="shared" si="20"/>
        <v>2020</v>
      </c>
    </row>
    <row r="1335" spans="1:5">
      <c r="A1335" t="s">
        <v>1334</v>
      </c>
      <c r="B1335" t="s">
        <v>2031</v>
      </c>
      <c r="C1335" s="1">
        <v>6.2968775629997253E-2</v>
      </c>
      <c r="D1335" s="1">
        <v>0.37978419661521912</v>
      </c>
      <c r="E1335">
        <f t="shared" si="20"/>
        <v>2020</v>
      </c>
    </row>
    <row r="1336" spans="1:5">
      <c r="A1336" t="s">
        <v>1335</v>
      </c>
      <c r="B1336" t="s">
        <v>2031</v>
      </c>
      <c r="C1336" s="1">
        <v>5.5706221610307693E-2</v>
      </c>
      <c r="D1336" s="1">
        <v>0.31513842940330505</v>
      </c>
      <c r="E1336">
        <f t="shared" si="20"/>
        <v>2020</v>
      </c>
    </row>
    <row r="1337" spans="1:5">
      <c r="A1337" t="s">
        <v>1336</v>
      </c>
      <c r="B1337" t="s">
        <v>2031</v>
      </c>
      <c r="C1337" s="1">
        <v>6.7652784287929535E-2</v>
      </c>
      <c r="D1337" s="1">
        <v>0.28506287932395935</v>
      </c>
      <c r="E1337">
        <f t="shared" si="20"/>
        <v>2020</v>
      </c>
    </row>
    <row r="1338" spans="1:5">
      <c r="A1338" t="s">
        <v>1337</v>
      </c>
      <c r="B1338" t="s">
        <v>2031</v>
      </c>
      <c r="C1338" s="1">
        <v>6.6582828760147095E-2</v>
      </c>
      <c r="D1338" s="1">
        <v>0.24746215343475342</v>
      </c>
      <c r="E1338">
        <f t="shared" si="20"/>
        <v>2020</v>
      </c>
    </row>
    <row r="1339" spans="1:5">
      <c r="A1339" t="s">
        <v>1338</v>
      </c>
      <c r="B1339" t="s">
        <v>2031</v>
      </c>
      <c r="C1339" s="1">
        <v>7.2821542620658875E-2</v>
      </c>
      <c r="D1339" s="1">
        <v>0.25168254971504211</v>
      </c>
      <c r="E1339">
        <f t="shared" si="20"/>
        <v>2020</v>
      </c>
    </row>
    <row r="1340" spans="1:5">
      <c r="A1340" t="s">
        <v>1339</v>
      </c>
      <c r="B1340" t="s">
        <v>2031</v>
      </c>
      <c r="C1340" s="1">
        <v>7.3922038078308105E-2</v>
      </c>
      <c r="D1340" s="1">
        <v>0.20968879759311676</v>
      </c>
      <c r="E1340">
        <f t="shared" si="20"/>
        <v>2020</v>
      </c>
    </row>
    <row r="1341" spans="1:5">
      <c r="A1341" t="s">
        <v>1340</v>
      </c>
      <c r="B1341" t="s">
        <v>2031</v>
      </c>
      <c r="C1341" s="1">
        <v>7.3915764689445496E-2</v>
      </c>
      <c r="D1341" s="1">
        <v>0.23297148942947388</v>
      </c>
      <c r="E1341">
        <f t="shared" si="20"/>
        <v>2020</v>
      </c>
    </row>
    <row r="1342" spans="1:5">
      <c r="A1342" t="s">
        <v>1341</v>
      </c>
      <c r="B1342" t="s">
        <v>2031</v>
      </c>
      <c r="C1342" s="1">
        <v>7.5270533561706543E-2</v>
      </c>
      <c r="D1342" s="1">
        <v>0.21525214612483978</v>
      </c>
      <c r="E1342">
        <f t="shared" si="20"/>
        <v>2020</v>
      </c>
    </row>
    <row r="1343" spans="1:5">
      <c r="A1343" t="s">
        <v>1342</v>
      </c>
      <c r="B1343" t="s">
        <v>2031</v>
      </c>
      <c r="C1343" s="1">
        <v>7.5331002473831177E-2</v>
      </c>
      <c r="D1343" s="1">
        <v>0.23154883086681366</v>
      </c>
      <c r="E1343">
        <f t="shared" si="20"/>
        <v>2020</v>
      </c>
    </row>
    <row r="1344" spans="1:5">
      <c r="A1344" t="s">
        <v>1343</v>
      </c>
      <c r="B1344" t="s">
        <v>2031</v>
      </c>
      <c r="C1344" s="1">
        <v>7.8279227018356323E-2</v>
      </c>
      <c r="D1344" s="1">
        <v>0.20407186448574066</v>
      </c>
      <c r="E1344">
        <f t="shared" si="20"/>
        <v>2020</v>
      </c>
    </row>
    <row r="1345" spans="1:5">
      <c r="A1345" t="s">
        <v>1344</v>
      </c>
      <c r="B1345" t="s">
        <v>2031</v>
      </c>
      <c r="C1345" s="1">
        <v>8.1334970891475677E-2</v>
      </c>
      <c r="D1345" s="1">
        <v>0.20270290970802307</v>
      </c>
      <c r="E1345">
        <f t="shared" si="20"/>
        <v>2020</v>
      </c>
    </row>
    <row r="1346" spans="1:5">
      <c r="A1346" t="s">
        <v>1345</v>
      </c>
      <c r="B1346" t="s">
        <v>2032</v>
      </c>
      <c r="C1346" s="1"/>
      <c r="D1346" s="1"/>
      <c r="E1346">
        <f t="shared" si="20"/>
        <v>2013</v>
      </c>
    </row>
    <row r="1347" spans="1:5">
      <c r="A1347" t="s">
        <v>1346</v>
      </c>
      <c r="B1347" t="s">
        <v>2032</v>
      </c>
      <c r="C1347" s="1"/>
      <c r="D1347" s="1"/>
      <c r="E1347">
        <f t="shared" ref="E1347:E1410" si="21">YEAR(A1347)</f>
        <v>2013</v>
      </c>
    </row>
    <row r="1348" spans="1:5">
      <c r="A1348" t="s">
        <v>1347</v>
      </c>
      <c r="B1348" t="s">
        <v>2032</v>
      </c>
      <c r="C1348" s="1"/>
      <c r="D1348" s="1"/>
      <c r="E1348">
        <f t="shared" si="21"/>
        <v>2013</v>
      </c>
    </row>
    <row r="1349" spans="1:5">
      <c r="A1349" t="s">
        <v>1348</v>
      </c>
      <c r="B1349" t="s">
        <v>2032</v>
      </c>
      <c r="C1349" s="1"/>
      <c r="D1349" s="1"/>
      <c r="E1349">
        <f t="shared" si="21"/>
        <v>2013</v>
      </c>
    </row>
    <row r="1350" spans="1:5">
      <c r="A1350" t="s">
        <v>1349</v>
      </c>
      <c r="B1350" t="s">
        <v>2032</v>
      </c>
      <c r="C1350" s="1"/>
      <c r="D1350" s="1"/>
      <c r="E1350">
        <f t="shared" si="21"/>
        <v>2013</v>
      </c>
    </row>
    <row r="1351" spans="1:5">
      <c r="A1351" t="s">
        <v>1350</v>
      </c>
      <c r="B1351" t="s">
        <v>2032</v>
      </c>
      <c r="C1351" s="1"/>
      <c r="D1351" s="1"/>
      <c r="E1351">
        <f t="shared" si="21"/>
        <v>2013</v>
      </c>
    </row>
    <row r="1352" spans="1:5">
      <c r="A1352" t="s">
        <v>1351</v>
      </c>
      <c r="B1352" t="s">
        <v>2032</v>
      </c>
      <c r="C1352" s="1"/>
      <c r="D1352" s="1"/>
      <c r="E1352">
        <f t="shared" si="21"/>
        <v>2013</v>
      </c>
    </row>
    <row r="1353" spans="1:5">
      <c r="A1353" t="s">
        <v>1352</v>
      </c>
      <c r="B1353" t="s">
        <v>2032</v>
      </c>
      <c r="C1353" s="1"/>
      <c r="D1353" s="1"/>
      <c r="E1353">
        <f t="shared" si="21"/>
        <v>2013</v>
      </c>
    </row>
    <row r="1354" spans="1:5">
      <c r="A1354" t="s">
        <v>1353</v>
      </c>
      <c r="B1354" t="s">
        <v>2032</v>
      </c>
      <c r="C1354" s="1"/>
      <c r="D1354" s="1"/>
      <c r="E1354">
        <f t="shared" si="21"/>
        <v>2013</v>
      </c>
    </row>
    <row r="1355" spans="1:5">
      <c r="A1355" t="s">
        <v>1354</v>
      </c>
      <c r="B1355" t="s">
        <v>2032</v>
      </c>
      <c r="C1355" s="1"/>
      <c r="D1355" s="1"/>
      <c r="E1355">
        <f t="shared" si="21"/>
        <v>2013</v>
      </c>
    </row>
    <row r="1356" spans="1:5">
      <c r="A1356" t="s">
        <v>1355</v>
      </c>
      <c r="B1356" t="s">
        <v>2032</v>
      </c>
      <c r="C1356" s="1"/>
      <c r="D1356" s="1"/>
      <c r="E1356">
        <f t="shared" si="21"/>
        <v>2013</v>
      </c>
    </row>
    <row r="1357" spans="1:5">
      <c r="A1357" t="s">
        <v>1356</v>
      </c>
      <c r="B1357" t="s">
        <v>2032</v>
      </c>
      <c r="C1357" s="1"/>
      <c r="D1357" s="1"/>
      <c r="E1357">
        <f t="shared" si="21"/>
        <v>2013</v>
      </c>
    </row>
    <row r="1358" spans="1:5">
      <c r="A1358" t="s">
        <v>1357</v>
      </c>
      <c r="B1358" t="s">
        <v>2032</v>
      </c>
      <c r="C1358" s="1"/>
      <c r="D1358" s="1"/>
      <c r="E1358">
        <f t="shared" si="21"/>
        <v>2014</v>
      </c>
    </row>
    <row r="1359" spans="1:5">
      <c r="A1359" t="s">
        <v>1358</v>
      </c>
      <c r="B1359" t="s">
        <v>2032</v>
      </c>
      <c r="C1359" s="1"/>
      <c r="D1359" s="1"/>
      <c r="E1359">
        <f t="shared" si="21"/>
        <v>2014</v>
      </c>
    </row>
    <row r="1360" spans="1:5">
      <c r="A1360" t="s">
        <v>1359</v>
      </c>
      <c r="B1360" t="s">
        <v>2032</v>
      </c>
      <c r="C1360" s="1"/>
      <c r="D1360" s="1"/>
      <c r="E1360">
        <f t="shared" si="21"/>
        <v>2014</v>
      </c>
    </row>
    <row r="1361" spans="1:5">
      <c r="A1361" t="s">
        <v>1360</v>
      </c>
      <c r="B1361" t="s">
        <v>2032</v>
      </c>
      <c r="C1361" s="1"/>
      <c r="D1361" s="1"/>
      <c r="E1361">
        <f t="shared" si="21"/>
        <v>2014</v>
      </c>
    </row>
    <row r="1362" spans="1:5">
      <c r="A1362" t="s">
        <v>1361</v>
      </c>
      <c r="B1362" t="s">
        <v>2032</v>
      </c>
      <c r="C1362" s="1"/>
      <c r="D1362" s="1"/>
      <c r="E1362">
        <f t="shared" si="21"/>
        <v>2014</v>
      </c>
    </row>
    <row r="1363" spans="1:5">
      <c r="A1363" t="s">
        <v>1362</v>
      </c>
      <c r="B1363" t="s">
        <v>2032</v>
      </c>
      <c r="C1363" s="1"/>
      <c r="D1363" s="1"/>
      <c r="E1363">
        <f t="shared" si="21"/>
        <v>2014</v>
      </c>
    </row>
    <row r="1364" spans="1:5">
      <c r="A1364" t="s">
        <v>1363</v>
      </c>
      <c r="B1364" t="s">
        <v>2032</v>
      </c>
      <c r="C1364" s="1"/>
      <c r="D1364" s="1"/>
      <c r="E1364">
        <f t="shared" si="21"/>
        <v>2014</v>
      </c>
    </row>
    <row r="1365" spans="1:5">
      <c r="A1365" t="s">
        <v>1364</v>
      </c>
      <c r="B1365" t="s">
        <v>2032</v>
      </c>
      <c r="C1365" s="1"/>
      <c r="D1365" s="1"/>
      <c r="E1365">
        <f t="shared" si="21"/>
        <v>2014</v>
      </c>
    </row>
    <row r="1366" spans="1:5">
      <c r="A1366" t="s">
        <v>1365</v>
      </c>
      <c r="B1366" t="s">
        <v>2032</v>
      </c>
      <c r="C1366" s="1"/>
      <c r="D1366" s="1"/>
      <c r="E1366">
        <f t="shared" si="21"/>
        <v>2014</v>
      </c>
    </row>
    <row r="1367" spans="1:5">
      <c r="A1367" t="s">
        <v>1366</v>
      </c>
      <c r="B1367" t="s">
        <v>2032</v>
      </c>
      <c r="C1367" s="1"/>
      <c r="D1367" s="1"/>
      <c r="E1367">
        <f t="shared" si="21"/>
        <v>2014</v>
      </c>
    </row>
    <row r="1368" spans="1:5">
      <c r="A1368" t="s">
        <v>1367</v>
      </c>
      <c r="B1368" t="s">
        <v>2032</v>
      </c>
      <c r="C1368" s="1"/>
      <c r="D1368" s="1"/>
      <c r="E1368">
        <f t="shared" si="21"/>
        <v>2014</v>
      </c>
    </row>
    <row r="1369" spans="1:5">
      <c r="A1369" t="s">
        <v>1368</v>
      </c>
      <c r="B1369" t="s">
        <v>2032</v>
      </c>
      <c r="C1369" s="1"/>
      <c r="D1369" s="1"/>
      <c r="E1369">
        <f t="shared" si="21"/>
        <v>2014</v>
      </c>
    </row>
    <row r="1370" spans="1:5">
      <c r="A1370" t="s">
        <v>1369</v>
      </c>
      <c r="B1370" t="s">
        <v>2032</v>
      </c>
      <c r="C1370" s="1"/>
      <c r="D1370" s="1"/>
      <c r="E1370">
        <f t="shared" si="21"/>
        <v>2015</v>
      </c>
    </row>
    <row r="1371" spans="1:5">
      <c r="A1371" t="s">
        <v>1370</v>
      </c>
      <c r="B1371" t="s">
        <v>2032</v>
      </c>
      <c r="C1371" s="1"/>
      <c r="D1371" s="1"/>
      <c r="E1371">
        <f t="shared" si="21"/>
        <v>2015</v>
      </c>
    </row>
    <row r="1372" spans="1:5">
      <c r="A1372" t="s">
        <v>1371</v>
      </c>
      <c r="B1372" t="s">
        <v>2032</v>
      </c>
      <c r="C1372" s="1"/>
      <c r="D1372" s="1"/>
      <c r="E1372">
        <f t="shared" si="21"/>
        <v>2015</v>
      </c>
    </row>
    <row r="1373" spans="1:5">
      <c r="A1373" t="s">
        <v>1372</v>
      </c>
      <c r="B1373" t="s">
        <v>2032</v>
      </c>
      <c r="C1373" s="1">
        <v>0.60780024528503418</v>
      </c>
      <c r="D1373" s="1">
        <v>0.1582225114107132</v>
      </c>
      <c r="E1373">
        <f t="shared" si="21"/>
        <v>2015</v>
      </c>
    </row>
    <row r="1374" spans="1:5">
      <c r="A1374" t="s">
        <v>1373</v>
      </c>
      <c r="B1374" t="s">
        <v>2032</v>
      </c>
      <c r="C1374" s="1">
        <v>0.63930207490921021</v>
      </c>
      <c r="D1374" s="1">
        <v>0.16340120136737823</v>
      </c>
      <c r="E1374">
        <f t="shared" si="21"/>
        <v>2015</v>
      </c>
    </row>
    <row r="1375" spans="1:5">
      <c r="A1375" t="s">
        <v>1374</v>
      </c>
      <c r="B1375" t="s">
        <v>2032</v>
      </c>
      <c r="C1375" s="1">
        <v>0.68013948202133179</v>
      </c>
      <c r="D1375" s="1">
        <v>0.11245804280042648</v>
      </c>
      <c r="E1375">
        <f t="shared" si="21"/>
        <v>2015</v>
      </c>
    </row>
    <row r="1376" spans="1:5">
      <c r="A1376" t="s">
        <v>1375</v>
      </c>
      <c r="B1376" t="s">
        <v>2032</v>
      </c>
      <c r="C1376" s="1">
        <v>0.68228226900100708</v>
      </c>
      <c r="D1376" s="1">
        <v>0.13213104009628296</v>
      </c>
      <c r="E1376">
        <f t="shared" si="21"/>
        <v>2015</v>
      </c>
    </row>
    <row r="1377" spans="1:5">
      <c r="A1377" t="s">
        <v>1376</v>
      </c>
      <c r="B1377" t="s">
        <v>2032</v>
      </c>
      <c r="C1377" s="1">
        <v>0.74811547994613647</v>
      </c>
      <c r="D1377" s="1">
        <v>0.10684435814619064</v>
      </c>
      <c r="E1377">
        <f t="shared" si="21"/>
        <v>2015</v>
      </c>
    </row>
    <row r="1378" spans="1:5">
      <c r="A1378" t="s">
        <v>1377</v>
      </c>
      <c r="B1378" t="s">
        <v>2032</v>
      </c>
      <c r="C1378" s="1">
        <v>0.77800488471984863</v>
      </c>
      <c r="D1378" s="1">
        <v>8.4716245532035828E-2</v>
      </c>
      <c r="E1378">
        <f t="shared" si="21"/>
        <v>2015</v>
      </c>
    </row>
    <row r="1379" spans="1:5">
      <c r="A1379" t="s">
        <v>1378</v>
      </c>
      <c r="B1379" t="s">
        <v>2032</v>
      </c>
      <c r="C1379" s="1">
        <v>0.67943555116653442</v>
      </c>
      <c r="D1379" s="1">
        <v>0.13652101159095764</v>
      </c>
      <c r="E1379">
        <f t="shared" si="21"/>
        <v>2015</v>
      </c>
    </row>
    <row r="1380" spans="1:5">
      <c r="A1380" t="s">
        <v>1379</v>
      </c>
      <c r="B1380" t="s">
        <v>2032</v>
      </c>
      <c r="C1380" s="1">
        <v>0.7010539174079895</v>
      </c>
      <c r="D1380" s="1">
        <v>0.12180519104003906</v>
      </c>
      <c r="E1380">
        <f t="shared" si="21"/>
        <v>2015</v>
      </c>
    </row>
    <row r="1381" spans="1:5">
      <c r="A1381" t="s">
        <v>1380</v>
      </c>
      <c r="B1381" t="s">
        <v>2032</v>
      </c>
      <c r="C1381" s="1">
        <v>0.7052156925201416</v>
      </c>
      <c r="D1381" s="1">
        <v>9.9759221076965332E-2</v>
      </c>
      <c r="E1381">
        <f t="shared" si="21"/>
        <v>2015</v>
      </c>
    </row>
    <row r="1382" spans="1:5">
      <c r="A1382" t="s">
        <v>1381</v>
      </c>
      <c r="B1382" t="s">
        <v>2032</v>
      </c>
      <c r="C1382" s="1">
        <v>0.5538337230682373</v>
      </c>
      <c r="D1382" s="1">
        <v>0.15021830797195435</v>
      </c>
      <c r="E1382">
        <f t="shared" si="21"/>
        <v>2016</v>
      </c>
    </row>
    <row r="1383" spans="1:5">
      <c r="A1383" t="s">
        <v>1382</v>
      </c>
      <c r="B1383" t="s">
        <v>2032</v>
      </c>
      <c r="C1383" s="1">
        <v>0.61727464199066162</v>
      </c>
      <c r="D1383" s="1">
        <v>0.16860485076904297</v>
      </c>
      <c r="E1383">
        <f t="shared" si="21"/>
        <v>2016</v>
      </c>
    </row>
    <row r="1384" spans="1:5">
      <c r="A1384" t="s">
        <v>1383</v>
      </c>
      <c r="B1384" t="s">
        <v>2032</v>
      </c>
      <c r="C1384" s="1">
        <v>0.56921178102493286</v>
      </c>
      <c r="D1384" s="1">
        <v>0.19739754498004913</v>
      </c>
      <c r="E1384">
        <f t="shared" si="21"/>
        <v>2016</v>
      </c>
    </row>
    <row r="1385" spans="1:5">
      <c r="A1385" t="s">
        <v>1384</v>
      </c>
      <c r="B1385" t="s">
        <v>2032</v>
      </c>
      <c r="C1385" s="1">
        <v>0.52010118961334229</v>
      </c>
      <c r="D1385" s="1">
        <v>0.25211033225059509</v>
      </c>
      <c r="E1385">
        <f t="shared" si="21"/>
        <v>2016</v>
      </c>
    </row>
    <row r="1386" spans="1:5">
      <c r="A1386" t="s">
        <v>1385</v>
      </c>
      <c r="B1386" t="s">
        <v>2032</v>
      </c>
      <c r="C1386" s="1">
        <v>0.67544245719909668</v>
      </c>
      <c r="D1386" s="1">
        <v>0.12983328104019165</v>
      </c>
      <c r="E1386">
        <f t="shared" si="21"/>
        <v>2016</v>
      </c>
    </row>
    <row r="1387" spans="1:5">
      <c r="A1387" t="s">
        <v>1386</v>
      </c>
      <c r="B1387" t="s">
        <v>2032</v>
      </c>
      <c r="C1387" s="1">
        <v>0.62735331058502197</v>
      </c>
      <c r="D1387" s="1">
        <v>0.19277323782444</v>
      </c>
      <c r="E1387">
        <f t="shared" si="21"/>
        <v>2016</v>
      </c>
    </row>
    <row r="1388" spans="1:5">
      <c r="A1388" t="s">
        <v>1387</v>
      </c>
      <c r="B1388" t="s">
        <v>2032</v>
      </c>
      <c r="C1388" s="1">
        <v>0.64302808046340942</v>
      </c>
      <c r="D1388" s="1">
        <v>0.18010960519313812</v>
      </c>
      <c r="E1388">
        <f t="shared" si="21"/>
        <v>2016</v>
      </c>
    </row>
    <row r="1389" spans="1:5">
      <c r="A1389" t="s">
        <v>1388</v>
      </c>
      <c r="B1389" t="s">
        <v>2032</v>
      </c>
      <c r="C1389" s="1">
        <v>0.69270068407058716</v>
      </c>
      <c r="D1389" s="1">
        <v>0.15570385754108429</v>
      </c>
      <c r="E1389">
        <f t="shared" si="21"/>
        <v>2016</v>
      </c>
    </row>
    <row r="1390" spans="1:5">
      <c r="A1390" t="s">
        <v>1389</v>
      </c>
      <c r="B1390" t="s">
        <v>2032</v>
      </c>
      <c r="C1390" s="1">
        <v>0.71691292524337769</v>
      </c>
      <c r="D1390" s="1">
        <v>0.14912953972816467</v>
      </c>
      <c r="E1390">
        <f t="shared" si="21"/>
        <v>2016</v>
      </c>
    </row>
    <row r="1391" spans="1:5">
      <c r="A1391" t="s">
        <v>1390</v>
      </c>
      <c r="B1391" t="s">
        <v>2032</v>
      </c>
      <c r="C1391" s="1">
        <v>0.71109068393707275</v>
      </c>
      <c r="D1391" s="1">
        <v>0.13169176876544952</v>
      </c>
      <c r="E1391">
        <f t="shared" si="21"/>
        <v>2016</v>
      </c>
    </row>
    <row r="1392" spans="1:5">
      <c r="A1392" t="s">
        <v>1391</v>
      </c>
      <c r="B1392" t="s">
        <v>2032</v>
      </c>
      <c r="C1392" s="1">
        <v>0.68074971437454224</v>
      </c>
      <c r="D1392" s="1">
        <v>0.17597928643226624</v>
      </c>
      <c r="E1392">
        <f t="shared" si="21"/>
        <v>2016</v>
      </c>
    </row>
    <row r="1393" spans="1:5">
      <c r="A1393" t="s">
        <v>1392</v>
      </c>
      <c r="B1393" t="s">
        <v>2032</v>
      </c>
      <c r="C1393" s="1">
        <v>0.67270123958587646</v>
      </c>
      <c r="D1393" s="1">
        <v>0.10064340382814407</v>
      </c>
      <c r="E1393">
        <f t="shared" si="21"/>
        <v>2016</v>
      </c>
    </row>
    <row r="1394" spans="1:5">
      <c r="A1394" t="s">
        <v>1393</v>
      </c>
      <c r="B1394" t="s">
        <v>2032</v>
      </c>
      <c r="C1394" s="1">
        <v>0.55981457233428955</v>
      </c>
      <c r="D1394" s="1">
        <v>0.23024930059909821</v>
      </c>
      <c r="E1394">
        <f t="shared" si="21"/>
        <v>2017</v>
      </c>
    </row>
    <row r="1395" spans="1:5">
      <c r="A1395" t="s">
        <v>1394</v>
      </c>
      <c r="B1395" t="s">
        <v>2032</v>
      </c>
      <c r="C1395" s="1">
        <v>0.52613747119903564</v>
      </c>
      <c r="D1395" s="1">
        <v>0.28067764639854431</v>
      </c>
      <c r="E1395">
        <f t="shared" si="21"/>
        <v>2017</v>
      </c>
    </row>
    <row r="1396" spans="1:5">
      <c r="A1396" t="s">
        <v>1395</v>
      </c>
      <c r="B1396" t="s">
        <v>2032</v>
      </c>
      <c r="C1396" s="1">
        <v>0.55335259437561035</v>
      </c>
      <c r="D1396" s="1">
        <v>0.2015579491853714</v>
      </c>
      <c r="E1396">
        <f t="shared" si="21"/>
        <v>2017</v>
      </c>
    </row>
    <row r="1397" spans="1:5">
      <c r="A1397" t="s">
        <v>1396</v>
      </c>
      <c r="B1397" t="s">
        <v>2032</v>
      </c>
      <c r="C1397" s="1">
        <v>0.65532398223876953</v>
      </c>
      <c r="D1397" s="1">
        <v>0.10654422640800476</v>
      </c>
      <c r="E1397">
        <f t="shared" si="21"/>
        <v>2017</v>
      </c>
    </row>
    <row r="1398" spans="1:5">
      <c r="A1398" t="s">
        <v>1397</v>
      </c>
      <c r="B1398" t="s">
        <v>2032</v>
      </c>
      <c r="C1398" s="1">
        <v>0.56409549713134766</v>
      </c>
      <c r="D1398" s="1">
        <v>0.23578839004039764</v>
      </c>
      <c r="E1398">
        <f t="shared" si="21"/>
        <v>2017</v>
      </c>
    </row>
    <row r="1399" spans="1:5">
      <c r="A1399" t="s">
        <v>1398</v>
      </c>
      <c r="B1399" t="s">
        <v>2032</v>
      </c>
      <c r="C1399" s="1">
        <v>0.85400921106338501</v>
      </c>
      <c r="D1399" s="1">
        <v>3.2095123082399368E-2</v>
      </c>
      <c r="E1399">
        <f t="shared" si="21"/>
        <v>2017</v>
      </c>
    </row>
    <row r="1400" spans="1:5">
      <c r="A1400" t="s">
        <v>1399</v>
      </c>
      <c r="B1400" t="s">
        <v>2032</v>
      </c>
      <c r="C1400" s="1"/>
      <c r="D1400" s="1"/>
      <c r="E1400">
        <f t="shared" si="21"/>
        <v>2017</v>
      </c>
    </row>
    <row r="1401" spans="1:5">
      <c r="A1401" t="s">
        <v>1400</v>
      </c>
      <c r="B1401" t="s">
        <v>2032</v>
      </c>
      <c r="C1401" s="1"/>
      <c r="D1401" s="1"/>
      <c r="E1401">
        <f t="shared" si="21"/>
        <v>2017</v>
      </c>
    </row>
    <row r="1402" spans="1:5">
      <c r="A1402" t="s">
        <v>1401</v>
      </c>
      <c r="B1402" t="s">
        <v>2032</v>
      </c>
      <c r="C1402" s="1">
        <v>0.7875475287437439</v>
      </c>
      <c r="D1402" s="1">
        <v>7.0233210921287537E-2</v>
      </c>
      <c r="E1402">
        <f t="shared" si="21"/>
        <v>2017</v>
      </c>
    </row>
    <row r="1403" spans="1:5">
      <c r="A1403" t="s">
        <v>1402</v>
      </c>
      <c r="B1403" t="s">
        <v>2032</v>
      </c>
      <c r="C1403" s="1"/>
      <c r="D1403" s="1"/>
      <c r="E1403">
        <f t="shared" si="21"/>
        <v>2017</v>
      </c>
    </row>
    <row r="1404" spans="1:5">
      <c r="A1404" t="s">
        <v>1403</v>
      </c>
      <c r="B1404" t="s">
        <v>2032</v>
      </c>
      <c r="C1404" s="1">
        <v>0.82210439443588257</v>
      </c>
      <c r="D1404" s="1">
        <v>4.5198142528533936E-2</v>
      </c>
      <c r="E1404">
        <f t="shared" si="21"/>
        <v>2017</v>
      </c>
    </row>
    <row r="1405" spans="1:5">
      <c r="A1405" t="s">
        <v>1404</v>
      </c>
      <c r="B1405" t="s">
        <v>2032</v>
      </c>
      <c r="C1405" s="1">
        <v>0.83898419141769409</v>
      </c>
      <c r="D1405" s="1">
        <v>3.4612931311130524E-2</v>
      </c>
      <c r="E1405">
        <f t="shared" si="21"/>
        <v>2017</v>
      </c>
    </row>
    <row r="1406" spans="1:5">
      <c r="A1406" t="s">
        <v>1405</v>
      </c>
      <c r="B1406" t="s">
        <v>2032</v>
      </c>
      <c r="C1406" s="1">
        <v>0.62302988767623901</v>
      </c>
      <c r="D1406" s="1">
        <v>9.7463831305503845E-2</v>
      </c>
      <c r="E1406">
        <f t="shared" si="21"/>
        <v>2018</v>
      </c>
    </row>
    <row r="1407" spans="1:5">
      <c r="A1407" t="s">
        <v>1406</v>
      </c>
      <c r="B1407" t="s">
        <v>2032</v>
      </c>
      <c r="C1407" s="1">
        <v>0.71414721012115479</v>
      </c>
      <c r="D1407" s="1">
        <v>9.623931348323822E-2</v>
      </c>
      <c r="E1407">
        <f t="shared" si="21"/>
        <v>2018</v>
      </c>
    </row>
    <row r="1408" spans="1:5">
      <c r="A1408" t="s">
        <v>1407</v>
      </c>
      <c r="B1408" t="s">
        <v>2032</v>
      </c>
      <c r="C1408" s="1">
        <v>0.71481704711914063</v>
      </c>
      <c r="D1408" s="1">
        <v>8.4542863070964813E-2</v>
      </c>
      <c r="E1408">
        <f t="shared" si="21"/>
        <v>2018</v>
      </c>
    </row>
    <row r="1409" spans="1:5">
      <c r="A1409" t="s">
        <v>1408</v>
      </c>
      <c r="B1409" t="s">
        <v>2032</v>
      </c>
      <c r="C1409" s="1">
        <v>0.57510000467300415</v>
      </c>
      <c r="D1409" s="1">
        <v>0.22640451788902283</v>
      </c>
      <c r="E1409">
        <f t="shared" si="21"/>
        <v>2018</v>
      </c>
    </row>
    <row r="1410" spans="1:5">
      <c r="A1410" t="s">
        <v>1409</v>
      </c>
      <c r="B1410" t="s">
        <v>2032</v>
      </c>
      <c r="C1410" s="1">
        <v>0.57654142379760742</v>
      </c>
      <c r="D1410" s="1">
        <v>0.22211526334285736</v>
      </c>
      <c r="E1410">
        <f t="shared" si="21"/>
        <v>2018</v>
      </c>
    </row>
    <row r="1411" spans="1:5">
      <c r="A1411" t="s">
        <v>1410</v>
      </c>
      <c r="B1411" t="s">
        <v>2032</v>
      </c>
      <c r="C1411" s="1">
        <v>0.66324454545974731</v>
      </c>
      <c r="D1411" s="1">
        <v>0.13879179954528809</v>
      </c>
      <c r="E1411">
        <f t="shared" ref="E1411:E1474" si="22">YEAR(A1411)</f>
        <v>2018</v>
      </c>
    </row>
    <row r="1412" spans="1:5">
      <c r="A1412" t="s">
        <v>1411</v>
      </c>
      <c r="B1412" t="s">
        <v>2032</v>
      </c>
      <c r="C1412" s="1">
        <v>0.67183446884155273</v>
      </c>
      <c r="D1412" s="1">
        <v>0.18494996428489685</v>
      </c>
      <c r="E1412">
        <f t="shared" si="22"/>
        <v>2018</v>
      </c>
    </row>
    <row r="1413" spans="1:5">
      <c r="A1413" t="s">
        <v>1412</v>
      </c>
      <c r="B1413" t="s">
        <v>2032</v>
      </c>
      <c r="C1413" s="1">
        <v>0.69420301914215088</v>
      </c>
      <c r="D1413" s="1">
        <v>0.18547633290290833</v>
      </c>
      <c r="E1413">
        <f t="shared" si="22"/>
        <v>2018</v>
      </c>
    </row>
    <row r="1414" spans="1:5">
      <c r="A1414" t="s">
        <v>1413</v>
      </c>
      <c r="B1414" t="s">
        <v>2032</v>
      </c>
      <c r="C1414" s="1">
        <v>0.69307041168212891</v>
      </c>
      <c r="D1414" s="1">
        <v>0.17729395627975464</v>
      </c>
      <c r="E1414">
        <f t="shared" si="22"/>
        <v>2018</v>
      </c>
    </row>
    <row r="1415" spans="1:5">
      <c r="A1415" t="s">
        <v>1414</v>
      </c>
      <c r="B1415" t="s">
        <v>2032</v>
      </c>
      <c r="C1415" s="1">
        <v>0.66072916984558105</v>
      </c>
      <c r="D1415" s="1">
        <v>0.17968584597110748</v>
      </c>
      <c r="E1415">
        <f t="shared" si="22"/>
        <v>2018</v>
      </c>
    </row>
    <row r="1416" spans="1:5">
      <c r="A1416" t="s">
        <v>1415</v>
      </c>
      <c r="B1416" t="s">
        <v>2032</v>
      </c>
      <c r="C1416" s="1">
        <v>0.66824042797088623</v>
      </c>
      <c r="D1416" s="1">
        <v>0.17892059683799744</v>
      </c>
      <c r="E1416">
        <f t="shared" si="22"/>
        <v>2018</v>
      </c>
    </row>
    <row r="1417" spans="1:5">
      <c r="A1417" t="s">
        <v>1416</v>
      </c>
      <c r="B1417" t="s">
        <v>2032</v>
      </c>
      <c r="C1417" s="1">
        <v>0.66488444805145264</v>
      </c>
      <c r="D1417" s="1">
        <v>0.14862826466560364</v>
      </c>
      <c r="E1417">
        <f t="shared" si="22"/>
        <v>2018</v>
      </c>
    </row>
    <row r="1418" spans="1:5">
      <c r="A1418" t="s">
        <v>1417</v>
      </c>
      <c r="B1418" t="s">
        <v>2032</v>
      </c>
      <c r="C1418" s="1">
        <v>0.47701498866081238</v>
      </c>
      <c r="D1418" s="1">
        <v>0.29793408513069153</v>
      </c>
      <c r="E1418">
        <f t="shared" si="22"/>
        <v>2019</v>
      </c>
    </row>
    <row r="1419" spans="1:5">
      <c r="A1419" t="s">
        <v>1418</v>
      </c>
      <c r="B1419" t="s">
        <v>2032</v>
      </c>
      <c r="C1419" s="1">
        <v>0.56396430730819702</v>
      </c>
      <c r="D1419" s="1">
        <v>0.24829013645648956</v>
      </c>
      <c r="E1419">
        <f t="shared" si="22"/>
        <v>2019</v>
      </c>
    </row>
    <row r="1420" spans="1:5">
      <c r="A1420" t="s">
        <v>1419</v>
      </c>
      <c r="B1420" t="s">
        <v>2032</v>
      </c>
      <c r="C1420" s="1">
        <v>0.60070806741714478</v>
      </c>
      <c r="D1420" s="1">
        <v>0.1841229647397995</v>
      </c>
      <c r="E1420">
        <f t="shared" si="22"/>
        <v>2019</v>
      </c>
    </row>
    <row r="1421" spans="1:5">
      <c r="A1421" t="s">
        <v>1420</v>
      </c>
      <c r="B1421" t="s">
        <v>2032</v>
      </c>
      <c r="C1421" s="1">
        <v>0.53017187118530273</v>
      </c>
      <c r="D1421" s="1">
        <v>0.21881879866123199</v>
      </c>
      <c r="E1421">
        <f t="shared" si="22"/>
        <v>2019</v>
      </c>
    </row>
    <row r="1422" spans="1:5">
      <c r="A1422" t="s">
        <v>1421</v>
      </c>
      <c r="B1422" t="s">
        <v>2032</v>
      </c>
      <c r="C1422" s="1">
        <v>0.61651110649108887</v>
      </c>
      <c r="D1422" s="1">
        <v>0.17356701195240021</v>
      </c>
      <c r="E1422">
        <f t="shared" si="22"/>
        <v>2019</v>
      </c>
    </row>
    <row r="1423" spans="1:5">
      <c r="A1423" t="s">
        <v>1422</v>
      </c>
      <c r="B1423" t="s">
        <v>2032</v>
      </c>
      <c r="C1423" s="1">
        <v>0.63821941614151001</v>
      </c>
      <c r="D1423" s="1">
        <v>0.17826220393180847</v>
      </c>
      <c r="E1423">
        <f t="shared" si="22"/>
        <v>2019</v>
      </c>
    </row>
    <row r="1424" spans="1:5">
      <c r="A1424" t="s">
        <v>1423</v>
      </c>
      <c r="B1424" t="s">
        <v>2032</v>
      </c>
      <c r="C1424" s="1">
        <v>0.57663106918334961</v>
      </c>
      <c r="D1424" s="1">
        <v>0.2647908627986908</v>
      </c>
      <c r="E1424">
        <f t="shared" si="22"/>
        <v>2019</v>
      </c>
    </row>
    <row r="1425" spans="1:5">
      <c r="A1425" t="s">
        <v>1424</v>
      </c>
      <c r="B1425" t="s">
        <v>2032</v>
      </c>
      <c r="C1425" s="1">
        <v>0.65077769756317139</v>
      </c>
      <c r="D1425" s="1">
        <v>0.21636155247688293</v>
      </c>
      <c r="E1425">
        <f t="shared" si="22"/>
        <v>2019</v>
      </c>
    </row>
    <row r="1426" spans="1:5">
      <c r="A1426" t="s">
        <v>1425</v>
      </c>
      <c r="B1426" t="s">
        <v>2032</v>
      </c>
      <c r="C1426" s="1">
        <v>0.64752614498138428</v>
      </c>
      <c r="D1426" s="1">
        <v>0.26047724485397339</v>
      </c>
      <c r="E1426">
        <f t="shared" si="22"/>
        <v>2019</v>
      </c>
    </row>
    <row r="1427" spans="1:5">
      <c r="A1427" t="s">
        <v>1426</v>
      </c>
      <c r="B1427" t="s">
        <v>2032</v>
      </c>
      <c r="C1427" s="1">
        <v>0.6104169487953186</v>
      </c>
      <c r="D1427" s="1">
        <v>0.19473624229431152</v>
      </c>
      <c r="E1427">
        <f t="shared" si="22"/>
        <v>2019</v>
      </c>
    </row>
    <row r="1428" spans="1:5">
      <c r="A1428" t="s">
        <v>1427</v>
      </c>
      <c r="B1428" t="s">
        <v>2032</v>
      </c>
      <c r="C1428" s="1">
        <v>0.64371109008789063</v>
      </c>
      <c r="D1428" s="1">
        <v>0.19325907528400421</v>
      </c>
      <c r="E1428">
        <f t="shared" si="22"/>
        <v>2019</v>
      </c>
    </row>
    <row r="1429" spans="1:5">
      <c r="A1429" t="s">
        <v>1428</v>
      </c>
      <c r="B1429" t="s">
        <v>2032</v>
      </c>
      <c r="C1429" s="1">
        <v>0.65111345052719116</v>
      </c>
      <c r="D1429" s="1">
        <v>0.15868948400020599</v>
      </c>
      <c r="E1429">
        <f t="shared" si="22"/>
        <v>2019</v>
      </c>
    </row>
    <row r="1430" spans="1:5">
      <c r="A1430" t="s">
        <v>1429</v>
      </c>
      <c r="B1430" t="s">
        <v>2032</v>
      </c>
      <c r="C1430" s="1">
        <v>0.49916663765907288</v>
      </c>
      <c r="D1430" s="1">
        <v>0.37042209506034851</v>
      </c>
      <c r="E1430">
        <f t="shared" si="22"/>
        <v>2020</v>
      </c>
    </row>
    <row r="1431" spans="1:5">
      <c r="A1431" t="s">
        <v>1430</v>
      </c>
      <c r="B1431" t="s">
        <v>2032</v>
      </c>
      <c r="C1431" s="1">
        <v>0.52400302886962891</v>
      </c>
      <c r="D1431" s="1">
        <v>0.35698777437210083</v>
      </c>
      <c r="E1431">
        <f t="shared" si="22"/>
        <v>2020</v>
      </c>
    </row>
    <row r="1432" spans="1:5">
      <c r="A1432" t="s">
        <v>1431</v>
      </c>
      <c r="B1432" t="s">
        <v>2032</v>
      </c>
      <c r="C1432" s="1">
        <v>0.5186460018157959</v>
      </c>
      <c r="D1432" s="1">
        <v>0.3820919394493103</v>
      </c>
      <c r="E1432">
        <f t="shared" si="22"/>
        <v>2020</v>
      </c>
    </row>
    <row r="1433" spans="1:5">
      <c r="A1433" t="s">
        <v>1432</v>
      </c>
      <c r="B1433" t="s">
        <v>2032</v>
      </c>
      <c r="C1433" s="1">
        <v>0.55445563793182373</v>
      </c>
      <c r="D1433" s="1">
        <v>0.27589988708496094</v>
      </c>
      <c r="E1433">
        <f t="shared" si="22"/>
        <v>2020</v>
      </c>
    </row>
    <row r="1434" spans="1:5">
      <c r="A1434" t="s">
        <v>1433</v>
      </c>
      <c r="B1434" t="s">
        <v>2032</v>
      </c>
      <c r="C1434" s="1">
        <v>0.61325609683990479</v>
      </c>
      <c r="D1434" s="1">
        <v>0.29371032118797302</v>
      </c>
      <c r="E1434">
        <f t="shared" si="22"/>
        <v>2020</v>
      </c>
    </row>
    <row r="1435" spans="1:5">
      <c r="A1435" t="s">
        <v>1434</v>
      </c>
      <c r="B1435" t="s">
        <v>2032</v>
      </c>
      <c r="C1435" s="1">
        <v>0.62626588344573975</v>
      </c>
      <c r="D1435" s="1">
        <v>0.27646258473396301</v>
      </c>
      <c r="E1435">
        <f t="shared" si="22"/>
        <v>2020</v>
      </c>
    </row>
    <row r="1436" spans="1:5">
      <c r="A1436" t="s">
        <v>1435</v>
      </c>
      <c r="B1436" t="s">
        <v>2032</v>
      </c>
      <c r="C1436" s="1">
        <v>0.60275501012802124</v>
      </c>
      <c r="D1436" s="1">
        <v>0.30297905206680298</v>
      </c>
      <c r="E1436">
        <f t="shared" si="22"/>
        <v>2020</v>
      </c>
    </row>
    <row r="1437" spans="1:5">
      <c r="A1437" t="s">
        <v>1436</v>
      </c>
      <c r="B1437" t="s">
        <v>2032</v>
      </c>
      <c r="C1437" s="1">
        <v>0.60553097724914551</v>
      </c>
      <c r="D1437" s="1">
        <v>0.29060804843902588</v>
      </c>
      <c r="E1437">
        <f t="shared" si="22"/>
        <v>2020</v>
      </c>
    </row>
    <row r="1438" spans="1:5">
      <c r="A1438" t="s">
        <v>1437</v>
      </c>
      <c r="B1438" t="s">
        <v>2032</v>
      </c>
      <c r="C1438" s="1">
        <v>0.59824955463409424</v>
      </c>
      <c r="D1438" s="1">
        <v>0.3624858558177948</v>
      </c>
      <c r="E1438">
        <f t="shared" si="22"/>
        <v>2020</v>
      </c>
    </row>
    <row r="1439" spans="1:5">
      <c r="A1439" t="s">
        <v>1438</v>
      </c>
      <c r="B1439" t="s">
        <v>2032</v>
      </c>
      <c r="C1439" s="1">
        <v>0.63580834865570068</v>
      </c>
      <c r="D1439" s="1">
        <v>0.26696726679801941</v>
      </c>
      <c r="E1439">
        <f t="shared" si="22"/>
        <v>2020</v>
      </c>
    </row>
    <row r="1440" spans="1:5">
      <c r="A1440" t="s">
        <v>1439</v>
      </c>
      <c r="B1440" t="s">
        <v>2032</v>
      </c>
      <c r="C1440" s="1">
        <v>0.60297185182571411</v>
      </c>
      <c r="D1440" s="1">
        <v>0.3072391152381897</v>
      </c>
      <c r="E1440">
        <f t="shared" si="22"/>
        <v>2020</v>
      </c>
    </row>
    <row r="1441" spans="1:5">
      <c r="A1441" t="s">
        <v>1440</v>
      </c>
      <c r="B1441" t="s">
        <v>2032</v>
      </c>
      <c r="C1441" s="1">
        <v>0.58682811260223389</v>
      </c>
      <c r="D1441" s="1">
        <v>0.28235983848571777</v>
      </c>
      <c r="E1441">
        <f t="shared" si="22"/>
        <v>2020</v>
      </c>
    </row>
    <row r="1442" spans="1:5">
      <c r="A1442" t="s">
        <v>1441</v>
      </c>
      <c r="B1442" t="s">
        <v>2033</v>
      </c>
      <c r="C1442" s="1">
        <v>0.73113298416137695</v>
      </c>
      <c r="D1442" s="1">
        <v>1.1770873330533504E-2</v>
      </c>
      <c r="E1442">
        <f t="shared" si="22"/>
        <v>2013</v>
      </c>
    </row>
    <row r="1443" spans="1:5">
      <c r="A1443" t="s">
        <v>1442</v>
      </c>
      <c r="B1443" t="s">
        <v>2033</v>
      </c>
      <c r="C1443" s="1">
        <v>0.64866465330123901</v>
      </c>
      <c r="D1443" s="1">
        <v>2.8309188783168793E-2</v>
      </c>
      <c r="E1443">
        <f t="shared" si="22"/>
        <v>2013</v>
      </c>
    </row>
    <row r="1444" spans="1:5">
      <c r="A1444" t="s">
        <v>1443</v>
      </c>
      <c r="B1444" t="s">
        <v>2033</v>
      </c>
      <c r="C1444" s="1">
        <v>0.64718121290206909</v>
      </c>
      <c r="D1444" s="1">
        <v>2.4851841852068901E-2</v>
      </c>
      <c r="E1444">
        <f t="shared" si="22"/>
        <v>2013</v>
      </c>
    </row>
    <row r="1445" spans="1:5">
      <c r="A1445" t="s">
        <v>1444</v>
      </c>
      <c r="B1445" t="s">
        <v>2033</v>
      </c>
      <c r="C1445" s="1">
        <v>0.66669082641601563</v>
      </c>
      <c r="D1445" s="1">
        <v>2.3526845499873161E-2</v>
      </c>
      <c r="E1445">
        <f t="shared" si="22"/>
        <v>2013</v>
      </c>
    </row>
    <row r="1446" spans="1:5">
      <c r="A1446" t="s">
        <v>1445</v>
      </c>
      <c r="B1446" t="s">
        <v>2033</v>
      </c>
      <c r="C1446" s="1">
        <v>0.7209775447845459</v>
      </c>
      <c r="D1446" s="1">
        <v>2.4273062124848366E-2</v>
      </c>
      <c r="E1446">
        <f t="shared" si="22"/>
        <v>2013</v>
      </c>
    </row>
    <row r="1447" spans="1:5">
      <c r="A1447" t="s">
        <v>1446</v>
      </c>
      <c r="B1447" t="s">
        <v>2033</v>
      </c>
      <c r="C1447" s="1">
        <v>0.7532230019569397</v>
      </c>
      <c r="D1447" s="1">
        <v>1.8221238628029823E-2</v>
      </c>
      <c r="E1447">
        <f t="shared" si="22"/>
        <v>2013</v>
      </c>
    </row>
    <row r="1448" spans="1:5">
      <c r="A1448" t="s">
        <v>1447</v>
      </c>
      <c r="B1448" t="s">
        <v>2033</v>
      </c>
      <c r="C1448" s="1">
        <v>0.75736278295516968</v>
      </c>
      <c r="D1448" s="1">
        <v>1.6730394214391708E-2</v>
      </c>
      <c r="E1448">
        <f t="shared" si="22"/>
        <v>2013</v>
      </c>
    </row>
    <row r="1449" spans="1:5">
      <c r="A1449" t="s">
        <v>1448</v>
      </c>
      <c r="B1449" t="s">
        <v>2033</v>
      </c>
      <c r="C1449" s="1">
        <v>0.74694371223449707</v>
      </c>
      <c r="D1449" s="1">
        <v>2.3492686450481415E-2</v>
      </c>
      <c r="E1449">
        <f t="shared" si="22"/>
        <v>2013</v>
      </c>
    </row>
    <row r="1450" spans="1:5">
      <c r="A1450" t="s">
        <v>1449</v>
      </c>
      <c r="B1450" t="s">
        <v>2033</v>
      </c>
      <c r="C1450" s="1">
        <v>0.78993618488311768</v>
      </c>
      <c r="D1450" s="1">
        <v>1.9585702568292618E-2</v>
      </c>
      <c r="E1450">
        <f t="shared" si="22"/>
        <v>2013</v>
      </c>
    </row>
    <row r="1451" spans="1:5">
      <c r="A1451" t="s">
        <v>1450</v>
      </c>
      <c r="B1451" t="s">
        <v>2033</v>
      </c>
      <c r="C1451" s="1">
        <v>0.77630323171615601</v>
      </c>
      <c r="D1451" s="1">
        <v>2.4652373045682907E-2</v>
      </c>
      <c r="E1451">
        <f t="shared" si="22"/>
        <v>2013</v>
      </c>
    </row>
    <row r="1452" spans="1:5">
      <c r="A1452" t="s">
        <v>1451</v>
      </c>
      <c r="B1452" t="s">
        <v>2033</v>
      </c>
      <c r="C1452" s="1">
        <v>0.82840800285339355</v>
      </c>
      <c r="D1452" s="1">
        <v>1.563328318297863E-2</v>
      </c>
      <c r="E1452">
        <f t="shared" si="22"/>
        <v>2013</v>
      </c>
    </row>
    <row r="1453" spans="1:5">
      <c r="A1453" t="s">
        <v>1452</v>
      </c>
      <c r="B1453" t="s">
        <v>2033</v>
      </c>
      <c r="C1453" s="1">
        <v>0.82281172275543213</v>
      </c>
      <c r="D1453" s="1">
        <v>1.1803238652646542E-2</v>
      </c>
      <c r="E1453">
        <f t="shared" si="22"/>
        <v>2013</v>
      </c>
    </row>
    <row r="1454" spans="1:5">
      <c r="A1454" t="s">
        <v>1453</v>
      </c>
      <c r="B1454" t="s">
        <v>2033</v>
      </c>
      <c r="C1454" s="1">
        <v>0.65146082639694214</v>
      </c>
      <c r="D1454" s="1">
        <v>2.4882001802325249E-2</v>
      </c>
      <c r="E1454">
        <f t="shared" si="22"/>
        <v>2014</v>
      </c>
    </row>
    <row r="1455" spans="1:5">
      <c r="A1455" t="s">
        <v>1454</v>
      </c>
      <c r="B1455" t="s">
        <v>2033</v>
      </c>
      <c r="C1455" s="1">
        <v>0.64280730485916138</v>
      </c>
      <c r="D1455" s="1">
        <v>1.7653677612543106E-2</v>
      </c>
      <c r="E1455">
        <f t="shared" si="22"/>
        <v>2014</v>
      </c>
    </row>
    <row r="1456" spans="1:5">
      <c r="A1456" t="s">
        <v>1455</v>
      </c>
      <c r="B1456" t="s">
        <v>2033</v>
      </c>
      <c r="C1456" s="1">
        <v>0.69607985019683838</v>
      </c>
      <c r="D1456" s="1">
        <v>1.9711896777153015E-2</v>
      </c>
      <c r="E1456">
        <f t="shared" si="22"/>
        <v>2014</v>
      </c>
    </row>
    <row r="1457" spans="1:5">
      <c r="A1457" t="s">
        <v>1456</v>
      </c>
      <c r="B1457" t="s">
        <v>2033</v>
      </c>
      <c r="C1457" s="1">
        <v>0.72013169527053833</v>
      </c>
      <c r="D1457" s="1">
        <v>1.89224723726511E-2</v>
      </c>
      <c r="E1457">
        <f t="shared" si="22"/>
        <v>2014</v>
      </c>
    </row>
    <row r="1458" spans="1:5">
      <c r="A1458" t="s">
        <v>1457</v>
      </c>
      <c r="B1458" t="s">
        <v>2033</v>
      </c>
      <c r="C1458" s="1">
        <v>0.71149390935897827</v>
      </c>
      <c r="D1458" s="1">
        <v>1.8960345536470413E-2</v>
      </c>
      <c r="E1458">
        <f t="shared" si="22"/>
        <v>2014</v>
      </c>
    </row>
    <row r="1459" spans="1:5">
      <c r="A1459" t="s">
        <v>1458</v>
      </c>
      <c r="B1459" t="s">
        <v>2033</v>
      </c>
      <c r="C1459" s="1">
        <v>0.72753852605819702</v>
      </c>
      <c r="D1459" s="1">
        <v>1.3758041895925999E-2</v>
      </c>
      <c r="E1459">
        <f t="shared" si="22"/>
        <v>2014</v>
      </c>
    </row>
    <row r="1460" spans="1:5">
      <c r="A1460" t="s">
        <v>1459</v>
      </c>
      <c r="B1460" t="s">
        <v>2033</v>
      </c>
      <c r="C1460" s="1">
        <v>0.75037574768066406</v>
      </c>
      <c r="D1460" s="1">
        <v>1.8691027536988258E-2</v>
      </c>
      <c r="E1460">
        <f t="shared" si="22"/>
        <v>2014</v>
      </c>
    </row>
    <row r="1461" spans="1:5">
      <c r="A1461" t="s">
        <v>1460</v>
      </c>
      <c r="B1461" t="s">
        <v>2033</v>
      </c>
      <c r="C1461" s="1">
        <v>0.80823081731796265</v>
      </c>
      <c r="D1461" s="1">
        <v>1.5549815259873867E-2</v>
      </c>
      <c r="E1461">
        <f t="shared" si="22"/>
        <v>2014</v>
      </c>
    </row>
    <row r="1462" spans="1:5">
      <c r="A1462" t="s">
        <v>1461</v>
      </c>
      <c r="B1462" t="s">
        <v>2033</v>
      </c>
      <c r="C1462" s="1">
        <v>0.78638279438018799</v>
      </c>
      <c r="D1462" s="1">
        <v>1.6172805801033974E-2</v>
      </c>
      <c r="E1462">
        <f t="shared" si="22"/>
        <v>2014</v>
      </c>
    </row>
    <row r="1463" spans="1:5">
      <c r="A1463" t="s">
        <v>1462</v>
      </c>
      <c r="B1463" t="s">
        <v>2033</v>
      </c>
      <c r="C1463" s="1">
        <v>0.85318982601165771</v>
      </c>
      <c r="D1463" s="1">
        <v>1.8134722486138344E-2</v>
      </c>
      <c r="E1463">
        <f t="shared" si="22"/>
        <v>2014</v>
      </c>
    </row>
    <row r="1464" spans="1:5">
      <c r="A1464" t="s">
        <v>1463</v>
      </c>
      <c r="B1464" t="s">
        <v>2033</v>
      </c>
      <c r="C1464" s="1">
        <v>0.82650679349899292</v>
      </c>
      <c r="D1464" s="1">
        <v>1.5917200595140457E-2</v>
      </c>
      <c r="E1464">
        <f t="shared" si="22"/>
        <v>2014</v>
      </c>
    </row>
    <row r="1465" spans="1:5">
      <c r="A1465" t="s">
        <v>1464</v>
      </c>
      <c r="B1465" t="s">
        <v>2033</v>
      </c>
      <c r="C1465" s="1">
        <v>0.85264182090759277</v>
      </c>
      <c r="D1465" s="1">
        <v>1.7386008054018021E-2</v>
      </c>
      <c r="E1465">
        <f t="shared" si="22"/>
        <v>2014</v>
      </c>
    </row>
    <row r="1466" spans="1:5">
      <c r="A1466" t="s">
        <v>1465</v>
      </c>
      <c r="B1466" t="s">
        <v>2033</v>
      </c>
      <c r="C1466" s="1">
        <v>0.65392476320266724</v>
      </c>
      <c r="D1466" s="1">
        <v>2.7721907943487167E-2</v>
      </c>
      <c r="E1466">
        <f t="shared" si="22"/>
        <v>2015</v>
      </c>
    </row>
    <row r="1467" spans="1:5">
      <c r="A1467" t="s">
        <v>1466</v>
      </c>
      <c r="B1467" t="s">
        <v>2033</v>
      </c>
      <c r="C1467" s="1">
        <v>0.76736301183700562</v>
      </c>
      <c r="D1467" s="1">
        <v>1.9374113529920578E-2</v>
      </c>
      <c r="E1467">
        <f t="shared" si="22"/>
        <v>2015</v>
      </c>
    </row>
    <row r="1468" spans="1:5">
      <c r="A1468" t="s">
        <v>1467</v>
      </c>
      <c r="B1468" t="s">
        <v>2033</v>
      </c>
      <c r="C1468" s="1">
        <v>0.75217032432556152</v>
      </c>
      <c r="D1468" s="1">
        <v>1.7115583643317223E-2</v>
      </c>
      <c r="E1468">
        <f t="shared" si="22"/>
        <v>2015</v>
      </c>
    </row>
    <row r="1469" spans="1:5">
      <c r="A1469" t="s">
        <v>1468</v>
      </c>
      <c r="B1469" t="s">
        <v>2033</v>
      </c>
      <c r="C1469" s="1">
        <v>0.73262977600097656</v>
      </c>
      <c r="D1469" s="1">
        <v>2.2224772721529007E-2</v>
      </c>
      <c r="E1469">
        <f t="shared" si="22"/>
        <v>2015</v>
      </c>
    </row>
    <row r="1470" spans="1:5">
      <c r="A1470" t="s">
        <v>1469</v>
      </c>
      <c r="B1470" t="s">
        <v>2033</v>
      </c>
      <c r="C1470" s="1">
        <v>0.77181601524353027</v>
      </c>
      <c r="D1470" s="1">
        <v>1.5140064992010593E-2</v>
      </c>
      <c r="E1470">
        <f t="shared" si="22"/>
        <v>2015</v>
      </c>
    </row>
    <row r="1471" spans="1:5">
      <c r="A1471" t="s">
        <v>1470</v>
      </c>
      <c r="B1471" t="s">
        <v>2033</v>
      </c>
      <c r="C1471" s="1">
        <v>0.74650084972381592</v>
      </c>
      <c r="D1471" s="1">
        <v>1.7360664904117584E-2</v>
      </c>
      <c r="E1471">
        <f t="shared" si="22"/>
        <v>2015</v>
      </c>
    </row>
    <row r="1472" spans="1:5">
      <c r="A1472" t="s">
        <v>1471</v>
      </c>
      <c r="B1472" t="s">
        <v>2033</v>
      </c>
      <c r="C1472" s="1">
        <v>0.77332234382629395</v>
      </c>
      <c r="D1472" s="1">
        <v>1.8239248543977737E-2</v>
      </c>
      <c r="E1472">
        <f t="shared" si="22"/>
        <v>2015</v>
      </c>
    </row>
    <row r="1473" spans="1:5">
      <c r="A1473" t="s">
        <v>1472</v>
      </c>
      <c r="B1473" t="s">
        <v>2033</v>
      </c>
      <c r="C1473" s="1">
        <v>0.76480239629745483</v>
      </c>
      <c r="D1473" s="1">
        <v>1.5071974135935307E-2</v>
      </c>
      <c r="E1473">
        <f t="shared" si="22"/>
        <v>2015</v>
      </c>
    </row>
    <row r="1474" spans="1:5">
      <c r="A1474" t="s">
        <v>1473</v>
      </c>
      <c r="B1474" t="s">
        <v>2033</v>
      </c>
      <c r="C1474" s="1">
        <v>0.82054257392883301</v>
      </c>
      <c r="D1474" s="1">
        <v>1.4277465641498566E-2</v>
      </c>
      <c r="E1474">
        <f t="shared" si="22"/>
        <v>2015</v>
      </c>
    </row>
    <row r="1475" spans="1:5">
      <c r="A1475" t="s">
        <v>1474</v>
      </c>
      <c r="B1475" t="s">
        <v>2033</v>
      </c>
      <c r="C1475" s="1">
        <v>0.7711222767829895</v>
      </c>
      <c r="D1475" s="1">
        <v>1.1981145478785038E-2</v>
      </c>
      <c r="E1475">
        <f t="shared" ref="E1475:E1538" si="23">YEAR(A1475)</f>
        <v>2015</v>
      </c>
    </row>
    <row r="1476" spans="1:5">
      <c r="A1476" t="s">
        <v>1475</v>
      </c>
      <c r="B1476" t="s">
        <v>2033</v>
      </c>
      <c r="C1476" s="1">
        <v>0.79204994440078735</v>
      </c>
      <c r="D1476" s="1">
        <v>1.6691293567419052E-2</v>
      </c>
      <c r="E1476">
        <f t="shared" si="23"/>
        <v>2015</v>
      </c>
    </row>
    <row r="1477" spans="1:5">
      <c r="A1477" t="s">
        <v>1476</v>
      </c>
      <c r="B1477" t="s">
        <v>2033</v>
      </c>
      <c r="C1477" s="1">
        <v>0.81038784980773926</v>
      </c>
      <c r="D1477" s="1">
        <v>1.1025709100067616E-2</v>
      </c>
      <c r="E1477">
        <f t="shared" si="23"/>
        <v>2015</v>
      </c>
    </row>
    <row r="1478" spans="1:5">
      <c r="A1478" t="s">
        <v>1477</v>
      </c>
      <c r="B1478" t="s">
        <v>2033</v>
      </c>
      <c r="C1478" s="1">
        <v>0.67270630598068237</v>
      </c>
      <c r="D1478" s="1">
        <v>2.1921813488006592E-2</v>
      </c>
      <c r="E1478">
        <f t="shared" si="23"/>
        <v>2016</v>
      </c>
    </row>
    <row r="1479" spans="1:5">
      <c r="A1479" t="s">
        <v>1478</v>
      </c>
      <c r="B1479" t="s">
        <v>2033</v>
      </c>
      <c r="C1479" s="1">
        <v>0.64752835035324097</v>
      </c>
      <c r="D1479" s="1">
        <v>2.1511796861886978E-2</v>
      </c>
      <c r="E1479">
        <f t="shared" si="23"/>
        <v>2016</v>
      </c>
    </row>
    <row r="1480" spans="1:5">
      <c r="A1480" t="s">
        <v>1479</v>
      </c>
      <c r="B1480" t="s">
        <v>2033</v>
      </c>
      <c r="C1480" s="1">
        <v>0.69092798233032227</v>
      </c>
      <c r="D1480" s="1">
        <v>1.9729577004909515E-2</v>
      </c>
      <c r="E1480">
        <f t="shared" si="23"/>
        <v>2016</v>
      </c>
    </row>
    <row r="1481" spans="1:5">
      <c r="A1481" t="s">
        <v>1480</v>
      </c>
      <c r="B1481" t="s">
        <v>2033</v>
      </c>
      <c r="C1481" s="1">
        <v>0.68227863311767578</v>
      </c>
      <c r="D1481" s="1">
        <v>1.9100585952401161E-2</v>
      </c>
      <c r="E1481">
        <f t="shared" si="23"/>
        <v>2016</v>
      </c>
    </row>
    <row r="1482" spans="1:5">
      <c r="A1482" t="s">
        <v>1481</v>
      </c>
      <c r="B1482" t="s">
        <v>2033</v>
      </c>
      <c r="C1482" s="1">
        <v>0.73191744089126587</v>
      </c>
      <c r="D1482" s="1">
        <v>1.8953830003738403E-2</v>
      </c>
      <c r="E1482">
        <f t="shared" si="23"/>
        <v>2016</v>
      </c>
    </row>
    <row r="1483" spans="1:5">
      <c r="A1483" t="s">
        <v>1482</v>
      </c>
      <c r="B1483" t="s">
        <v>2033</v>
      </c>
      <c r="C1483" s="1">
        <v>0.75116509199142456</v>
      </c>
      <c r="D1483" s="1">
        <v>1.497199572622776E-2</v>
      </c>
      <c r="E1483">
        <f t="shared" si="23"/>
        <v>2016</v>
      </c>
    </row>
    <row r="1484" spans="1:5">
      <c r="A1484" t="s">
        <v>1483</v>
      </c>
      <c r="B1484" t="s">
        <v>2033</v>
      </c>
      <c r="C1484" s="1">
        <v>0.73120808601379395</v>
      </c>
      <c r="D1484" s="1">
        <v>1.720041036605835E-2</v>
      </c>
      <c r="E1484">
        <f t="shared" si="23"/>
        <v>2016</v>
      </c>
    </row>
    <row r="1485" spans="1:5">
      <c r="A1485" t="s">
        <v>1484</v>
      </c>
      <c r="B1485" t="s">
        <v>2033</v>
      </c>
      <c r="C1485" s="1">
        <v>0.79936045408248901</v>
      </c>
      <c r="D1485" s="1">
        <v>1.3977579772472382E-2</v>
      </c>
      <c r="E1485">
        <f t="shared" si="23"/>
        <v>2016</v>
      </c>
    </row>
    <row r="1486" spans="1:5">
      <c r="A1486" t="s">
        <v>1485</v>
      </c>
      <c r="B1486" t="s">
        <v>2033</v>
      </c>
      <c r="C1486" s="1">
        <v>0.80041992664337158</v>
      </c>
      <c r="D1486" s="1">
        <v>1.3214278966188431E-2</v>
      </c>
      <c r="E1486">
        <f t="shared" si="23"/>
        <v>2016</v>
      </c>
    </row>
    <row r="1487" spans="1:5">
      <c r="A1487" t="s">
        <v>1486</v>
      </c>
      <c r="B1487" t="s">
        <v>2033</v>
      </c>
      <c r="C1487" s="1">
        <v>0.86900812387466431</v>
      </c>
      <c r="D1487" s="1">
        <v>7.3650451377034187E-3</v>
      </c>
      <c r="E1487">
        <f t="shared" si="23"/>
        <v>2016</v>
      </c>
    </row>
    <row r="1488" spans="1:5">
      <c r="A1488" t="s">
        <v>1487</v>
      </c>
      <c r="B1488" t="s">
        <v>2033</v>
      </c>
      <c r="C1488" s="1">
        <v>0.86328309774398804</v>
      </c>
      <c r="D1488" s="1">
        <v>8.3091109991073608E-3</v>
      </c>
      <c r="E1488">
        <f t="shared" si="23"/>
        <v>2016</v>
      </c>
    </row>
    <row r="1489" spans="1:5">
      <c r="A1489" t="s">
        <v>1488</v>
      </c>
      <c r="B1489" t="s">
        <v>2033</v>
      </c>
      <c r="C1489" s="1">
        <v>0.90304797887802124</v>
      </c>
      <c r="D1489" s="1">
        <v>4.7751152887940407E-3</v>
      </c>
      <c r="E1489">
        <f t="shared" si="23"/>
        <v>2016</v>
      </c>
    </row>
    <row r="1490" spans="1:5">
      <c r="A1490" t="s">
        <v>1489</v>
      </c>
      <c r="B1490" t="s">
        <v>2033</v>
      </c>
      <c r="C1490" s="1">
        <v>0.79639381170272827</v>
      </c>
      <c r="D1490" s="1">
        <v>6.7239892669022083E-3</v>
      </c>
      <c r="E1490">
        <f t="shared" si="23"/>
        <v>2017</v>
      </c>
    </row>
    <row r="1491" spans="1:5">
      <c r="A1491" t="s">
        <v>1490</v>
      </c>
      <c r="B1491" t="s">
        <v>2033</v>
      </c>
      <c r="C1491" s="1">
        <v>0.79152894020080566</v>
      </c>
      <c r="D1491" s="1">
        <v>6.7337993532419205E-3</v>
      </c>
      <c r="E1491">
        <f t="shared" si="23"/>
        <v>2017</v>
      </c>
    </row>
    <row r="1492" spans="1:5">
      <c r="A1492" t="s">
        <v>1491</v>
      </c>
      <c r="B1492" t="s">
        <v>2033</v>
      </c>
      <c r="C1492" s="1">
        <v>0.84644550085067749</v>
      </c>
      <c r="D1492" s="1">
        <v>5.2740671671926975E-3</v>
      </c>
      <c r="E1492">
        <f t="shared" si="23"/>
        <v>2017</v>
      </c>
    </row>
    <row r="1493" spans="1:5">
      <c r="A1493" t="s">
        <v>1492</v>
      </c>
      <c r="B1493" t="s">
        <v>2033</v>
      </c>
      <c r="C1493" s="1">
        <v>0.85367834568023682</v>
      </c>
      <c r="D1493" s="1">
        <v>4.8550930805504322E-3</v>
      </c>
      <c r="E1493">
        <f t="shared" si="23"/>
        <v>2017</v>
      </c>
    </row>
    <row r="1494" spans="1:5">
      <c r="A1494" t="s">
        <v>1493</v>
      </c>
      <c r="B1494" t="s">
        <v>2033</v>
      </c>
      <c r="C1494" s="1">
        <v>0.91770625114440918</v>
      </c>
      <c r="D1494" s="1">
        <v>3.5277782008051872E-3</v>
      </c>
      <c r="E1494">
        <f t="shared" si="23"/>
        <v>2017</v>
      </c>
    </row>
    <row r="1495" spans="1:5">
      <c r="A1495" t="s">
        <v>1494</v>
      </c>
      <c r="B1495" t="s">
        <v>2033</v>
      </c>
      <c r="C1495" s="1">
        <v>0.92323040962219238</v>
      </c>
      <c r="D1495" s="1">
        <v>3.5567700397223234E-3</v>
      </c>
      <c r="E1495">
        <f t="shared" si="23"/>
        <v>2017</v>
      </c>
    </row>
    <row r="1496" spans="1:5">
      <c r="A1496" t="s">
        <v>1495</v>
      </c>
      <c r="B1496" t="s">
        <v>2033</v>
      </c>
      <c r="C1496" s="1">
        <v>0.97549653053283691</v>
      </c>
      <c r="D1496" s="1">
        <v>1.2492779642343521E-3</v>
      </c>
      <c r="E1496">
        <f t="shared" si="23"/>
        <v>2017</v>
      </c>
    </row>
    <row r="1497" spans="1:5">
      <c r="A1497" t="s">
        <v>1496</v>
      </c>
      <c r="B1497" t="s">
        <v>2033</v>
      </c>
      <c r="C1497" s="1">
        <v>0.96202266216278076</v>
      </c>
      <c r="D1497" s="1">
        <v>2.034083241596818E-3</v>
      </c>
      <c r="E1497">
        <f t="shared" si="23"/>
        <v>2017</v>
      </c>
    </row>
    <row r="1498" spans="1:5">
      <c r="A1498" t="s">
        <v>1497</v>
      </c>
      <c r="B1498" t="s">
        <v>2033</v>
      </c>
      <c r="C1498" s="1">
        <v>0.91855412721633911</v>
      </c>
      <c r="D1498" s="1">
        <v>4.0307603776454926E-3</v>
      </c>
      <c r="E1498">
        <f t="shared" si="23"/>
        <v>2017</v>
      </c>
    </row>
    <row r="1499" spans="1:5">
      <c r="A1499" t="s">
        <v>1498</v>
      </c>
      <c r="B1499" t="s">
        <v>2033</v>
      </c>
      <c r="C1499" s="1">
        <v>0.95638322830200195</v>
      </c>
      <c r="D1499" s="1">
        <v>2.4338413495570421E-3</v>
      </c>
      <c r="E1499">
        <f t="shared" si="23"/>
        <v>2017</v>
      </c>
    </row>
    <row r="1500" spans="1:5">
      <c r="A1500" t="s">
        <v>1499</v>
      </c>
      <c r="B1500" t="s">
        <v>2033</v>
      </c>
      <c r="C1500" s="1">
        <v>0.97850704193115234</v>
      </c>
      <c r="D1500" s="1">
        <v>1.3446557568386197E-3</v>
      </c>
      <c r="E1500">
        <f t="shared" si="23"/>
        <v>2017</v>
      </c>
    </row>
    <row r="1501" spans="1:5">
      <c r="A1501" t="s">
        <v>1500</v>
      </c>
      <c r="B1501" t="s">
        <v>2033</v>
      </c>
      <c r="C1501" s="1">
        <v>0.99341422319412231</v>
      </c>
      <c r="D1501" s="1">
        <v>5.0614139763638377E-4</v>
      </c>
      <c r="E1501">
        <f t="shared" si="23"/>
        <v>2017</v>
      </c>
    </row>
    <row r="1502" spans="1:5">
      <c r="A1502" t="s">
        <v>1501</v>
      </c>
      <c r="B1502" t="s">
        <v>2033</v>
      </c>
      <c r="C1502" s="1">
        <v>0.88663923740386963</v>
      </c>
      <c r="D1502" s="1">
        <v>2.5250725448131561E-3</v>
      </c>
      <c r="E1502">
        <f t="shared" si="23"/>
        <v>2018</v>
      </c>
    </row>
    <row r="1503" spans="1:5">
      <c r="A1503" t="s">
        <v>1502</v>
      </c>
      <c r="B1503" t="s">
        <v>2033</v>
      </c>
      <c r="C1503" s="1">
        <v>0.71240395307540894</v>
      </c>
      <c r="D1503" s="1">
        <v>1.4761088415980339E-2</v>
      </c>
      <c r="E1503">
        <f t="shared" si="23"/>
        <v>2018</v>
      </c>
    </row>
    <row r="1504" spans="1:5">
      <c r="A1504" t="s">
        <v>1503</v>
      </c>
      <c r="B1504" t="s">
        <v>2033</v>
      </c>
      <c r="C1504" s="1">
        <v>0.79121178388595581</v>
      </c>
      <c r="D1504" s="1">
        <v>8.2885622978210449E-3</v>
      </c>
      <c r="E1504">
        <f t="shared" si="23"/>
        <v>2018</v>
      </c>
    </row>
    <row r="1505" spans="1:5">
      <c r="A1505" t="s">
        <v>1504</v>
      </c>
      <c r="B1505" t="s">
        <v>2033</v>
      </c>
      <c r="C1505" s="1">
        <v>0.75980484485626221</v>
      </c>
      <c r="D1505" s="1">
        <v>1.1387740261852741E-2</v>
      </c>
      <c r="E1505">
        <f t="shared" si="23"/>
        <v>2018</v>
      </c>
    </row>
    <row r="1506" spans="1:5">
      <c r="A1506" t="s">
        <v>1505</v>
      </c>
      <c r="B1506" t="s">
        <v>2033</v>
      </c>
      <c r="C1506" s="1">
        <v>0.81650912761688232</v>
      </c>
      <c r="D1506" s="1">
        <v>1.2055146507918835E-2</v>
      </c>
      <c r="E1506">
        <f t="shared" si="23"/>
        <v>2018</v>
      </c>
    </row>
    <row r="1507" spans="1:5">
      <c r="A1507" t="s">
        <v>1506</v>
      </c>
      <c r="B1507" t="s">
        <v>2033</v>
      </c>
      <c r="C1507" s="1">
        <v>0.81879556179046631</v>
      </c>
      <c r="D1507" s="1">
        <v>1.1218149214982986E-2</v>
      </c>
      <c r="E1507">
        <f t="shared" si="23"/>
        <v>2018</v>
      </c>
    </row>
    <row r="1508" spans="1:5">
      <c r="A1508" t="s">
        <v>1507</v>
      </c>
      <c r="B1508" t="s">
        <v>2033</v>
      </c>
      <c r="C1508" s="1">
        <v>0.85014474391937256</v>
      </c>
      <c r="D1508" s="1">
        <v>8.5364822298288345E-3</v>
      </c>
      <c r="E1508">
        <f t="shared" si="23"/>
        <v>2018</v>
      </c>
    </row>
    <row r="1509" spans="1:5">
      <c r="A1509" t="s">
        <v>1508</v>
      </c>
      <c r="B1509" t="s">
        <v>2033</v>
      </c>
      <c r="C1509" s="1">
        <v>0.8377540111541748</v>
      </c>
      <c r="D1509" s="1">
        <v>1.117178238928318E-2</v>
      </c>
      <c r="E1509">
        <f t="shared" si="23"/>
        <v>2018</v>
      </c>
    </row>
    <row r="1510" spans="1:5">
      <c r="A1510" t="s">
        <v>1509</v>
      </c>
      <c r="B1510" t="s">
        <v>2033</v>
      </c>
      <c r="C1510" s="1">
        <v>0.8700101375579834</v>
      </c>
      <c r="D1510" s="1">
        <v>9.005778469145298E-3</v>
      </c>
      <c r="E1510">
        <f t="shared" si="23"/>
        <v>2018</v>
      </c>
    </row>
    <row r="1511" spans="1:5">
      <c r="A1511" t="s">
        <v>1510</v>
      </c>
      <c r="B1511" t="s">
        <v>2033</v>
      </c>
      <c r="C1511" s="1">
        <v>0.84193605184555054</v>
      </c>
      <c r="D1511" s="1">
        <v>1.138524804264307E-2</v>
      </c>
      <c r="E1511">
        <f t="shared" si="23"/>
        <v>2018</v>
      </c>
    </row>
    <row r="1512" spans="1:5">
      <c r="A1512" t="s">
        <v>1511</v>
      </c>
      <c r="B1512" t="s">
        <v>2033</v>
      </c>
      <c r="C1512" s="1">
        <v>0.83610492944717407</v>
      </c>
      <c r="D1512" s="1">
        <v>1.1914181523025036E-2</v>
      </c>
      <c r="E1512">
        <f t="shared" si="23"/>
        <v>2018</v>
      </c>
    </row>
    <row r="1513" spans="1:5">
      <c r="A1513" t="s">
        <v>1512</v>
      </c>
      <c r="B1513" t="s">
        <v>2033</v>
      </c>
      <c r="C1513" s="1">
        <v>0.86858874559402466</v>
      </c>
      <c r="D1513" s="1">
        <v>7.8890938311815262E-3</v>
      </c>
      <c r="E1513">
        <f t="shared" si="23"/>
        <v>2018</v>
      </c>
    </row>
    <row r="1514" spans="1:5">
      <c r="A1514" t="s">
        <v>1513</v>
      </c>
      <c r="B1514" t="s">
        <v>2033</v>
      </c>
      <c r="C1514" s="1">
        <v>0.72214406728744507</v>
      </c>
      <c r="D1514" s="1">
        <v>2.3163944482803345E-2</v>
      </c>
      <c r="E1514">
        <f t="shared" si="23"/>
        <v>2019</v>
      </c>
    </row>
    <row r="1515" spans="1:5">
      <c r="A1515" t="s">
        <v>1514</v>
      </c>
      <c r="B1515" t="s">
        <v>2033</v>
      </c>
      <c r="C1515" s="1">
        <v>0.76354002952575684</v>
      </c>
      <c r="D1515" s="1">
        <v>1.5846986323595047E-2</v>
      </c>
      <c r="E1515">
        <f t="shared" si="23"/>
        <v>2019</v>
      </c>
    </row>
    <row r="1516" spans="1:5">
      <c r="A1516" t="s">
        <v>1515</v>
      </c>
      <c r="B1516" t="s">
        <v>2033</v>
      </c>
      <c r="C1516" s="1">
        <v>0.75654882192611694</v>
      </c>
      <c r="D1516" s="1">
        <v>1.4360110275447369E-2</v>
      </c>
      <c r="E1516">
        <f t="shared" si="23"/>
        <v>2019</v>
      </c>
    </row>
    <row r="1517" spans="1:5">
      <c r="A1517" t="s">
        <v>1516</v>
      </c>
      <c r="B1517" t="s">
        <v>2033</v>
      </c>
      <c r="C1517" s="1">
        <v>0.80109721422195435</v>
      </c>
      <c r="D1517" s="1">
        <v>1.9802702590823174E-2</v>
      </c>
      <c r="E1517">
        <f t="shared" si="23"/>
        <v>2019</v>
      </c>
    </row>
    <row r="1518" spans="1:5">
      <c r="A1518" t="s">
        <v>1517</v>
      </c>
      <c r="B1518" t="s">
        <v>2033</v>
      </c>
      <c r="C1518" s="1">
        <v>0.83982968330383301</v>
      </c>
      <c r="D1518" s="1">
        <v>1.6135122627019882E-2</v>
      </c>
      <c r="E1518">
        <f t="shared" si="23"/>
        <v>2019</v>
      </c>
    </row>
    <row r="1519" spans="1:5">
      <c r="A1519" t="s">
        <v>1518</v>
      </c>
      <c r="B1519" t="s">
        <v>2033</v>
      </c>
      <c r="C1519" s="1">
        <v>0.82354164123535156</v>
      </c>
      <c r="D1519" s="1">
        <v>1.5277150087058544E-2</v>
      </c>
      <c r="E1519">
        <f t="shared" si="23"/>
        <v>2019</v>
      </c>
    </row>
    <row r="1520" spans="1:5">
      <c r="A1520" t="s">
        <v>1519</v>
      </c>
      <c r="B1520" t="s">
        <v>2033</v>
      </c>
      <c r="C1520" s="1">
        <v>0.85051959753036499</v>
      </c>
      <c r="D1520" s="1">
        <v>1.2955294921994209E-2</v>
      </c>
      <c r="E1520">
        <f t="shared" si="23"/>
        <v>2019</v>
      </c>
    </row>
    <row r="1521" spans="1:5">
      <c r="A1521" t="s">
        <v>1520</v>
      </c>
      <c r="B1521" t="s">
        <v>2033</v>
      </c>
      <c r="C1521" s="1">
        <v>0.84624665975570679</v>
      </c>
      <c r="D1521" s="1">
        <v>1.3516373001039028E-2</v>
      </c>
      <c r="E1521">
        <f t="shared" si="23"/>
        <v>2019</v>
      </c>
    </row>
    <row r="1522" spans="1:5">
      <c r="A1522" t="s">
        <v>1521</v>
      </c>
      <c r="B1522" t="s">
        <v>2033</v>
      </c>
      <c r="C1522" s="1">
        <v>0.85288560390472412</v>
      </c>
      <c r="D1522" s="1">
        <v>1.2876217253506184E-2</v>
      </c>
      <c r="E1522">
        <f t="shared" si="23"/>
        <v>2019</v>
      </c>
    </row>
    <row r="1523" spans="1:5">
      <c r="A1523" t="s">
        <v>1522</v>
      </c>
      <c r="B1523" t="s">
        <v>2033</v>
      </c>
      <c r="C1523" s="1">
        <v>0.85787159204483032</v>
      </c>
      <c r="D1523" s="1">
        <v>1.3273470103740692E-2</v>
      </c>
      <c r="E1523">
        <f t="shared" si="23"/>
        <v>2019</v>
      </c>
    </row>
    <row r="1524" spans="1:5">
      <c r="A1524" t="s">
        <v>1523</v>
      </c>
      <c r="B1524" t="s">
        <v>2033</v>
      </c>
      <c r="C1524" s="1">
        <v>0.87050908803939819</v>
      </c>
      <c r="D1524" s="1">
        <v>1.4601277187466621E-2</v>
      </c>
      <c r="E1524">
        <f t="shared" si="23"/>
        <v>2019</v>
      </c>
    </row>
    <row r="1525" spans="1:5">
      <c r="A1525" t="s">
        <v>1524</v>
      </c>
      <c r="B1525" t="s">
        <v>2033</v>
      </c>
      <c r="C1525" s="1">
        <v>0.88312011957168579</v>
      </c>
      <c r="D1525" s="1">
        <v>1.2404920533299446E-2</v>
      </c>
      <c r="E1525">
        <f t="shared" si="23"/>
        <v>2019</v>
      </c>
    </row>
    <row r="1526" spans="1:5">
      <c r="A1526" t="s">
        <v>1525</v>
      </c>
      <c r="B1526" t="s">
        <v>2033</v>
      </c>
      <c r="C1526" s="1">
        <v>0.74592411518096924</v>
      </c>
      <c r="D1526" s="1">
        <v>1.50169488042593E-2</v>
      </c>
      <c r="E1526">
        <f t="shared" si="23"/>
        <v>2020</v>
      </c>
    </row>
    <row r="1527" spans="1:5">
      <c r="A1527" t="s">
        <v>1526</v>
      </c>
      <c r="B1527" t="s">
        <v>2033</v>
      </c>
      <c r="C1527" s="1">
        <v>0.56848347187042236</v>
      </c>
      <c r="D1527" s="1">
        <v>6.4014680683612823E-2</v>
      </c>
      <c r="E1527">
        <f t="shared" si="23"/>
        <v>2020</v>
      </c>
    </row>
    <row r="1528" spans="1:5">
      <c r="A1528" t="s">
        <v>1527</v>
      </c>
      <c r="B1528" t="s">
        <v>2033</v>
      </c>
      <c r="C1528" s="1">
        <v>0.56772851943969727</v>
      </c>
      <c r="D1528" s="1">
        <v>5.1145575940608978E-2</v>
      </c>
      <c r="E1528">
        <f t="shared" si="23"/>
        <v>2020</v>
      </c>
    </row>
    <row r="1529" spans="1:5">
      <c r="A1529" t="s">
        <v>1528</v>
      </c>
      <c r="B1529" t="s">
        <v>2033</v>
      </c>
      <c r="C1529" s="1">
        <v>0.60984224081039429</v>
      </c>
      <c r="D1529" s="1">
        <v>4.7713123261928558E-2</v>
      </c>
      <c r="E1529">
        <f t="shared" si="23"/>
        <v>2020</v>
      </c>
    </row>
    <row r="1530" spans="1:5">
      <c r="A1530" t="s">
        <v>1529</v>
      </c>
      <c r="B1530" t="s">
        <v>2033</v>
      </c>
      <c r="C1530" s="1">
        <v>0.6773490309715271</v>
      </c>
      <c r="D1530" s="1">
        <v>3.9140701293945313E-2</v>
      </c>
      <c r="E1530">
        <f t="shared" si="23"/>
        <v>2020</v>
      </c>
    </row>
    <row r="1531" spans="1:5">
      <c r="A1531" t="s">
        <v>1530</v>
      </c>
      <c r="B1531" t="s">
        <v>2033</v>
      </c>
      <c r="C1531" s="1">
        <v>0.6945461630821228</v>
      </c>
      <c r="D1531" s="1">
        <v>4.5597285032272339E-2</v>
      </c>
      <c r="E1531">
        <f t="shared" si="23"/>
        <v>2020</v>
      </c>
    </row>
    <row r="1532" spans="1:5">
      <c r="A1532" t="s">
        <v>1531</v>
      </c>
      <c r="B1532" t="s">
        <v>2033</v>
      </c>
      <c r="C1532" s="1">
        <v>0.66141223907470703</v>
      </c>
      <c r="D1532" s="1">
        <v>3.9343167096376419E-2</v>
      </c>
      <c r="E1532">
        <f t="shared" si="23"/>
        <v>2020</v>
      </c>
    </row>
    <row r="1533" spans="1:5">
      <c r="A1533" t="s">
        <v>1532</v>
      </c>
      <c r="B1533" t="s">
        <v>2033</v>
      </c>
      <c r="C1533" s="1">
        <v>0.69202017784118652</v>
      </c>
      <c r="D1533" s="1">
        <v>3.6696389317512512E-2</v>
      </c>
      <c r="E1533">
        <f t="shared" si="23"/>
        <v>2020</v>
      </c>
    </row>
    <row r="1534" spans="1:5">
      <c r="A1534" t="s">
        <v>1533</v>
      </c>
      <c r="B1534" t="s">
        <v>2033</v>
      </c>
      <c r="C1534" s="1">
        <v>0.71284502744674683</v>
      </c>
      <c r="D1534" s="1">
        <v>3.8919493556022644E-2</v>
      </c>
      <c r="E1534">
        <f t="shared" si="23"/>
        <v>2020</v>
      </c>
    </row>
    <row r="1535" spans="1:5">
      <c r="A1535" t="s">
        <v>1534</v>
      </c>
      <c r="B1535" t="s">
        <v>2033</v>
      </c>
      <c r="C1535" s="1">
        <v>0.69275534152984619</v>
      </c>
      <c r="D1535" s="1">
        <v>3.4657932817935944E-2</v>
      </c>
      <c r="E1535">
        <f t="shared" si="23"/>
        <v>2020</v>
      </c>
    </row>
    <row r="1536" spans="1:5">
      <c r="A1536" t="s">
        <v>1535</v>
      </c>
      <c r="B1536" t="s">
        <v>2033</v>
      </c>
      <c r="C1536" s="1">
        <v>0.71424901485443115</v>
      </c>
      <c r="D1536" s="1">
        <v>4.322751984000206E-2</v>
      </c>
      <c r="E1536">
        <f t="shared" si="23"/>
        <v>2020</v>
      </c>
    </row>
    <row r="1537" spans="1:5">
      <c r="A1537" t="s">
        <v>1536</v>
      </c>
      <c r="B1537" t="s">
        <v>2033</v>
      </c>
      <c r="C1537" s="1">
        <v>0.6867411732673645</v>
      </c>
      <c r="D1537" s="1">
        <v>3.3492472022771835E-2</v>
      </c>
      <c r="E1537">
        <f t="shared" si="23"/>
        <v>2020</v>
      </c>
    </row>
    <row r="1538" spans="1:5">
      <c r="A1538" t="s">
        <v>1537</v>
      </c>
      <c r="B1538" t="s">
        <v>2034</v>
      </c>
      <c r="C1538" s="1"/>
      <c r="D1538" s="1"/>
      <c r="E1538">
        <f t="shared" si="23"/>
        <v>2013</v>
      </c>
    </row>
    <row r="1539" spans="1:5">
      <c r="A1539" t="s">
        <v>1538</v>
      </c>
      <c r="B1539" t="s">
        <v>2034</v>
      </c>
      <c r="C1539" s="1"/>
      <c r="D1539" s="1"/>
      <c r="E1539">
        <f t="shared" ref="E1539:E1602" si="24">YEAR(A1539)</f>
        <v>2013</v>
      </c>
    </row>
    <row r="1540" spans="1:5">
      <c r="A1540" t="s">
        <v>1539</v>
      </c>
      <c r="B1540" t="s">
        <v>2034</v>
      </c>
      <c r="C1540" s="1"/>
      <c r="D1540" s="1"/>
      <c r="E1540">
        <f t="shared" si="24"/>
        <v>2013</v>
      </c>
    </row>
    <row r="1541" spans="1:5">
      <c r="A1541" t="s">
        <v>1540</v>
      </c>
      <c r="B1541" t="s">
        <v>2034</v>
      </c>
      <c r="C1541" s="1"/>
      <c r="D1541" s="1"/>
      <c r="E1541">
        <f t="shared" si="24"/>
        <v>2013</v>
      </c>
    </row>
    <row r="1542" spans="1:5">
      <c r="A1542" t="s">
        <v>1541</v>
      </c>
      <c r="B1542" t="s">
        <v>2034</v>
      </c>
      <c r="C1542" s="1"/>
      <c r="D1542" s="1"/>
      <c r="E1542">
        <f t="shared" si="24"/>
        <v>2013</v>
      </c>
    </row>
    <row r="1543" spans="1:5">
      <c r="A1543" t="s">
        <v>1542</v>
      </c>
      <c r="B1543" t="s">
        <v>2034</v>
      </c>
      <c r="C1543" s="1"/>
      <c r="D1543" s="1"/>
      <c r="E1543">
        <f t="shared" si="24"/>
        <v>2013</v>
      </c>
    </row>
    <row r="1544" spans="1:5">
      <c r="A1544" t="s">
        <v>1543</v>
      </c>
      <c r="B1544" t="s">
        <v>2034</v>
      </c>
      <c r="C1544" s="1"/>
      <c r="D1544" s="1"/>
      <c r="E1544">
        <f t="shared" si="24"/>
        <v>2013</v>
      </c>
    </row>
    <row r="1545" spans="1:5">
      <c r="A1545" t="s">
        <v>1544</v>
      </c>
      <c r="B1545" t="s">
        <v>2034</v>
      </c>
      <c r="C1545" s="1"/>
      <c r="D1545" s="1"/>
      <c r="E1545">
        <f t="shared" si="24"/>
        <v>2013</v>
      </c>
    </row>
    <row r="1546" spans="1:5">
      <c r="A1546" t="s">
        <v>1545</v>
      </c>
      <c r="B1546" t="s">
        <v>2034</v>
      </c>
      <c r="C1546" s="1"/>
      <c r="D1546" s="1"/>
      <c r="E1546">
        <f t="shared" si="24"/>
        <v>2013</v>
      </c>
    </row>
    <row r="1547" spans="1:5">
      <c r="A1547" t="s">
        <v>1546</v>
      </c>
      <c r="B1547" t="s">
        <v>2034</v>
      </c>
      <c r="C1547" s="1"/>
      <c r="D1547" s="1"/>
      <c r="E1547">
        <f t="shared" si="24"/>
        <v>2013</v>
      </c>
    </row>
    <row r="1548" spans="1:5">
      <c r="A1548" t="s">
        <v>1547</v>
      </c>
      <c r="B1548" t="s">
        <v>2034</v>
      </c>
      <c r="C1548" s="1"/>
      <c r="D1548" s="1"/>
      <c r="E1548">
        <f t="shared" si="24"/>
        <v>2013</v>
      </c>
    </row>
    <row r="1549" spans="1:5">
      <c r="A1549" t="s">
        <v>1548</v>
      </c>
      <c r="B1549" t="s">
        <v>2034</v>
      </c>
      <c r="C1549" s="1"/>
      <c r="D1549" s="1"/>
      <c r="E1549">
        <f t="shared" si="24"/>
        <v>2013</v>
      </c>
    </row>
    <row r="1550" spans="1:5">
      <c r="A1550" t="s">
        <v>1549</v>
      </c>
      <c r="B1550" t="s">
        <v>2034</v>
      </c>
      <c r="C1550" s="1"/>
      <c r="D1550" s="1"/>
      <c r="E1550">
        <f t="shared" si="24"/>
        <v>2014</v>
      </c>
    </row>
    <row r="1551" spans="1:5">
      <c r="A1551" t="s">
        <v>1550</v>
      </c>
      <c r="B1551" t="s">
        <v>2034</v>
      </c>
      <c r="C1551" s="1"/>
      <c r="D1551" s="1"/>
      <c r="E1551">
        <f t="shared" si="24"/>
        <v>2014</v>
      </c>
    </row>
    <row r="1552" spans="1:5">
      <c r="A1552" t="s">
        <v>1551</v>
      </c>
      <c r="B1552" t="s">
        <v>2034</v>
      </c>
      <c r="C1552" s="1"/>
      <c r="D1552" s="1"/>
      <c r="E1552">
        <f t="shared" si="24"/>
        <v>2014</v>
      </c>
    </row>
    <row r="1553" spans="1:5">
      <c r="A1553" t="s">
        <v>1552</v>
      </c>
      <c r="B1553" t="s">
        <v>2034</v>
      </c>
      <c r="C1553" s="1">
        <v>3.276250883936882E-2</v>
      </c>
      <c r="D1553" s="1">
        <v>0.52711957693099976</v>
      </c>
      <c r="E1553">
        <f t="shared" si="24"/>
        <v>2014</v>
      </c>
    </row>
    <row r="1554" spans="1:5">
      <c r="A1554" t="s">
        <v>1553</v>
      </c>
      <c r="B1554" t="s">
        <v>2034</v>
      </c>
      <c r="C1554" s="1">
        <v>4.23879474401474E-2</v>
      </c>
      <c r="D1554" s="1">
        <v>0.5182269811630249</v>
      </c>
      <c r="E1554">
        <f t="shared" si="24"/>
        <v>2014</v>
      </c>
    </row>
    <row r="1555" spans="1:5">
      <c r="A1555" t="s">
        <v>1554</v>
      </c>
      <c r="B1555" t="s">
        <v>2034</v>
      </c>
      <c r="C1555" s="1">
        <v>4.1713066399097443E-2</v>
      </c>
      <c r="D1555" s="1">
        <v>0.55973994731903076</v>
      </c>
      <c r="E1555">
        <f t="shared" si="24"/>
        <v>2014</v>
      </c>
    </row>
    <row r="1556" spans="1:5">
      <c r="A1556" t="s">
        <v>1555</v>
      </c>
      <c r="B1556" t="s">
        <v>2034</v>
      </c>
      <c r="C1556" s="1">
        <v>4.0119953453540802E-2</v>
      </c>
      <c r="D1556" s="1">
        <v>0.67989057302474976</v>
      </c>
      <c r="E1556">
        <f t="shared" si="24"/>
        <v>2014</v>
      </c>
    </row>
    <row r="1557" spans="1:5">
      <c r="A1557" t="s">
        <v>1556</v>
      </c>
      <c r="B1557" t="s">
        <v>2034</v>
      </c>
      <c r="C1557" s="1">
        <v>4.4557858258485794E-2</v>
      </c>
      <c r="D1557" s="1">
        <v>0.53340351581573486</v>
      </c>
      <c r="E1557">
        <f t="shared" si="24"/>
        <v>2014</v>
      </c>
    </row>
    <row r="1558" spans="1:5">
      <c r="A1558" t="s">
        <v>1557</v>
      </c>
      <c r="B1558" t="s">
        <v>2034</v>
      </c>
      <c r="C1558" s="1">
        <v>4.7075811773538589E-2</v>
      </c>
      <c r="D1558" s="1">
        <v>0.55591237545013428</v>
      </c>
      <c r="E1558">
        <f t="shared" si="24"/>
        <v>2014</v>
      </c>
    </row>
    <row r="1559" spans="1:5">
      <c r="A1559" t="s">
        <v>1558</v>
      </c>
      <c r="B1559" t="s">
        <v>2034</v>
      </c>
      <c r="C1559" s="1">
        <v>5.181393027305603E-2</v>
      </c>
      <c r="D1559" s="1">
        <v>0.45969691872596741</v>
      </c>
      <c r="E1559">
        <f t="shared" si="24"/>
        <v>2014</v>
      </c>
    </row>
    <row r="1560" spans="1:5">
      <c r="A1560" t="s">
        <v>1559</v>
      </c>
      <c r="B1560" t="s">
        <v>2034</v>
      </c>
      <c r="C1560" s="1">
        <v>6.5423540771007538E-2</v>
      </c>
      <c r="D1560" s="1">
        <v>0.35943847894668579</v>
      </c>
      <c r="E1560">
        <f t="shared" si="24"/>
        <v>2014</v>
      </c>
    </row>
    <row r="1561" spans="1:5">
      <c r="A1561" t="s">
        <v>1560</v>
      </c>
      <c r="B1561" t="s">
        <v>2034</v>
      </c>
      <c r="C1561" s="1">
        <v>5.7134807109832764E-2</v>
      </c>
      <c r="D1561" s="1">
        <v>0.34063839912414551</v>
      </c>
      <c r="E1561">
        <f t="shared" si="24"/>
        <v>2014</v>
      </c>
    </row>
    <row r="1562" spans="1:5">
      <c r="A1562" t="s">
        <v>1561</v>
      </c>
      <c r="B1562" t="s">
        <v>2034</v>
      </c>
      <c r="C1562" s="1">
        <v>6.4327165484428406E-2</v>
      </c>
      <c r="D1562" s="1">
        <v>0.13230682909488678</v>
      </c>
      <c r="E1562">
        <f t="shared" si="24"/>
        <v>2015</v>
      </c>
    </row>
    <row r="1563" spans="1:5">
      <c r="A1563" t="s">
        <v>1562</v>
      </c>
      <c r="B1563" t="s">
        <v>2034</v>
      </c>
      <c r="C1563" s="1">
        <v>4.499257355928421E-2</v>
      </c>
      <c r="D1563" s="1">
        <v>0.59719723463058472</v>
      </c>
      <c r="E1563">
        <f t="shared" si="24"/>
        <v>2015</v>
      </c>
    </row>
    <row r="1564" spans="1:5">
      <c r="A1564" t="s">
        <v>1563</v>
      </c>
      <c r="B1564" t="s">
        <v>2034</v>
      </c>
      <c r="C1564" s="1">
        <v>5.9509258717298508E-2</v>
      </c>
      <c r="D1564" s="1">
        <v>0.25164121389389038</v>
      </c>
      <c r="E1564">
        <f t="shared" si="24"/>
        <v>2015</v>
      </c>
    </row>
    <row r="1565" spans="1:5">
      <c r="A1565" t="s">
        <v>1564</v>
      </c>
      <c r="B1565" t="s">
        <v>2034</v>
      </c>
      <c r="C1565" s="1">
        <v>5.2663955837488174E-2</v>
      </c>
      <c r="D1565" s="1">
        <v>0.5726783275604248</v>
      </c>
      <c r="E1565">
        <f t="shared" si="24"/>
        <v>2015</v>
      </c>
    </row>
    <row r="1566" spans="1:5">
      <c r="A1566" t="s">
        <v>1565</v>
      </c>
      <c r="B1566" t="s">
        <v>2034</v>
      </c>
      <c r="C1566" s="1">
        <v>5.0506941974163055E-2</v>
      </c>
      <c r="D1566" s="1">
        <v>0.45760694146156311</v>
      </c>
      <c r="E1566">
        <f t="shared" si="24"/>
        <v>2015</v>
      </c>
    </row>
    <row r="1567" spans="1:5">
      <c r="A1567" t="s">
        <v>1566</v>
      </c>
      <c r="B1567" t="s">
        <v>2034</v>
      </c>
      <c r="C1567" s="1">
        <v>6.1464086174964905E-2</v>
      </c>
      <c r="D1567" s="1">
        <v>0.4195321798324585</v>
      </c>
      <c r="E1567">
        <f t="shared" si="24"/>
        <v>2015</v>
      </c>
    </row>
    <row r="1568" spans="1:5">
      <c r="A1568" t="s">
        <v>1567</v>
      </c>
      <c r="B1568" t="s">
        <v>2034</v>
      </c>
      <c r="C1568" s="1">
        <v>5.4870080202817917E-2</v>
      </c>
      <c r="D1568" s="1">
        <v>0.25751498341560364</v>
      </c>
      <c r="E1568">
        <f t="shared" si="24"/>
        <v>2015</v>
      </c>
    </row>
    <row r="1569" spans="1:5">
      <c r="A1569" t="s">
        <v>1568</v>
      </c>
      <c r="B1569" t="s">
        <v>2034</v>
      </c>
      <c r="C1569" s="1">
        <v>7.9580388963222504E-2</v>
      </c>
      <c r="D1569" s="1">
        <v>0.2811032235622406</v>
      </c>
      <c r="E1569">
        <f t="shared" si="24"/>
        <v>2015</v>
      </c>
    </row>
    <row r="1570" spans="1:5">
      <c r="A1570" t="s">
        <v>1569</v>
      </c>
      <c r="B1570" t="s">
        <v>2034</v>
      </c>
      <c r="C1570" s="1">
        <v>6.8159319460391998E-2</v>
      </c>
      <c r="D1570" s="1">
        <v>0.40891823172569275</v>
      </c>
      <c r="E1570">
        <f t="shared" si="24"/>
        <v>2015</v>
      </c>
    </row>
    <row r="1571" spans="1:5">
      <c r="A1571" t="s">
        <v>1570</v>
      </c>
      <c r="B1571" t="s">
        <v>2034</v>
      </c>
      <c r="C1571" s="1">
        <v>9.6251048147678375E-2</v>
      </c>
      <c r="D1571" s="1">
        <v>0.2346661239862442</v>
      </c>
      <c r="E1571">
        <f t="shared" si="24"/>
        <v>2015</v>
      </c>
    </row>
    <row r="1572" spans="1:5">
      <c r="A1572" t="s">
        <v>1571</v>
      </c>
      <c r="B1572" t="s">
        <v>2034</v>
      </c>
      <c r="C1572" s="1">
        <v>6.6156841814517975E-2</v>
      </c>
      <c r="D1572" s="1">
        <v>0.41315889358520508</v>
      </c>
      <c r="E1572">
        <f t="shared" si="24"/>
        <v>2015</v>
      </c>
    </row>
    <row r="1573" spans="1:5">
      <c r="A1573" t="s">
        <v>1572</v>
      </c>
      <c r="B1573" t="s">
        <v>2034</v>
      </c>
      <c r="C1573" s="1">
        <v>7.2030901908874512E-2</v>
      </c>
      <c r="D1573" s="1">
        <v>0.42107510566711426</v>
      </c>
      <c r="E1573">
        <f t="shared" si="24"/>
        <v>2015</v>
      </c>
    </row>
    <row r="1574" spans="1:5">
      <c r="A1574" t="s">
        <v>1573</v>
      </c>
      <c r="B1574" t="s">
        <v>2034</v>
      </c>
      <c r="C1574" s="1">
        <v>4.0023468434810638E-2</v>
      </c>
      <c r="D1574" s="1">
        <v>0.50093966722488403</v>
      </c>
      <c r="E1574">
        <f t="shared" si="24"/>
        <v>2016</v>
      </c>
    </row>
    <row r="1575" spans="1:5">
      <c r="A1575" t="s">
        <v>1574</v>
      </c>
      <c r="B1575" t="s">
        <v>2034</v>
      </c>
      <c r="C1575" s="1">
        <v>4.6468291431665421E-2</v>
      </c>
      <c r="D1575" s="1">
        <v>0.52952080965042114</v>
      </c>
      <c r="E1575">
        <f t="shared" si="24"/>
        <v>2016</v>
      </c>
    </row>
    <row r="1576" spans="1:5">
      <c r="A1576" t="s">
        <v>1575</v>
      </c>
      <c r="B1576" t="s">
        <v>2034</v>
      </c>
      <c r="C1576" s="1">
        <v>3.5614680498838425E-2</v>
      </c>
      <c r="D1576" s="1">
        <v>0.62159931659698486</v>
      </c>
      <c r="E1576">
        <f t="shared" si="24"/>
        <v>2016</v>
      </c>
    </row>
    <row r="1577" spans="1:5">
      <c r="A1577" t="s">
        <v>1576</v>
      </c>
      <c r="B1577" t="s">
        <v>2034</v>
      </c>
      <c r="C1577" s="1">
        <v>4.9235284328460693E-2</v>
      </c>
      <c r="D1577" s="1">
        <v>0.72436380386352539</v>
      </c>
      <c r="E1577">
        <f t="shared" si="24"/>
        <v>2016</v>
      </c>
    </row>
    <row r="1578" spans="1:5">
      <c r="A1578" t="s">
        <v>1577</v>
      </c>
      <c r="B1578" t="s">
        <v>2034</v>
      </c>
      <c r="C1578" s="1">
        <v>4.6527352184057236E-2</v>
      </c>
      <c r="D1578" s="1">
        <v>0.55404573678970337</v>
      </c>
      <c r="E1578">
        <f t="shared" si="24"/>
        <v>2016</v>
      </c>
    </row>
    <row r="1579" spans="1:5">
      <c r="A1579" t="s">
        <v>1578</v>
      </c>
      <c r="B1579" t="s">
        <v>2034</v>
      </c>
      <c r="C1579" s="1">
        <v>5.1829054951667786E-2</v>
      </c>
      <c r="D1579" s="1">
        <v>0.57794612646102905</v>
      </c>
      <c r="E1579">
        <f t="shared" si="24"/>
        <v>2016</v>
      </c>
    </row>
    <row r="1580" spans="1:5">
      <c r="A1580" t="s">
        <v>1579</v>
      </c>
      <c r="B1580" t="s">
        <v>2034</v>
      </c>
      <c r="C1580" s="1">
        <v>4.3167978525161743E-2</v>
      </c>
      <c r="D1580" s="1">
        <v>0.49231347441673279</v>
      </c>
      <c r="E1580">
        <f t="shared" si="24"/>
        <v>2016</v>
      </c>
    </row>
    <row r="1581" spans="1:5">
      <c r="A1581" t="s">
        <v>1580</v>
      </c>
      <c r="B1581" t="s">
        <v>2034</v>
      </c>
      <c r="C1581" s="1">
        <v>5.3344022482633591E-2</v>
      </c>
      <c r="D1581" s="1">
        <v>0.57831859588623047</v>
      </c>
      <c r="E1581">
        <f t="shared" si="24"/>
        <v>2016</v>
      </c>
    </row>
    <row r="1582" spans="1:5">
      <c r="A1582" t="s">
        <v>1581</v>
      </c>
      <c r="B1582" t="s">
        <v>2034</v>
      </c>
      <c r="C1582" s="1">
        <v>4.4890541583299637E-2</v>
      </c>
      <c r="D1582" s="1">
        <v>0.63303112983703613</v>
      </c>
      <c r="E1582">
        <f t="shared" si="24"/>
        <v>2016</v>
      </c>
    </row>
    <row r="1583" spans="1:5">
      <c r="A1583" t="s">
        <v>1582</v>
      </c>
      <c r="B1583" t="s">
        <v>2034</v>
      </c>
      <c r="C1583" s="1">
        <v>5.0791312009096146E-2</v>
      </c>
      <c r="D1583" s="1">
        <v>0.40704905986785889</v>
      </c>
      <c r="E1583">
        <f t="shared" si="24"/>
        <v>2016</v>
      </c>
    </row>
    <row r="1584" spans="1:5">
      <c r="A1584" t="s">
        <v>1583</v>
      </c>
      <c r="B1584" t="s">
        <v>2034</v>
      </c>
      <c r="C1584" s="1">
        <v>5.5471912026405334E-2</v>
      </c>
      <c r="D1584" s="1">
        <v>0.51563555002212524</v>
      </c>
      <c r="E1584">
        <f t="shared" si="24"/>
        <v>2016</v>
      </c>
    </row>
    <row r="1585" spans="1:5">
      <c r="A1585" t="s">
        <v>1584</v>
      </c>
      <c r="B1585" t="s">
        <v>2034</v>
      </c>
      <c r="C1585" s="1">
        <v>6.3879698514938354E-2</v>
      </c>
      <c r="D1585" s="1">
        <v>0.3439221978187561</v>
      </c>
      <c r="E1585">
        <f t="shared" si="24"/>
        <v>2016</v>
      </c>
    </row>
    <row r="1586" spans="1:5">
      <c r="A1586" t="s">
        <v>1585</v>
      </c>
      <c r="B1586" t="s">
        <v>2034</v>
      </c>
      <c r="C1586" s="1">
        <v>3.7259489297866821E-2</v>
      </c>
      <c r="D1586" s="1">
        <v>0.63917607069015503</v>
      </c>
      <c r="E1586">
        <f t="shared" si="24"/>
        <v>2017</v>
      </c>
    </row>
    <row r="1587" spans="1:5">
      <c r="A1587" t="s">
        <v>1586</v>
      </c>
      <c r="B1587" t="s">
        <v>2034</v>
      </c>
      <c r="C1587" s="1">
        <v>3.0620146542787552E-2</v>
      </c>
      <c r="D1587" s="1">
        <v>0.74135410785675049</v>
      </c>
      <c r="E1587">
        <f t="shared" si="24"/>
        <v>2017</v>
      </c>
    </row>
    <row r="1588" spans="1:5">
      <c r="A1588" t="s">
        <v>1587</v>
      </c>
      <c r="B1588" t="s">
        <v>2034</v>
      </c>
      <c r="C1588" s="1">
        <v>3.9122182875871658E-2</v>
      </c>
      <c r="D1588" s="1">
        <v>0.69064062833786011</v>
      </c>
      <c r="E1588">
        <f t="shared" si="24"/>
        <v>2017</v>
      </c>
    </row>
    <row r="1589" spans="1:5">
      <c r="A1589" t="s">
        <v>1588</v>
      </c>
      <c r="B1589" t="s">
        <v>2034</v>
      </c>
      <c r="C1589" s="1">
        <v>3.6432437598705292E-2</v>
      </c>
      <c r="D1589" s="1">
        <v>0.49860954284667969</v>
      </c>
      <c r="E1589">
        <f t="shared" si="24"/>
        <v>2017</v>
      </c>
    </row>
    <row r="1590" spans="1:5">
      <c r="A1590" t="s">
        <v>1589</v>
      </c>
      <c r="B1590" t="s">
        <v>2034</v>
      </c>
      <c r="C1590" s="1">
        <v>4.5399036258459091E-2</v>
      </c>
      <c r="D1590" s="1">
        <v>0.54967933893203735</v>
      </c>
      <c r="E1590">
        <f t="shared" si="24"/>
        <v>2017</v>
      </c>
    </row>
    <row r="1591" spans="1:5">
      <c r="A1591" t="s">
        <v>1590</v>
      </c>
      <c r="B1591" t="s">
        <v>2034</v>
      </c>
      <c r="C1591" s="1">
        <v>7.368304580450058E-2</v>
      </c>
      <c r="D1591" s="1">
        <v>0.23972965776920319</v>
      </c>
      <c r="E1591">
        <f t="shared" si="24"/>
        <v>2017</v>
      </c>
    </row>
    <row r="1592" spans="1:5">
      <c r="A1592" t="s">
        <v>1591</v>
      </c>
      <c r="B1592" t="s">
        <v>2034</v>
      </c>
      <c r="C1592" s="1">
        <v>5.1401190459728241E-2</v>
      </c>
      <c r="D1592" s="1">
        <v>0.50834405422210693</v>
      </c>
      <c r="E1592">
        <f t="shared" si="24"/>
        <v>2017</v>
      </c>
    </row>
    <row r="1593" spans="1:5">
      <c r="A1593" t="s">
        <v>1592</v>
      </c>
      <c r="B1593" t="s">
        <v>2034</v>
      </c>
      <c r="C1593" s="1">
        <v>4.832129180431366E-2</v>
      </c>
      <c r="D1593" s="1">
        <v>0.62464034557342529</v>
      </c>
      <c r="E1593">
        <f t="shared" si="24"/>
        <v>2017</v>
      </c>
    </row>
    <row r="1594" spans="1:5">
      <c r="A1594" t="s">
        <v>1593</v>
      </c>
      <c r="B1594" t="s">
        <v>2034</v>
      </c>
      <c r="C1594" s="1">
        <v>4.7541629523038864E-2</v>
      </c>
      <c r="D1594" s="1">
        <v>0.63783860206604004</v>
      </c>
      <c r="E1594">
        <f t="shared" si="24"/>
        <v>2017</v>
      </c>
    </row>
    <row r="1595" spans="1:5">
      <c r="A1595" t="s">
        <v>1594</v>
      </c>
      <c r="B1595" t="s">
        <v>2034</v>
      </c>
      <c r="C1595" s="1">
        <v>6.7982010543346405E-2</v>
      </c>
      <c r="D1595" s="1">
        <v>0.34923073649406433</v>
      </c>
      <c r="E1595">
        <f t="shared" si="24"/>
        <v>2017</v>
      </c>
    </row>
    <row r="1596" spans="1:5">
      <c r="A1596" t="s">
        <v>1595</v>
      </c>
      <c r="B1596" t="s">
        <v>2034</v>
      </c>
      <c r="C1596" s="1">
        <v>5.9090260416269302E-2</v>
      </c>
      <c r="D1596" s="1">
        <v>0.39160910248756409</v>
      </c>
      <c r="E1596">
        <f t="shared" si="24"/>
        <v>2017</v>
      </c>
    </row>
    <row r="1597" spans="1:5">
      <c r="A1597" t="s">
        <v>1596</v>
      </c>
      <c r="B1597" t="s">
        <v>2034</v>
      </c>
      <c r="C1597" s="1">
        <v>5.1785867661237717E-2</v>
      </c>
      <c r="D1597" s="1">
        <v>0.64452493190765381</v>
      </c>
      <c r="E1597">
        <f t="shared" si="24"/>
        <v>2017</v>
      </c>
    </row>
    <row r="1598" spans="1:5">
      <c r="A1598" t="s">
        <v>1597</v>
      </c>
      <c r="B1598" t="s">
        <v>2034</v>
      </c>
      <c r="C1598" s="1">
        <v>3.3387739211320877E-2</v>
      </c>
      <c r="D1598" s="1">
        <v>0.5627140998840332</v>
      </c>
      <c r="E1598">
        <f t="shared" si="24"/>
        <v>2018</v>
      </c>
    </row>
    <row r="1599" spans="1:5">
      <c r="A1599" t="s">
        <v>1598</v>
      </c>
      <c r="B1599" t="s">
        <v>2034</v>
      </c>
      <c r="C1599" s="1">
        <v>3.466670960187912E-2</v>
      </c>
      <c r="D1599" s="1">
        <v>0.56562453508377075</v>
      </c>
      <c r="E1599">
        <f t="shared" si="24"/>
        <v>2018</v>
      </c>
    </row>
    <row r="1600" spans="1:5">
      <c r="A1600" t="s">
        <v>1599</v>
      </c>
      <c r="B1600" t="s">
        <v>2034</v>
      </c>
      <c r="C1600" s="1">
        <v>3.2937977463006973E-2</v>
      </c>
      <c r="D1600" s="1">
        <v>0.68570852279663086</v>
      </c>
      <c r="E1600">
        <f t="shared" si="24"/>
        <v>2018</v>
      </c>
    </row>
    <row r="1601" spans="1:5">
      <c r="A1601" t="s">
        <v>1600</v>
      </c>
      <c r="B1601" t="s">
        <v>2034</v>
      </c>
      <c r="C1601" s="1">
        <v>3.0270570889115334E-2</v>
      </c>
      <c r="D1601" s="1">
        <v>0.66256946325302124</v>
      </c>
      <c r="E1601">
        <f t="shared" si="24"/>
        <v>2018</v>
      </c>
    </row>
    <row r="1602" spans="1:5">
      <c r="A1602" t="s">
        <v>1601</v>
      </c>
      <c r="B1602" t="s">
        <v>2034</v>
      </c>
      <c r="C1602" s="1">
        <v>4.5204930007457733E-2</v>
      </c>
      <c r="D1602" s="1">
        <v>0.57377302646636963</v>
      </c>
      <c r="E1602">
        <f t="shared" si="24"/>
        <v>2018</v>
      </c>
    </row>
    <row r="1603" spans="1:5">
      <c r="A1603" t="s">
        <v>1602</v>
      </c>
      <c r="B1603" t="s">
        <v>2034</v>
      </c>
      <c r="C1603" s="1">
        <v>4.3251495808362961E-2</v>
      </c>
      <c r="D1603" s="1">
        <v>0.46775132417678833</v>
      </c>
      <c r="E1603">
        <f t="shared" ref="E1603:E1666" si="25">YEAR(A1603)</f>
        <v>2018</v>
      </c>
    </row>
    <row r="1604" spans="1:5">
      <c r="A1604" t="s">
        <v>1603</v>
      </c>
      <c r="B1604" t="s">
        <v>2034</v>
      </c>
      <c r="C1604" s="1">
        <v>3.8292594254016876E-2</v>
      </c>
      <c r="D1604" s="1">
        <v>0.63204318284988403</v>
      </c>
      <c r="E1604">
        <f t="shared" si="25"/>
        <v>2018</v>
      </c>
    </row>
    <row r="1605" spans="1:5">
      <c r="A1605" t="s">
        <v>1604</v>
      </c>
      <c r="B1605" t="s">
        <v>2034</v>
      </c>
      <c r="C1605" s="1">
        <v>5.0695173442363739E-2</v>
      </c>
      <c r="D1605" s="1">
        <v>0.335316002368927</v>
      </c>
      <c r="E1605">
        <f t="shared" si="25"/>
        <v>2018</v>
      </c>
    </row>
    <row r="1606" spans="1:5">
      <c r="A1606" t="s">
        <v>1605</v>
      </c>
      <c r="B1606" t="s">
        <v>2034</v>
      </c>
      <c r="C1606" s="1">
        <v>9.4531029462814331E-2</v>
      </c>
      <c r="D1606" s="1">
        <v>0.10785788297653198</v>
      </c>
      <c r="E1606">
        <f t="shared" si="25"/>
        <v>2018</v>
      </c>
    </row>
    <row r="1607" spans="1:5">
      <c r="A1607" t="s">
        <v>1606</v>
      </c>
      <c r="B1607" t="s">
        <v>2034</v>
      </c>
      <c r="C1607" s="1">
        <v>4.8740942031145096E-2</v>
      </c>
      <c r="D1607" s="1">
        <v>0.40593305230140686</v>
      </c>
      <c r="E1607">
        <f t="shared" si="25"/>
        <v>2018</v>
      </c>
    </row>
    <row r="1608" spans="1:5">
      <c r="A1608" t="s">
        <v>1607</v>
      </c>
      <c r="B1608" t="s">
        <v>2034</v>
      </c>
      <c r="C1608" s="1">
        <v>6.6407255828380585E-2</v>
      </c>
      <c r="D1608" s="1">
        <v>0.30125996470451355</v>
      </c>
      <c r="E1608">
        <f t="shared" si="25"/>
        <v>2018</v>
      </c>
    </row>
    <row r="1609" spans="1:5">
      <c r="A1609" t="s">
        <v>1608</v>
      </c>
      <c r="B1609" t="s">
        <v>2034</v>
      </c>
      <c r="C1609" s="1">
        <v>9.4304099678993225E-2</v>
      </c>
      <c r="D1609" s="1">
        <v>0.1057591438293457</v>
      </c>
      <c r="E1609">
        <f t="shared" si="25"/>
        <v>2018</v>
      </c>
    </row>
    <row r="1610" spans="1:5">
      <c r="A1610" t="s">
        <v>1609</v>
      </c>
      <c r="B1610" t="s">
        <v>2034</v>
      </c>
      <c r="C1610" s="1">
        <v>6.2139719724655151E-2</v>
      </c>
      <c r="D1610" s="1">
        <v>0.14098785817623138</v>
      </c>
      <c r="E1610">
        <f t="shared" si="25"/>
        <v>2019</v>
      </c>
    </row>
    <row r="1611" spans="1:5">
      <c r="A1611" t="s">
        <v>1610</v>
      </c>
      <c r="B1611" t="s">
        <v>2034</v>
      </c>
      <c r="C1611" s="1">
        <v>3.6360893398523331E-2</v>
      </c>
      <c r="D1611" s="1">
        <v>0.63390213251113892</v>
      </c>
      <c r="E1611">
        <f t="shared" si="25"/>
        <v>2019</v>
      </c>
    </row>
    <row r="1612" spans="1:5">
      <c r="A1612" t="s">
        <v>1611</v>
      </c>
      <c r="B1612" t="s">
        <v>2034</v>
      </c>
      <c r="C1612" s="1">
        <v>4.2885575443506241E-2</v>
      </c>
      <c r="D1612" s="1">
        <v>0.43075659871101379</v>
      </c>
      <c r="E1612">
        <f t="shared" si="25"/>
        <v>2019</v>
      </c>
    </row>
    <row r="1613" spans="1:5">
      <c r="A1613" t="s">
        <v>1612</v>
      </c>
      <c r="B1613" t="s">
        <v>2034</v>
      </c>
      <c r="C1613" s="1">
        <v>4.6059083193540573E-2</v>
      </c>
      <c r="D1613" s="1">
        <v>0.57606673240661621</v>
      </c>
      <c r="E1613">
        <f t="shared" si="25"/>
        <v>2019</v>
      </c>
    </row>
    <row r="1614" spans="1:5">
      <c r="A1614" t="s">
        <v>1613</v>
      </c>
      <c r="B1614" t="s">
        <v>2034</v>
      </c>
      <c r="C1614" s="1">
        <v>3.3217716962099075E-2</v>
      </c>
      <c r="D1614" s="1">
        <v>0.6744077205657959</v>
      </c>
      <c r="E1614">
        <f t="shared" si="25"/>
        <v>2019</v>
      </c>
    </row>
    <row r="1615" spans="1:5">
      <c r="A1615" t="s">
        <v>1614</v>
      </c>
      <c r="B1615" t="s">
        <v>2034</v>
      </c>
      <c r="C1615" s="1">
        <v>5.2831873297691345E-2</v>
      </c>
      <c r="D1615" s="1">
        <v>0.59461486339569092</v>
      </c>
      <c r="E1615">
        <f t="shared" si="25"/>
        <v>2019</v>
      </c>
    </row>
    <row r="1616" spans="1:5">
      <c r="A1616" t="s">
        <v>1615</v>
      </c>
      <c r="B1616" t="s">
        <v>2034</v>
      </c>
      <c r="C1616" s="1">
        <v>4.8746950924396515E-2</v>
      </c>
      <c r="D1616" s="1">
        <v>0.38631626963615417</v>
      </c>
      <c r="E1616">
        <f t="shared" si="25"/>
        <v>2019</v>
      </c>
    </row>
    <row r="1617" spans="1:5">
      <c r="A1617" t="s">
        <v>1616</v>
      </c>
      <c r="B1617" t="s">
        <v>2034</v>
      </c>
      <c r="C1617" s="1">
        <v>4.4024009257555008E-2</v>
      </c>
      <c r="D1617" s="1">
        <v>0.39203867316246033</v>
      </c>
      <c r="E1617">
        <f t="shared" si="25"/>
        <v>2019</v>
      </c>
    </row>
    <row r="1618" spans="1:5">
      <c r="A1618" t="s">
        <v>1617</v>
      </c>
      <c r="B1618" t="s">
        <v>2034</v>
      </c>
      <c r="C1618" s="1">
        <v>4.3256744742393494E-2</v>
      </c>
      <c r="D1618" s="1">
        <v>0.58594983816146851</v>
      </c>
      <c r="E1618">
        <f t="shared" si="25"/>
        <v>2019</v>
      </c>
    </row>
    <row r="1619" spans="1:5">
      <c r="A1619" t="s">
        <v>1618</v>
      </c>
      <c r="B1619" t="s">
        <v>2034</v>
      </c>
      <c r="C1619" s="1">
        <v>5.2446708083152771E-2</v>
      </c>
      <c r="D1619" s="1">
        <v>0.58434206247329712</v>
      </c>
      <c r="E1619">
        <f t="shared" si="25"/>
        <v>2019</v>
      </c>
    </row>
    <row r="1620" spans="1:5">
      <c r="A1620" t="s">
        <v>1619</v>
      </c>
      <c r="B1620" t="s">
        <v>2034</v>
      </c>
      <c r="C1620" s="1">
        <v>4.6995785087347031E-2</v>
      </c>
      <c r="D1620" s="1">
        <v>0.53601807355880737</v>
      </c>
      <c r="E1620">
        <f t="shared" si="25"/>
        <v>2019</v>
      </c>
    </row>
    <row r="1621" spans="1:5">
      <c r="A1621" t="s">
        <v>1620</v>
      </c>
      <c r="B1621" t="s">
        <v>2034</v>
      </c>
      <c r="C1621" s="1">
        <v>5.0030816346406937E-2</v>
      </c>
      <c r="D1621" s="1">
        <v>0.49104952812194824</v>
      </c>
      <c r="E1621">
        <f t="shared" si="25"/>
        <v>2019</v>
      </c>
    </row>
    <row r="1622" spans="1:5">
      <c r="A1622" t="s">
        <v>1621</v>
      </c>
      <c r="B1622" t="s">
        <v>2034</v>
      </c>
      <c r="C1622" s="1">
        <v>3.4851957112550735E-2</v>
      </c>
      <c r="D1622" s="1">
        <v>0.6248735785484314</v>
      </c>
      <c r="E1622">
        <f t="shared" si="25"/>
        <v>2020</v>
      </c>
    </row>
    <row r="1623" spans="1:5">
      <c r="A1623" t="s">
        <v>1622</v>
      </c>
      <c r="B1623" t="s">
        <v>2034</v>
      </c>
      <c r="C1623" s="1">
        <v>3.6298602819442749E-2</v>
      </c>
      <c r="D1623" s="1">
        <v>0.55720901489257813</v>
      </c>
      <c r="E1623">
        <f t="shared" si="25"/>
        <v>2020</v>
      </c>
    </row>
    <row r="1624" spans="1:5">
      <c r="A1624" t="s">
        <v>1623</v>
      </c>
      <c r="B1624" t="s">
        <v>2034</v>
      </c>
      <c r="C1624" s="1">
        <v>3.3269781619310379E-2</v>
      </c>
      <c r="D1624" s="1">
        <v>0.69883942604064941</v>
      </c>
      <c r="E1624">
        <f t="shared" si="25"/>
        <v>2020</v>
      </c>
    </row>
    <row r="1625" spans="1:5">
      <c r="A1625" t="s">
        <v>1624</v>
      </c>
      <c r="B1625" t="s">
        <v>2034</v>
      </c>
      <c r="C1625" s="1">
        <v>3.4351486712694168E-2</v>
      </c>
      <c r="D1625" s="1">
        <v>0.44142895936965942</v>
      </c>
      <c r="E1625">
        <f t="shared" si="25"/>
        <v>2020</v>
      </c>
    </row>
    <row r="1626" spans="1:5">
      <c r="A1626" t="s">
        <v>1625</v>
      </c>
      <c r="B1626" t="s">
        <v>2034</v>
      </c>
      <c r="C1626" s="1">
        <v>4.8562381416559219E-2</v>
      </c>
      <c r="D1626" s="1">
        <v>0.44178730249404907</v>
      </c>
      <c r="E1626">
        <f t="shared" si="25"/>
        <v>2020</v>
      </c>
    </row>
    <row r="1627" spans="1:5">
      <c r="A1627" t="s">
        <v>1626</v>
      </c>
      <c r="B1627" t="s">
        <v>2034</v>
      </c>
      <c r="C1627" s="1">
        <v>4.9460165202617645E-2</v>
      </c>
      <c r="D1627" s="1">
        <v>0.49553310871124268</v>
      </c>
      <c r="E1627">
        <f t="shared" si="25"/>
        <v>2020</v>
      </c>
    </row>
    <row r="1628" spans="1:5">
      <c r="A1628" t="s">
        <v>1627</v>
      </c>
      <c r="B1628" t="s">
        <v>2034</v>
      </c>
      <c r="C1628" s="1">
        <v>4.399624839425087E-2</v>
      </c>
      <c r="D1628" s="1">
        <v>0.47495999932289124</v>
      </c>
      <c r="E1628">
        <f t="shared" si="25"/>
        <v>2020</v>
      </c>
    </row>
    <row r="1629" spans="1:5">
      <c r="A1629" t="s">
        <v>1628</v>
      </c>
      <c r="B1629" t="s">
        <v>2034</v>
      </c>
      <c r="C1629" s="1">
        <v>4.3194252997636795E-2</v>
      </c>
      <c r="D1629" s="1">
        <v>0.36505261063575745</v>
      </c>
      <c r="E1629">
        <f t="shared" si="25"/>
        <v>2020</v>
      </c>
    </row>
    <row r="1630" spans="1:5">
      <c r="A1630" t="s">
        <v>1629</v>
      </c>
      <c r="B1630" t="s">
        <v>2034</v>
      </c>
      <c r="C1630" s="1">
        <v>5.4340656846761703E-2</v>
      </c>
      <c r="D1630" s="1">
        <v>0.40917211771011353</v>
      </c>
      <c r="E1630">
        <f t="shared" si="25"/>
        <v>2020</v>
      </c>
    </row>
    <row r="1631" spans="1:5">
      <c r="A1631" t="s">
        <v>1630</v>
      </c>
      <c r="B1631" t="s">
        <v>2034</v>
      </c>
      <c r="C1631" s="1">
        <v>4.3931644409894943E-2</v>
      </c>
      <c r="D1631" s="1">
        <v>0.43075680732727051</v>
      </c>
      <c r="E1631">
        <f t="shared" si="25"/>
        <v>2020</v>
      </c>
    </row>
    <row r="1632" spans="1:5">
      <c r="A1632" t="s">
        <v>1631</v>
      </c>
      <c r="B1632" t="s">
        <v>2034</v>
      </c>
      <c r="C1632" s="1">
        <v>4.4004905968904495E-2</v>
      </c>
      <c r="D1632" s="1">
        <v>0.43749138712882996</v>
      </c>
      <c r="E1632">
        <f t="shared" si="25"/>
        <v>2020</v>
      </c>
    </row>
    <row r="1633" spans="1:5">
      <c r="A1633" t="s">
        <v>1632</v>
      </c>
      <c r="B1633" t="s">
        <v>2034</v>
      </c>
      <c r="C1633" s="1">
        <v>3.986087441444397E-2</v>
      </c>
      <c r="D1633" s="1">
        <v>0.40805357694625854</v>
      </c>
      <c r="E1633">
        <f t="shared" si="25"/>
        <v>2020</v>
      </c>
    </row>
    <row r="1634" spans="1:5">
      <c r="A1634" t="s">
        <v>1633</v>
      </c>
      <c r="B1634" t="s">
        <v>2035</v>
      </c>
      <c r="C1634" s="1">
        <v>0.23811587691307068</v>
      </c>
      <c r="D1634" s="1">
        <v>0.35895657539367676</v>
      </c>
      <c r="E1634">
        <f t="shared" si="25"/>
        <v>2013</v>
      </c>
    </row>
    <row r="1635" spans="1:5">
      <c r="A1635" t="s">
        <v>1634</v>
      </c>
      <c r="B1635" t="s">
        <v>2035</v>
      </c>
      <c r="C1635" s="1">
        <v>0.23841646313667297</v>
      </c>
      <c r="D1635" s="1">
        <v>0.37038928270339966</v>
      </c>
      <c r="E1635">
        <f t="shared" si="25"/>
        <v>2013</v>
      </c>
    </row>
    <row r="1636" spans="1:5">
      <c r="A1636" t="s">
        <v>1635</v>
      </c>
      <c r="B1636" t="s">
        <v>2035</v>
      </c>
      <c r="C1636" s="1">
        <v>0.26363080739974976</v>
      </c>
      <c r="D1636" s="1">
        <v>0.32093295454978943</v>
      </c>
      <c r="E1636">
        <f t="shared" si="25"/>
        <v>2013</v>
      </c>
    </row>
    <row r="1637" spans="1:5">
      <c r="A1637" t="s">
        <v>1636</v>
      </c>
      <c r="B1637" t="s">
        <v>2035</v>
      </c>
      <c r="C1637" s="1">
        <v>0.28586086630821228</v>
      </c>
      <c r="D1637" s="1">
        <v>0.26504552364349365</v>
      </c>
      <c r="E1637">
        <f t="shared" si="25"/>
        <v>2013</v>
      </c>
    </row>
    <row r="1638" spans="1:5">
      <c r="A1638" t="s">
        <v>1637</v>
      </c>
      <c r="B1638" t="s">
        <v>2035</v>
      </c>
      <c r="C1638" s="1">
        <v>0.29734116792678833</v>
      </c>
      <c r="D1638" s="1">
        <v>0.25905212759971619</v>
      </c>
      <c r="E1638">
        <f t="shared" si="25"/>
        <v>2013</v>
      </c>
    </row>
    <row r="1639" spans="1:5">
      <c r="A1639" t="s">
        <v>1638</v>
      </c>
      <c r="B1639" t="s">
        <v>2035</v>
      </c>
      <c r="C1639" s="1">
        <v>0.3030342161655426</v>
      </c>
      <c r="D1639" s="1">
        <v>0.25670626759529114</v>
      </c>
      <c r="E1639">
        <f t="shared" si="25"/>
        <v>2013</v>
      </c>
    </row>
    <row r="1640" spans="1:5">
      <c r="A1640" t="s">
        <v>1639</v>
      </c>
      <c r="B1640" t="s">
        <v>2035</v>
      </c>
      <c r="C1640" s="1">
        <v>0.3027685284614563</v>
      </c>
      <c r="D1640" s="1">
        <v>0.25643447041511536</v>
      </c>
      <c r="E1640">
        <f t="shared" si="25"/>
        <v>2013</v>
      </c>
    </row>
    <row r="1641" spans="1:5">
      <c r="A1641" t="s">
        <v>1640</v>
      </c>
      <c r="B1641" t="s">
        <v>2035</v>
      </c>
      <c r="C1641" s="1">
        <v>0.31892624497413635</v>
      </c>
      <c r="D1641" s="1">
        <v>0.2364165335893631</v>
      </c>
      <c r="E1641">
        <f t="shared" si="25"/>
        <v>2013</v>
      </c>
    </row>
    <row r="1642" spans="1:5">
      <c r="A1642" t="s">
        <v>1641</v>
      </c>
      <c r="B1642" t="s">
        <v>2035</v>
      </c>
      <c r="C1642" s="1">
        <v>0.33476904034614563</v>
      </c>
      <c r="D1642" s="1">
        <v>0.21219843626022339</v>
      </c>
      <c r="E1642">
        <f t="shared" si="25"/>
        <v>2013</v>
      </c>
    </row>
    <row r="1643" spans="1:5">
      <c r="A1643" t="s">
        <v>1642</v>
      </c>
      <c r="B1643" t="s">
        <v>2035</v>
      </c>
      <c r="C1643" s="1">
        <v>0.35287344455718994</v>
      </c>
      <c r="D1643" s="1">
        <v>0.19674591720104218</v>
      </c>
      <c r="E1643">
        <f t="shared" si="25"/>
        <v>2013</v>
      </c>
    </row>
    <row r="1644" spans="1:5">
      <c r="A1644" t="s">
        <v>1643</v>
      </c>
      <c r="B1644" t="s">
        <v>2035</v>
      </c>
      <c r="C1644" s="1">
        <v>0.33134663105010986</v>
      </c>
      <c r="D1644" s="1">
        <v>0.23869490623474121</v>
      </c>
      <c r="E1644">
        <f t="shared" si="25"/>
        <v>2013</v>
      </c>
    </row>
    <row r="1645" spans="1:5">
      <c r="A1645" t="s">
        <v>1644</v>
      </c>
      <c r="B1645" t="s">
        <v>2035</v>
      </c>
      <c r="C1645" s="1">
        <v>0.34689712524414063</v>
      </c>
      <c r="D1645" s="1">
        <v>0.19387929141521454</v>
      </c>
      <c r="E1645">
        <f t="shared" si="25"/>
        <v>2013</v>
      </c>
    </row>
    <row r="1646" spans="1:5">
      <c r="A1646" t="s">
        <v>1645</v>
      </c>
      <c r="B1646" t="s">
        <v>2035</v>
      </c>
      <c r="C1646" s="1">
        <v>0.24145303666591644</v>
      </c>
      <c r="D1646" s="1">
        <v>0.34317025542259216</v>
      </c>
      <c r="E1646">
        <f t="shared" si="25"/>
        <v>2014</v>
      </c>
    </row>
    <row r="1647" spans="1:5">
      <c r="A1647" t="s">
        <v>1646</v>
      </c>
      <c r="B1647" t="s">
        <v>2035</v>
      </c>
      <c r="C1647" s="1">
        <v>0.23453080654144287</v>
      </c>
      <c r="D1647" s="1">
        <v>0.353924959897995</v>
      </c>
      <c r="E1647">
        <f t="shared" si="25"/>
        <v>2014</v>
      </c>
    </row>
    <row r="1648" spans="1:5">
      <c r="A1648" t="s">
        <v>1647</v>
      </c>
      <c r="B1648" t="s">
        <v>2035</v>
      </c>
      <c r="C1648" s="1">
        <v>0.2813478410243988</v>
      </c>
      <c r="D1648" s="1">
        <v>0.27360448241233826</v>
      </c>
      <c r="E1648">
        <f t="shared" si="25"/>
        <v>2014</v>
      </c>
    </row>
    <row r="1649" spans="1:5">
      <c r="A1649" t="s">
        <v>1648</v>
      </c>
      <c r="B1649" t="s">
        <v>2035</v>
      </c>
      <c r="C1649" s="1">
        <v>0.2742609977722168</v>
      </c>
      <c r="D1649" s="1">
        <v>0.31494084000587463</v>
      </c>
      <c r="E1649">
        <f t="shared" si="25"/>
        <v>2014</v>
      </c>
    </row>
    <row r="1650" spans="1:5">
      <c r="A1650" t="s">
        <v>1649</v>
      </c>
      <c r="B1650" t="s">
        <v>2035</v>
      </c>
      <c r="C1650" s="1">
        <v>0.2996525764465332</v>
      </c>
      <c r="D1650" s="1">
        <v>0.26682215929031372</v>
      </c>
      <c r="E1650">
        <f t="shared" si="25"/>
        <v>2014</v>
      </c>
    </row>
    <row r="1651" spans="1:5">
      <c r="A1651" t="s">
        <v>1650</v>
      </c>
      <c r="B1651" t="s">
        <v>2035</v>
      </c>
      <c r="C1651" s="1">
        <v>0.30382874608039856</v>
      </c>
      <c r="D1651" s="1">
        <v>0.24779453873634338</v>
      </c>
      <c r="E1651">
        <f t="shared" si="25"/>
        <v>2014</v>
      </c>
    </row>
    <row r="1652" spans="1:5">
      <c r="A1652" t="s">
        <v>1651</v>
      </c>
      <c r="B1652" t="s">
        <v>2035</v>
      </c>
      <c r="C1652" s="1">
        <v>0.31909862160682678</v>
      </c>
      <c r="D1652" s="1">
        <v>0.21280831098556519</v>
      </c>
      <c r="E1652">
        <f t="shared" si="25"/>
        <v>2014</v>
      </c>
    </row>
    <row r="1653" spans="1:5">
      <c r="A1653" t="s">
        <v>1652</v>
      </c>
      <c r="B1653" t="s">
        <v>2035</v>
      </c>
      <c r="C1653" s="1">
        <v>0.32652193307876587</v>
      </c>
      <c r="D1653" s="1">
        <v>0.21923938393592834</v>
      </c>
      <c r="E1653">
        <f t="shared" si="25"/>
        <v>2014</v>
      </c>
    </row>
    <row r="1654" spans="1:5">
      <c r="A1654" t="s">
        <v>1653</v>
      </c>
      <c r="B1654" t="s">
        <v>2035</v>
      </c>
      <c r="C1654" s="1">
        <v>0.35460248589515686</v>
      </c>
      <c r="D1654" s="1">
        <v>0.17513076961040497</v>
      </c>
      <c r="E1654">
        <f t="shared" si="25"/>
        <v>2014</v>
      </c>
    </row>
    <row r="1655" spans="1:5">
      <c r="A1655" t="s">
        <v>1654</v>
      </c>
      <c r="B1655" t="s">
        <v>2035</v>
      </c>
      <c r="C1655" s="1">
        <v>0.35257750749588013</v>
      </c>
      <c r="D1655" s="1">
        <v>0.21027922630310059</v>
      </c>
      <c r="E1655">
        <f t="shared" si="25"/>
        <v>2014</v>
      </c>
    </row>
    <row r="1656" spans="1:5">
      <c r="A1656" t="s">
        <v>1655</v>
      </c>
      <c r="B1656" t="s">
        <v>2035</v>
      </c>
      <c r="C1656" s="1">
        <v>0.35301083326339722</v>
      </c>
      <c r="D1656" s="1">
        <v>0.20439580082893372</v>
      </c>
      <c r="E1656">
        <f t="shared" si="25"/>
        <v>2014</v>
      </c>
    </row>
    <row r="1657" spans="1:5">
      <c r="A1657" t="s">
        <v>1656</v>
      </c>
      <c r="B1657" t="s">
        <v>2035</v>
      </c>
      <c r="C1657" s="1">
        <v>0.3263995349407196</v>
      </c>
      <c r="D1657" s="1">
        <v>0.20694884657859802</v>
      </c>
      <c r="E1657">
        <f t="shared" si="25"/>
        <v>2014</v>
      </c>
    </row>
    <row r="1658" spans="1:5">
      <c r="A1658" t="s">
        <v>1657</v>
      </c>
      <c r="B1658" t="s">
        <v>2035</v>
      </c>
      <c r="C1658" s="1">
        <v>0.23716872930526733</v>
      </c>
      <c r="D1658" s="1">
        <v>0.37027692794799805</v>
      </c>
      <c r="E1658">
        <f t="shared" si="25"/>
        <v>2015</v>
      </c>
    </row>
    <row r="1659" spans="1:5">
      <c r="A1659" t="s">
        <v>1658</v>
      </c>
      <c r="B1659" t="s">
        <v>2035</v>
      </c>
      <c r="C1659" s="1">
        <v>0.23440681397914886</v>
      </c>
      <c r="D1659" s="1">
        <v>0.34570950269699097</v>
      </c>
      <c r="E1659">
        <f t="shared" si="25"/>
        <v>2015</v>
      </c>
    </row>
    <row r="1660" spans="1:5">
      <c r="A1660" t="s">
        <v>1659</v>
      </c>
      <c r="B1660" t="s">
        <v>2035</v>
      </c>
      <c r="C1660" s="1">
        <v>0.26985165476799011</v>
      </c>
      <c r="D1660" s="1">
        <v>0.30376264452934265</v>
      </c>
      <c r="E1660">
        <f t="shared" si="25"/>
        <v>2015</v>
      </c>
    </row>
    <row r="1661" spans="1:5">
      <c r="A1661" t="s">
        <v>1660</v>
      </c>
      <c r="B1661" t="s">
        <v>2035</v>
      </c>
      <c r="C1661" s="1">
        <v>0.26947221159934998</v>
      </c>
      <c r="D1661" s="1">
        <v>0.29183995723724365</v>
      </c>
      <c r="E1661">
        <f t="shared" si="25"/>
        <v>2015</v>
      </c>
    </row>
    <row r="1662" spans="1:5">
      <c r="A1662" t="s">
        <v>1661</v>
      </c>
      <c r="B1662" t="s">
        <v>2035</v>
      </c>
      <c r="C1662" s="1">
        <v>0.28740671277046204</v>
      </c>
      <c r="D1662" s="1">
        <v>0.28974747657775879</v>
      </c>
      <c r="E1662">
        <f t="shared" si="25"/>
        <v>2015</v>
      </c>
    </row>
    <row r="1663" spans="1:5">
      <c r="A1663" t="s">
        <v>1662</v>
      </c>
      <c r="B1663" t="s">
        <v>2035</v>
      </c>
      <c r="C1663" s="1">
        <v>0.3044457733631134</v>
      </c>
      <c r="D1663" s="1">
        <v>0.24585460126399994</v>
      </c>
      <c r="E1663">
        <f t="shared" si="25"/>
        <v>2015</v>
      </c>
    </row>
    <row r="1664" spans="1:5">
      <c r="A1664" t="s">
        <v>1663</v>
      </c>
      <c r="B1664" t="s">
        <v>2035</v>
      </c>
      <c r="C1664" s="1">
        <v>0.30074471235275269</v>
      </c>
      <c r="D1664" s="1">
        <v>0.25210857391357422</v>
      </c>
      <c r="E1664">
        <f t="shared" si="25"/>
        <v>2015</v>
      </c>
    </row>
    <row r="1665" spans="1:5">
      <c r="A1665" t="s">
        <v>1664</v>
      </c>
      <c r="B1665" t="s">
        <v>2035</v>
      </c>
      <c r="C1665" s="1">
        <v>0.33733263611793518</v>
      </c>
      <c r="D1665" s="1">
        <v>0.19768935441970825</v>
      </c>
      <c r="E1665">
        <f t="shared" si="25"/>
        <v>2015</v>
      </c>
    </row>
    <row r="1666" spans="1:5">
      <c r="A1666" t="s">
        <v>1665</v>
      </c>
      <c r="B1666" t="s">
        <v>2035</v>
      </c>
      <c r="C1666" s="1">
        <v>0.3254370391368866</v>
      </c>
      <c r="D1666" s="1">
        <v>0.2342972457408905</v>
      </c>
      <c r="E1666">
        <f t="shared" si="25"/>
        <v>2015</v>
      </c>
    </row>
    <row r="1667" spans="1:5">
      <c r="A1667" t="s">
        <v>1666</v>
      </c>
      <c r="B1667" t="s">
        <v>2035</v>
      </c>
      <c r="C1667" s="1">
        <v>0.33855700492858887</v>
      </c>
      <c r="D1667" s="1">
        <v>0.22027011215686798</v>
      </c>
      <c r="E1667">
        <f t="shared" ref="E1667:E1730" si="26">YEAR(A1667)</f>
        <v>2015</v>
      </c>
    </row>
    <row r="1668" spans="1:5">
      <c r="A1668" t="s">
        <v>1667</v>
      </c>
      <c r="B1668" t="s">
        <v>2035</v>
      </c>
      <c r="C1668" s="1">
        <v>0.3383592963218689</v>
      </c>
      <c r="D1668" s="1">
        <v>0.23046073317527771</v>
      </c>
      <c r="E1668">
        <f t="shared" si="26"/>
        <v>2015</v>
      </c>
    </row>
    <row r="1669" spans="1:5">
      <c r="A1669" t="s">
        <v>1668</v>
      </c>
      <c r="B1669" t="s">
        <v>2035</v>
      </c>
      <c r="C1669" s="1">
        <v>0.35943379998207092</v>
      </c>
      <c r="D1669" s="1">
        <v>0.15497948229312897</v>
      </c>
      <c r="E1669">
        <f t="shared" si="26"/>
        <v>2015</v>
      </c>
    </row>
    <row r="1670" spans="1:5">
      <c r="A1670" t="s">
        <v>1669</v>
      </c>
      <c r="B1670" t="s">
        <v>2035</v>
      </c>
      <c r="C1670" s="1">
        <v>0.23123012483119965</v>
      </c>
      <c r="D1670" s="1">
        <v>0.35748440027236938</v>
      </c>
      <c r="E1670">
        <f t="shared" si="26"/>
        <v>2016</v>
      </c>
    </row>
    <row r="1671" spans="1:5">
      <c r="A1671" t="s">
        <v>1670</v>
      </c>
      <c r="B1671" t="s">
        <v>2035</v>
      </c>
      <c r="C1671" s="1">
        <v>0.20643232762813568</v>
      </c>
      <c r="D1671" s="1">
        <v>0.40459978580474854</v>
      </c>
      <c r="E1671">
        <f t="shared" si="26"/>
        <v>2016</v>
      </c>
    </row>
    <row r="1672" spans="1:5">
      <c r="A1672" t="s">
        <v>1671</v>
      </c>
      <c r="B1672" t="s">
        <v>2035</v>
      </c>
      <c r="C1672" s="1">
        <v>0.25277930498123169</v>
      </c>
      <c r="D1672" s="1">
        <v>0.28051778674125671</v>
      </c>
      <c r="E1672">
        <f t="shared" si="26"/>
        <v>2016</v>
      </c>
    </row>
    <row r="1673" spans="1:5">
      <c r="A1673" t="s">
        <v>1672</v>
      </c>
      <c r="B1673" t="s">
        <v>2035</v>
      </c>
      <c r="C1673" s="1">
        <v>0.29684540629386902</v>
      </c>
      <c r="D1673" s="1">
        <v>0.32870349287986755</v>
      </c>
      <c r="E1673">
        <f t="shared" si="26"/>
        <v>2016</v>
      </c>
    </row>
    <row r="1674" spans="1:5">
      <c r="A1674" t="s">
        <v>1673</v>
      </c>
      <c r="B1674" t="s">
        <v>2035</v>
      </c>
      <c r="C1674" s="1">
        <v>0.34583422541618347</v>
      </c>
      <c r="D1674" s="1">
        <v>0.25581780076026917</v>
      </c>
      <c r="E1674">
        <f t="shared" si="26"/>
        <v>2016</v>
      </c>
    </row>
    <row r="1675" spans="1:5">
      <c r="A1675" t="s">
        <v>1674</v>
      </c>
      <c r="B1675" t="s">
        <v>2035</v>
      </c>
      <c r="C1675" s="1">
        <v>0.33373445272445679</v>
      </c>
      <c r="D1675" s="1">
        <v>0.23915697634220123</v>
      </c>
      <c r="E1675">
        <f t="shared" si="26"/>
        <v>2016</v>
      </c>
    </row>
    <row r="1676" spans="1:5">
      <c r="A1676" t="s">
        <v>1675</v>
      </c>
      <c r="B1676" t="s">
        <v>2035</v>
      </c>
      <c r="C1676" s="1">
        <v>0.33322179317474365</v>
      </c>
      <c r="D1676" s="1">
        <v>0.277324378490448</v>
      </c>
      <c r="E1676">
        <f t="shared" si="26"/>
        <v>2016</v>
      </c>
    </row>
    <row r="1677" spans="1:5">
      <c r="A1677" t="s">
        <v>1676</v>
      </c>
      <c r="B1677" t="s">
        <v>2035</v>
      </c>
      <c r="C1677" s="1">
        <v>0.33087247610092163</v>
      </c>
      <c r="D1677" s="1">
        <v>0.27783313393592834</v>
      </c>
      <c r="E1677">
        <f t="shared" si="26"/>
        <v>2016</v>
      </c>
    </row>
    <row r="1678" spans="1:5">
      <c r="A1678" t="s">
        <v>1677</v>
      </c>
      <c r="B1678" t="s">
        <v>2035</v>
      </c>
      <c r="C1678" s="1">
        <v>0.32811540365219116</v>
      </c>
      <c r="D1678" s="1">
        <v>0.2672455906867981</v>
      </c>
      <c r="E1678">
        <f t="shared" si="26"/>
        <v>2016</v>
      </c>
    </row>
    <row r="1679" spans="1:5">
      <c r="A1679" t="s">
        <v>1678</v>
      </c>
      <c r="B1679" t="s">
        <v>2035</v>
      </c>
      <c r="C1679" s="1">
        <v>0.34992265701293945</v>
      </c>
      <c r="D1679" s="1">
        <v>0.20358425378799438</v>
      </c>
      <c r="E1679">
        <f t="shared" si="26"/>
        <v>2016</v>
      </c>
    </row>
    <row r="1680" spans="1:5">
      <c r="A1680" t="s">
        <v>1679</v>
      </c>
      <c r="B1680" t="s">
        <v>2035</v>
      </c>
      <c r="C1680" s="1">
        <v>0.33530122041702271</v>
      </c>
      <c r="D1680" s="1">
        <v>0.20875665545463562</v>
      </c>
      <c r="E1680">
        <f t="shared" si="26"/>
        <v>2016</v>
      </c>
    </row>
    <row r="1681" spans="1:5">
      <c r="A1681" t="s">
        <v>1680</v>
      </c>
      <c r="B1681" t="s">
        <v>2035</v>
      </c>
      <c r="C1681" s="1">
        <v>0.3179011344909668</v>
      </c>
      <c r="D1681" s="1">
        <v>0.20202368497848511</v>
      </c>
      <c r="E1681">
        <f t="shared" si="26"/>
        <v>2016</v>
      </c>
    </row>
    <row r="1682" spans="1:5">
      <c r="A1682" t="s">
        <v>1681</v>
      </c>
      <c r="B1682" t="s">
        <v>2035</v>
      </c>
      <c r="C1682" s="1">
        <v>0.20119844377040863</v>
      </c>
      <c r="D1682" s="1">
        <v>0.34414160251617432</v>
      </c>
      <c r="E1682">
        <f t="shared" si="26"/>
        <v>2017</v>
      </c>
    </row>
    <row r="1683" spans="1:5">
      <c r="A1683" t="s">
        <v>1682</v>
      </c>
      <c r="B1683" t="s">
        <v>2035</v>
      </c>
      <c r="C1683" s="1">
        <v>0.19565196335315704</v>
      </c>
      <c r="D1683" s="1">
        <v>0.36185413599014282</v>
      </c>
      <c r="E1683">
        <f t="shared" si="26"/>
        <v>2017</v>
      </c>
    </row>
    <row r="1684" spans="1:5">
      <c r="A1684" t="s">
        <v>1683</v>
      </c>
      <c r="B1684" t="s">
        <v>2035</v>
      </c>
      <c r="C1684" s="1">
        <v>0.21891120076179504</v>
      </c>
      <c r="D1684" s="1">
        <v>0.28304687142372131</v>
      </c>
      <c r="E1684">
        <f t="shared" si="26"/>
        <v>2017</v>
      </c>
    </row>
    <row r="1685" spans="1:5">
      <c r="A1685" t="s">
        <v>1684</v>
      </c>
      <c r="B1685" t="s">
        <v>2035</v>
      </c>
      <c r="C1685" s="1">
        <v>0.22932139039039612</v>
      </c>
      <c r="D1685" s="1">
        <v>0.27731627225875854</v>
      </c>
      <c r="E1685">
        <f t="shared" si="26"/>
        <v>2017</v>
      </c>
    </row>
    <row r="1686" spans="1:5">
      <c r="A1686" t="s">
        <v>1685</v>
      </c>
      <c r="B1686" t="s">
        <v>2035</v>
      </c>
      <c r="C1686" s="1">
        <v>0.24381990730762482</v>
      </c>
      <c r="D1686" s="1">
        <v>0.27385574579238892</v>
      </c>
      <c r="E1686">
        <f t="shared" si="26"/>
        <v>2017</v>
      </c>
    </row>
    <row r="1687" spans="1:5">
      <c r="A1687" t="s">
        <v>1686</v>
      </c>
      <c r="B1687" t="s">
        <v>2035</v>
      </c>
      <c r="C1687" s="1">
        <v>0.25548496842384338</v>
      </c>
      <c r="D1687" s="1">
        <v>0.26344150304794312</v>
      </c>
      <c r="E1687">
        <f t="shared" si="26"/>
        <v>2017</v>
      </c>
    </row>
    <row r="1688" spans="1:5">
      <c r="A1688" t="s">
        <v>1687</v>
      </c>
      <c r="B1688" t="s">
        <v>2035</v>
      </c>
      <c r="C1688" s="1">
        <v>0.2651468813419342</v>
      </c>
      <c r="D1688" s="1">
        <v>0.23253965377807617</v>
      </c>
      <c r="E1688">
        <f t="shared" si="26"/>
        <v>2017</v>
      </c>
    </row>
    <row r="1689" spans="1:5">
      <c r="A1689" t="s">
        <v>1688</v>
      </c>
      <c r="B1689" t="s">
        <v>2035</v>
      </c>
      <c r="C1689" s="1">
        <v>0.26407694816589355</v>
      </c>
      <c r="D1689" s="1">
        <v>0.24712103605270386</v>
      </c>
      <c r="E1689">
        <f t="shared" si="26"/>
        <v>2017</v>
      </c>
    </row>
    <row r="1690" spans="1:5">
      <c r="A1690" t="s">
        <v>1689</v>
      </c>
      <c r="B1690" t="s">
        <v>2035</v>
      </c>
      <c r="C1690" s="1">
        <v>0.26717391610145569</v>
      </c>
      <c r="D1690" s="1">
        <v>0.25633800029754639</v>
      </c>
      <c r="E1690">
        <f t="shared" si="26"/>
        <v>2017</v>
      </c>
    </row>
    <row r="1691" spans="1:5">
      <c r="A1691" t="s">
        <v>1690</v>
      </c>
      <c r="B1691" t="s">
        <v>2035</v>
      </c>
      <c r="C1691" s="1">
        <v>0.26922112703323364</v>
      </c>
      <c r="D1691" s="1">
        <v>0.27476847171783447</v>
      </c>
      <c r="E1691">
        <f t="shared" si="26"/>
        <v>2017</v>
      </c>
    </row>
    <row r="1692" spans="1:5">
      <c r="A1692" t="s">
        <v>1691</v>
      </c>
      <c r="B1692" t="s">
        <v>2035</v>
      </c>
      <c r="C1692" s="1">
        <v>0.29108700156211853</v>
      </c>
      <c r="D1692" s="1">
        <v>0.23137179017066956</v>
      </c>
      <c r="E1692">
        <f t="shared" si="26"/>
        <v>2017</v>
      </c>
    </row>
    <row r="1693" spans="1:5">
      <c r="A1693" t="s">
        <v>1692</v>
      </c>
      <c r="B1693" t="s">
        <v>2035</v>
      </c>
      <c r="C1693" s="1">
        <v>0.29102560877799988</v>
      </c>
      <c r="D1693" s="1">
        <v>0.19545604288578033</v>
      </c>
      <c r="E1693">
        <f t="shared" si="26"/>
        <v>2017</v>
      </c>
    </row>
    <row r="1694" spans="1:5">
      <c r="A1694" t="s">
        <v>1693</v>
      </c>
      <c r="B1694" t="s">
        <v>2035</v>
      </c>
      <c r="C1694" s="1">
        <v>0.20465728640556335</v>
      </c>
      <c r="D1694" s="1">
        <v>0.3475799560546875</v>
      </c>
      <c r="E1694">
        <f t="shared" si="26"/>
        <v>2018</v>
      </c>
    </row>
    <row r="1695" spans="1:5">
      <c r="A1695" t="s">
        <v>1694</v>
      </c>
      <c r="B1695" t="s">
        <v>2035</v>
      </c>
      <c r="C1695" s="1">
        <v>0.1885697990655899</v>
      </c>
      <c r="D1695" s="1">
        <v>0.4070584774017334</v>
      </c>
      <c r="E1695">
        <f t="shared" si="26"/>
        <v>2018</v>
      </c>
    </row>
    <row r="1696" spans="1:5">
      <c r="A1696" t="s">
        <v>1695</v>
      </c>
      <c r="B1696" t="s">
        <v>2035</v>
      </c>
      <c r="C1696" s="1">
        <v>0.20553429424762726</v>
      </c>
      <c r="D1696" s="1">
        <v>0.35655173659324646</v>
      </c>
      <c r="E1696">
        <f t="shared" si="26"/>
        <v>2018</v>
      </c>
    </row>
    <row r="1697" spans="1:5">
      <c r="A1697" t="s">
        <v>1696</v>
      </c>
      <c r="B1697" t="s">
        <v>2035</v>
      </c>
      <c r="C1697" s="1">
        <v>0.21636122465133667</v>
      </c>
      <c r="D1697" s="1">
        <v>0.35171395540237427</v>
      </c>
      <c r="E1697">
        <f t="shared" si="26"/>
        <v>2018</v>
      </c>
    </row>
    <row r="1698" spans="1:5">
      <c r="A1698" t="s">
        <v>1697</v>
      </c>
      <c r="B1698" t="s">
        <v>2035</v>
      </c>
      <c r="C1698" s="1">
        <v>0.2320256382226944</v>
      </c>
      <c r="D1698" s="1">
        <v>0.33302664756774902</v>
      </c>
      <c r="E1698">
        <f t="shared" si="26"/>
        <v>2018</v>
      </c>
    </row>
    <row r="1699" spans="1:5">
      <c r="A1699" t="s">
        <v>1698</v>
      </c>
      <c r="B1699" t="s">
        <v>2035</v>
      </c>
      <c r="C1699" s="1">
        <v>0.24548666179180145</v>
      </c>
      <c r="D1699" s="1">
        <v>0.30658912658691406</v>
      </c>
      <c r="E1699">
        <f t="shared" si="26"/>
        <v>2018</v>
      </c>
    </row>
    <row r="1700" spans="1:5">
      <c r="A1700" t="s">
        <v>1699</v>
      </c>
      <c r="B1700" t="s">
        <v>2035</v>
      </c>
      <c r="C1700" s="1">
        <v>0.27161702513694763</v>
      </c>
      <c r="D1700" s="1">
        <v>0.23001164197921753</v>
      </c>
      <c r="E1700">
        <f t="shared" si="26"/>
        <v>2018</v>
      </c>
    </row>
    <row r="1701" spans="1:5">
      <c r="A1701" t="s">
        <v>1700</v>
      </c>
      <c r="B1701" t="s">
        <v>2035</v>
      </c>
      <c r="C1701" s="1">
        <v>0.27511751651763916</v>
      </c>
      <c r="D1701" s="1">
        <v>0.23226432502269745</v>
      </c>
      <c r="E1701">
        <f t="shared" si="26"/>
        <v>2018</v>
      </c>
    </row>
    <row r="1702" spans="1:5">
      <c r="A1702" t="s">
        <v>1701</v>
      </c>
      <c r="B1702" t="s">
        <v>2035</v>
      </c>
      <c r="C1702" s="1">
        <v>0.27461159229278564</v>
      </c>
      <c r="D1702" s="1">
        <v>0.25970938801765442</v>
      </c>
      <c r="E1702">
        <f t="shared" si="26"/>
        <v>2018</v>
      </c>
    </row>
    <row r="1703" spans="1:5">
      <c r="A1703" t="s">
        <v>1702</v>
      </c>
      <c r="B1703" t="s">
        <v>2035</v>
      </c>
      <c r="C1703" s="1">
        <v>0.29337409138679504</v>
      </c>
      <c r="D1703" s="1">
        <v>0.2317482978105545</v>
      </c>
      <c r="E1703">
        <f t="shared" si="26"/>
        <v>2018</v>
      </c>
    </row>
    <row r="1704" spans="1:5">
      <c r="A1704" t="s">
        <v>1703</v>
      </c>
      <c r="B1704" t="s">
        <v>2035</v>
      </c>
      <c r="C1704" s="1">
        <v>0.31547892093658447</v>
      </c>
      <c r="D1704" s="1">
        <v>0.20048008859157562</v>
      </c>
      <c r="E1704">
        <f t="shared" si="26"/>
        <v>2018</v>
      </c>
    </row>
    <row r="1705" spans="1:5">
      <c r="A1705" t="s">
        <v>1704</v>
      </c>
      <c r="B1705" t="s">
        <v>2035</v>
      </c>
      <c r="C1705" s="1">
        <v>0.32494527101516724</v>
      </c>
      <c r="D1705" s="1">
        <v>0.16433866322040558</v>
      </c>
      <c r="E1705">
        <f t="shared" si="26"/>
        <v>2018</v>
      </c>
    </row>
    <row r="1706" spans="1:5">
      <c r="A1706" t="s">
        <v>1705</v>
      </c>
      <c r="B1706" t="s">
        <v>2035</v>
      </c>
      <c r="C1706" s="1">
        <v>0.21459910273551941</v>
      </c>
      <c r="D1706" s="1">
        <v>0.30562889575958252</v>
      </c>
      <c r="E1706">
        <f t="shared" si="26"/>
        <v>2019</v>
      </c>
    </row>
    <row r="1707" spans="1:5">
      <c r="A1707" t="s">
        <v>1706</v>
      </c>
      <c r="B1707" t="s">
        <v>2035</v>
      </c>
      <c r="C1707" s="1">
        <v>0.19511055946350098</v>
      </c>
      <c r="D1707" s="1">
        <v>0.38462203741073608</v>
      </c>
      <c r="E1707">
        <f t="shared" si="26"/>
        <v>2019</v>
      </c>
    </row>
    <row r="1708" spans="1:5">
      <c r="A1708" t="s">
        <v>1707</v>
      </c>
      <c r="B1708" t="s">
        <v>2035</v>
      </c>
      <c r="C1708" s="1">
        <v>0.22357094287872314</v>
      </c>
      <c r="D1708" s="1">
        <v>0.30134940147399902</v>
      </c>
      <c r="E1708">
        <f t="shared" si="26"/>
        <v>2019</v>
      </c>
    </row>
    <row r="1709" spans="1:5">
      <c r="A1709" t="s">
        <v>1708</v>
      </c>
      <c r="B1709" t="s">
        <v>2035</v>
      </c>
      <c r="C1709" s="1">
        <v>0.24215959012508392</v>
      </c>
      <c r="D1709" s="1">
        <v>0.28449338674545288</v>
      </c>
      <c r="E1709">
        <f t="shared" si="26"/>
        <v>2019</v>
      </c>
    </row>
    <row r="1710" spans="1:5">
      <c r="A1710" t="s">
        <v>1709</v>
      </c>
      <c r="B1710" t="s">
        <v>2035</v>
      </c>
      <c r="C1710" s="1">
        <v>0.26143047213554382</v>
      </c>
      <c r="D1710" s="1">
        <v>0.24768073856830597</v>
      </c>
      <c r="E1710">
        <f t="shared" si="26"/>
        <v>2019</v>
      </c>
    </row>
    <row r="1711" spans="1:5">
      <c r="A1711" t="s">
        <v>1710</v>
      </c>
      <c r="B1711" t="s">
        <v>2035</v>
      </c>
      <c r="C1711" s="1">
        <v>0.27850234508514404</v>
      </c>
      <c r="D1711" s="1">
        <v>0.23420058190822601</v>
      </c>
      <c r="E1711">
        <f t="shared" si="26"/>
        <v>2019</v>
      </c>
    </row>
    <row r="1712" spans="1:5">
      <c r="A1712" t="s">
        <v>1711</v>
      </c>
      <c r="B1712" t="s">
        <v>2035</v>
      </c>
      <c r="C1712" s="1">
        <v>0.2665594220161438</v>
      </c>
      <c r="D1712" s="1">
        <v>0.26133257150650024</v>
      </c>
      <c r="E1712">
        <f t="shared" si="26"/>
        <v>2019</v>
      </c>
    </row>
    <row r="1713" spans="1:5">
      <c r="A1713" t="s">
        <v>1712</v>
      </c>
      <c r="B1713" t="s">
        <v>2035</v>
      </c>
      <c r="C1713" s="1">
        <v>0.26732662320137024</v>
      </c>
      <c r="D1713" s="1">
        <v>0.26828059554100037</v>
      </c>
      <c r="E1713">
        <f t="shared" si="26"/>
        <v>2019</v>
      </c>
    </row>
    <row r="1714" spans="1:5">
      <c r="A1714" t="s">
        <v>1713</v>
      </c>
      <c r="B1714" t="s">
        <v>2035</v>
      </c>
      <c r="C1714" s="1">
        <v>0.27674278616905212</v>
      </c>
      <c r="D1714" s="1">
        <v>0.26630648970603943</v>
      </c>
      <c r="E1714">
        <f t="shared" si="26"/>
        <v>2019</v>
      </c>
    </row>
    <row r="1715" spans="1:5">
      <c r="A1715" t="s">
        <v>1714</v>
      </c>
      <c r="B1715" t="s">
        <v>2035</v>
      </c>
      <c r="C1715" s="1">
        <v>0.28171402215957642</v>
      </c>
      <c r="D1715" s="1">
        <v>0.2769811749458313</v>
      </c>
      <c r="E1715">
        <f t="shared" si="26"/>
        <v>2019</v>
      </c>
    </row>
    <row r="1716" spans="1:5">
      <c r="A1716" t="s">
        <v>1715</v>
      </c>
      <c r="B1716" t="s">
        <v>2035</v>
      </c>
      <c r="C1716" s="1">
        <v>0.29196253418922424</v>
      </c>
      <c r="D1716" s="1">
        <v>0.24885536730289459</v>
      </c>
      <c r="E1716">
        <f t="shared" si="26"/>
        <v>2019</v>
      </c>
    </row>
    <row r="1717" spans="1:5">
      <c r="A1717" t="s">
        <v>1716</v>
      </c>
      <c r="B1717" t="s">
        <v>2035</v>
      </c>
      <c r="C1717" s="1">
        <v>0.29225990176200867</v>
      </c>
      <c r="D1717" s="1">
        <v>0.21622940897941589</v>
      </c>
      <c r="E1717">
        <f t="shared" si="26"/>
        <v>2019</v>
      </c>
    </row>
    <row r="1718" spans="1:5">
      <c r="A1718" t="s">
        <v>1717</v>
      </c>
      <c r="B1718" t="s">
        <v>2035</v>
      </c>
      <c r="C1718" s="1">
        <v>0.21370120346546173</v>
      </c>
      <c r="D1718" s="1">
        <v>0.32758268713951111</v>
      </c>
      <c r="E1718">
        <f t="shared" si="26"/>
        <v>2020</v>
      </c>
    </row>
    <row r="1719" spans="1:5">
      <c r="A1719" t="s">
        <v>1718</v>
      </c>
      <c r="B1719" t="s">
        <v>2035</v>
      </c>
      <c r="C1719" s="1">
        <v>0.19754190742969513</v>
      </c>
      <c r="D1719" s="1">
        <v>0.40849670767784119</v>
      </c>
      <c r="E1719">
        <f t="shared" si="26"/>
        <v>2020</v>
      </c>
    </row>
    <row r="1720" spans="1:5">
      <c r="A1720" t="s">
        <v>1719</v>
      </c>
      <c r="B1720" t="s">
        <v>2035</v>
      </c>
      <c r="C1720" s="1">
        <v>0.21636177599430084</v>
      </c>
      <c r="D1720" s="1">
        <v>0.37240046262741089</v>
      </c>
      <c r="E1720">
        <f t="shared" si="26"/>
        <v>2020</v>
      </c>
    </row>
    <row r="1721" spans="1:5">
      <c r="A1721" t="s">
        <v>1720</v>
      </c>
      <c r="B1721" t="s">
        <v>2035</v>
      </c>
      <c r="C1721" s="1">
        <v>0.22908022999763489</v>
      </c>
      <c r="D1721" s="1">
        <v>0.34061142802238464</v>
      </c>
      <c r="E1721">
        <f t="shared" si="26"/>
        <v>2020</v>
      </c>
    </row>
    <row r="1722" spans="1:5">
      <c r="A1722" t="s">
        <v>1721</v>
      </c>
      <c r="B1722" t="s">
        <v>2035</v>
      </c>
      <c r="C1722" s="1">
        <v>0.26847538352012634</v>
      </c>
      <c r="D1722" s="1">
        <v>0.27307677268981934</v>
      </c>
      <c r="E1722">
        <f t="shared" si="26"/>
        <v>2020</v>
      </c>
    </row>
    <row r="1723" spans="1:5">
      <c r="A1723" t="s">
        <v>1722</v>
      </c>
      <c r="B1723" t="s">
        <v>2035</v>
      </c>
      <c r="C1723" s="1">
        <v>0.26885870099067688</v>
      </c>
      <c r="D1723" s="1">
        <v>0.30353692173957825</v>
      </c>
      <c r="E1723">
        <f t="shared" si="26"/>
        <v>2020</v>
      </c>
    </row>
    <row r="1724" spans="1:5">
      <c r="A1724" t="s">
        <v>1723</v>
      </c>
      <c r="B1724" t="s">
        <v>2035</v>
      </c>
      <c r="C1724" s="1">
        <v>0.27558726072311401</v>
      </c>
      <c r="D1724" s="1">
        <v>0.29986652731895447</v>
      </c>
      <c r="E1724">
        <f t="shared" si="26"/>
        <v>2020</v>
      </c>
    </row>
    <row r="1725" spans="1:5">
      <c r="A1725" t="s">
        <v>1724</v>
      </c>
      <c r="B1725" t="s">
        <v>2035</v>
      </c>
      <c r="C1725" s="1">
        <v>0.29144793748855591</v>
      </c>
      <c r="D1725" s="1">
        <v>0.2750372588634491</v>
      </c>
      <c r="E1725">
        <f t="shared" si="26"/>
        <v>2020</v>
      </c>
    </row>
    <row r="1726" spans="1:5">
      <c r="A1726" t="s">
        <v>1725</v>
      </c>
      <c r="B1726" t="s">
        <v>2035</v>
      </c>
      <c r="C1726" s="1">
        <v>0.30019137263298035</v>
      </c>
      <c r="D1726" s="1">
        <v>0.28867673873901367</v>
      </c>
      <c r="E1726">
        <f t="shared" si="26"/>
        <v>2020</v>
      </c>
    </row>
    <row r="1727" spans="1:5">
      <c r="A1727" t="s">
        <v>1726</v>
      </c>
      <c r="B1727" t="s">
        <v>2035</v>
      </c>
      <c r="C1727" s="1">
        <v>0.30423909425735474</v>
      </c>
      <c r="D1727" s="1">
        <v>0.28591886162757874</v>
      </c>
      <c r="E1727">
        <f t="shared" si="26"/>
        <v>2020</v>
      </c>
    </row>
    <row r="1728" spans="1:5">
      <c r="A1728" t="s">
        <v>1727</v>
      </c>
      <c r="B1728" t="s">
        <v>2035</v>
      </c>
      <c r="C1728" s="1">
        <v>0.29818683862686157</v>
      </c>
      <c r="D1728" s="1">
        <v>0.31483641266822815</v>
      </c>
      <c r="E1728">
        <f t="shared" si="26"/>
        <v>2020</v>
      </c>
    </row>
    <row r="1729" spans="1:5">
      <c r="A1729" t="s">
        <v>1728</v>
      </c>
      <c r="B1729" t="s">
        <v>2035</v>
      </c>
      <c r="C1729" s="1">
        <v>0.29439136385917664</v>
      </c>
      <c r="D1729" s="1">
        <v>0.264473557472229</v>
      </c>
      <c r="E1729">
        <f t="shared" si="26"/>
        <v>2020</v>
      </c>
    </row>
    <row r="1730" spans="1:5">
      <c r="A1730" t="s">
        <v>1729</v>
      </c>
      <c r="B1730" t="s">
        <v>2036</v>
      </c>
      <c r="C1730" s="1">
        <v>0.35617309808731079</v>
      </c>
      <c r="D1730" s="1">
        <v>0.27486205101013184</v>
      </c>
      <c r="E1730">
        <f t="shared" si="26"/>
        <v>2013</v>
      </c>
    </row>
    <row r="1731" spans="1:5">
      <c r="A1731" t="s">
        <v>1730</v>
      </c>
      <c r="B1731" t="s">
        <v>2036</v>
      </c>
      <c r="C1731" s="1">
        <v>0.31823462247848511</v>
      </c>
      <c r="D1731" s="1">
        <v>0.30715370178222656</v>
      </c>
      <c r="E1731">
        <f t="shared" ref="E1731:E1794" si="27">YEAR(A1731)</f>
        <v>2013</v>
      </c>
    </row>
    <row r="1732" spans="1:5">
      <c r="A1732" t="s">
        <v>1731</v>
      </c>
      <c r="B1732" t="s">
        <v>2036</v>
      </c>
      <c r="C1732" s="1">
        <v>0.36910945177078247</v>
      </c>
      <c r="D1732" s="1">
        <v>0.28019708395004272</v>
      </c>
      <c r="E1732">
        <f t="shared" si="27"/>
        <v>2013</v>
      </c>
    </row>
    <row r="1733" spans="1:5">
      <c r="A1733" t="s">
        <v>1732</v>
      </c>
      <c r="B1733" t="s">
        <v>2036</v>
      </c>
      <c r="C1733" s="1">
        <v>0.38176971673965454</v>
      </c>
      <c r="D1733" s="1">
        <v>0.27563518285751343</v>
      </c>
      <c r="E1733">
        <f t="shared" si="27"/>
        <v>2013</v>
      </c>
    </row>
    <row r="1734" spans="1:5">
      <c r="A1734" t="s">
        <v>1733</v>
      </c>
      <c r="B1734" t="s">
        <v>2036</v>
      </c>
      <c r="C1734" s="1">
        <v>0.40991559624671936</v>
      </c>
      <c r="D1734" s="1">
        <v>0.26472374796867371</v>
      </c>
      <c r="E1734">
        <f t="shared" si="27"/>
        <v>2013</v>
      </c>
    </row>
    <row r="1735" spans="1:5">
      <c r="A1735" t="s">
        <v>1734</v>
      </c>
      <c r="B1735" t="s">
        <v>2036</v>
      </c>
      <c r="C1735" s="1">
        <v>0.41252544522285461</v>
      </c>
      <c r="D1735" s="1">
        <v>0.27952787280082703</v>
      </c>
      <c r="E1735">
        <f t="shared" si="27"/>
        <v>2013</v>
      </c>
    </row>
    <row r="1736" spans="1:5">
      <c r="A1736" t="s">
        <v>1735</v>
      </c>
      <c r="B1736" t="s">
        <v>2036</v>
      </c>
      <c r="C1736" s="1">
        <v>0.4465409517288208</v>
      </c>
      <c r="D1736" s="1">
        <v>0.21556474268436432</v>
      </c>
      <c r="E1736">
        <f t="shared" si="27"/>
        <v>2013</v>
      </c>
    </row>
    <row r="1737" spans="1:5">
      <c r="A1737" t="s">
        <v>1736</v>
      </c>
      <c r="B1737" t="s">
        <v>2036</v>
      </c>
      <c r="C1737" s="1">
        <v>0.44794541597366333</v>
      </c>
      <c r="D1737" s="1">
        <v>0.24718391895294189</v>
      </c>
      <c r="E1737">
        <f t="shared" si="27"/>
        <v>2013</v>
      </c>
    </row>
    <row r="1738" spans="1:5">
      <c r="A1738" t="s">
        <v>1737</v>
      </c>
      <c r="B1738" t="s">
        <v>2036</v>
      </c>
      <c r="C1738" s="1">
        <v>0.45450153946876526</v>
      </c>
      <c r="D1738" s="1">
        <v>0.25193050503730774</v>
      </c>
      <c r="E1738">
        <f t="shared" si="27"/>
        <v>2013</v>
      </c>
    </row>
    <row r="1739" spans="1:5">
      <c r="A1739" t="s">
        <v>1738</v>
      </c>
      <c r="B1739" t="s">
        <v>2036</v>
      </c>
      <c r="C1739" s="1">
        <v>0.47532084584236145</v>
      </c>
      <c r="D1739" s="1">
        <v>0.21385844051837921</v>
      </c>
      <c r="E1739">
        <f t="shared" si="27"/>
        <v>2013</v>
      </c>
    </row>
    <row r="1740" spans="1:5">
      <c r="A1740" t="s">
        <v>1739</v>
      </c>
      <c r="B1740" t="s">
        <v>2036</v>
      </c>
      <c r="C1740" s="1">
        <v>0.47649577260017395</v>
      </c>
      <c r="D1740" s="1">
        <v>0.21986216306686401</v>
      </c>
      <c r="E1740">
        <f t="shared" si="27"/>
        <v>2013</v>
      </c>
    </row>
    <row r="1741" spans="1:5">
      <c r="A1741" t="s">
        <v>1740</v>
      </c>
      <c r="B1741" t="s">
        <v>2036</v>
      </c>
      <c r="C1741" s="1">
        <v>0.44439405202865601</v>
      </c>
      <c r="D1741" s="1">
        <v>0.19837991893291473</v>
      </c>
      <c r="E1741">
        <f t="shared" si="27"/>
        <v>2013</v>
      </c>
    </row>
    <row r="1742" spans="1:5">
      <c r="A1742" t="s">
        <v>1741</v>
      </c>
      <c r="B1742" t="s">
        <v>2036</v>
      </c>
      <c r="C1742" s="1">
        <v>0.33596241474151611</v>
      </c>
      <c r="D1742" s="1">
        <v>0.28901860117912292</v>
      </c>
      <c r="E1742">
        <f t="shared" si="27"/>
        <v>2014</v>
      </c>
    </row>
    <row r="1743" spans="1:5">
      <c r="A1743" t="s">
        <v>1742</v>
      </c>
      <c r="B1743" t="s">
        <v>2036</v>
      </c>
      <c r="C1743" s="1">
        <v>0.36079820990562439</v>
      </c>
      <c r="D1743" s="1">
        <v>0.26653832197189331</v>
      </c>
      <c r="E1743">
        <f t="shared" si="27"/>
        <v>2014</v>
      </c>
    </row>
    <row r="1744" spans="1:5">
      <c r="A1744" t="s">
        <v>1743</v>
      </c>
      <c r="B1744" t="s">
        <v>2036</v>
      </c>
      <c r="C1744" s="1">
        <v>0.35931509733200073</v>
      </c>
      <c r="D1744" s="1">
        <v>0.3284129798412323</v>
      </c>
      <c r="E1744">
        <f t="shared" si="27"/>
        <v>2014</v>
      </c>
    </row>
    <row r="1745" spans="1:5">
      <c r="A1745" t="s">
        <v>1744</v>
      </c>
      <c r="B1745" t="s">
        <v>2036</v>
      </c>
      <c r="C1745" s="1">
        <v>0.35969904065132141</v>
      </c>
      <c r="D1745" s="1">
        <v>0.35719341039657593</v>
      </c>
      <c r="E1745">
        <f t="shared" si="27"/>
        <v>2014</v>
      </c>
    </row>
    <row r="1746" spans="1:5">
      <c r="A1746" t="s">
        <v>1745</v>
      </c>
      <c r="B1746" t="s">
        <v>2036</v>
      </c>
      <c r="C1746" s="1">
        <v>0.39175158739089966</v>
      </c>
      <c r="D1746" s="1">
        <v>0.33866328001022339</v>
      </c>
      <c r="E1746">
        <f t="shared" si="27"/>
        <v>2014</v>
      </c>
    </row>
    <row r="1747" spans="1:5">
      <c r="A1747" t="s">
        <v>1746</v>
      </c>
      <c r="B1747" t="s">
        <v>2036</v>
      </c>
      <c r="C1747" s="1">
        <v>0.40462872385978699</v>
      </c>
      <c r="D1747" s="1">
        <v>0.31060674786567688</v>
      </c>
      <c r="E1747">
        <f t="shared" si="27"/>
        <v>2014</v>
      </c>
    </row>
    <row r="1748" spans="1:5">
      <c r="A1748" t="s">
        <v>1747</v>
      </c>
      <c r="B1748" t="s">
        <v>2036</v>
      </c>
      <c r="C1748" s="1">
        <v>0.4220491349697113</v>
      </c>
      <c r="D1748" s="1">
        <v>0.27592912316322327</v>
      </c>
      <c r="E1748">
        <f t="shared" si="27"/>
        <v>2014</v>
      </c>
    </row>
    <row r="1749" spans="1:5">
      <c r="A1749" t="s">
        <v>1748</v>
      </c>
      <c r="B1749" t="s">
        <v>2036</v>
      </c>
      <c r="C1749" s="1">
        <v>0.45263084769248962</v>
      </c>
      <c r="D1749" s="1">
        <v>0.24007792770862579</v>
      </c>
      <c r="E1749">
        <f t="shared" si="27"/>
        <v>2014</v>
      </c>
    </row>
    <row r="1750" spans="1:5">
      <c r="A1750" t="s">
        <v>1749</v>
      </c>
      <c r="B1750" t="s">
        <v>2036</v>
      </c>
      <c r="C1750" s="1">
        <v>0.44718638062477112</v>
      </c>
      <c r="D1750" s="1">
        <v>0.27544799447059631</v>
      </c>
      <c r="E1750">
        <f t="shared" si="27"/>
        <v>2014</v>
      </c>
    </row>
    <row r="1751" spans="1:5">
      <c r="A1751" t="s">
        <v>1750</v>
      </c>
      <c r="B1751" t="s">
        <v>2036</v>
      </c>
      <c r="C1751" s="1">
        <v>0.45817556977272034</v>
      </c>
      <c r="D1751" s="1">
        <v>0.25975194573402405</v>
      </c>
      <c r="E1751">
        <f t="shared" si="27"/>
        <v>2014</v>
      </c>
    </row>
    <row r="1752" spans="1:5">
      <c r="A1752" t="s">
        <v>1751</v>
      </c>
      <c r="B1752" t="s">
        <v>2036</v>
      </c>
      <c r="C1752" s="1">
        <v>0.4805884063243866</v>
      </c>
      <c r="D1752" s="1">
        <v>0.22345118224620819</v>
      </c>
      <c r="E1752">
        <f t="shared" si="27"/>
        <v>2014</v>
      </c>
    </row>
    <row r="1753" spans="1:5">
      <c r="A1753" t="s">
        <v>1752</v>
      </c>
      <c r="B1753" t="s">
        <v>2036</v>
      </c>
      <c r="C1753" s="1">
        <v>0.47668227553367615</v>
      </c>
      <c r="D1753" s="1">
        <v>0.17209421098232269</v>
      </c>
      <c r="E1753">
        <f t="shared" si="27"/>
        <v>2014</v>
      </c>
    </row>
    <row r="1754" spans="1:5">
      <c r="A1754" t="s">
        <v>1753</v>
      </c>
      <c r="B1754" t="s">
        <v>2036</v>
      </c>
      <c r="C1754" s="1">
        <v>0.29989397525787354</v>
      </c>
      <c r="D1754" s="1">
        <v>0.32386180758476257</v>
      </c>
      <c r="E1754">
        <f t="shared" si="27"/>
        <v>2015</v>
      </c>
    </row>
    <row r="1755" spans="1:5">
      <c r="A1755" t="s">
        <v>1754</v>
      </c>
      <c r="B1755" t="s">
        <v>2036</v>
      </c>
      <c r="C1755" s="1">
        <v>0.29999053478240967</v>
      </c>
      <c r="D1755" s="1">
        <v>0.2932908833026886</v>
      </c>
      <c r="E1755">
        <f t="shared" si="27"/>
        <v>2015</v>
      </c>
    </row>
    <row r="1756" spans="1:5">
      <c r="A1756" t="s">
        <v>1755</v>
      </c>
      <c r="B1756" t="s">
        <v>2036</v>
      </c>
      <c r="C1756" s="1">
        <v>0.30756452679634094</v>
      </c>
      <c r="D1756" s="1">
        <v>0.29460883140563965</v>
      </c>
      <c r="E1756">
        <f t="shared" si="27"/>
        <v>2015</v>
      </c>
    </row>
    <row r="1757" spans="1:5">
      <c r="A1757" t="s">
        <v>1756</v>
      </c>
      <c r="B1757" t="s">
        <v>2036</v>
      </c>
      <c r="C1757" s="1">
        <v>0.30394268035888672</v>
      </c>
      <c r="D1757" s="1">
        <v>0.31803315877914429</v>
      </c>
      <c r="E1757">
        <f t="shared" si="27"/>
        <v>2015</v>
      </c>
    </row>
    <row r="1758" spans="1:5">
      <c r="A1758" t="s">
        <v>1757</v>
      </c>
      <c r="B1758" t="s">
        <v>2036</v>
      </c>
      <c r="C1758" s="1">
        <v>0.36426690220832825</v>
      </c>
      <c r="D1758" s="1">
        <v>0.23674494028091431</v>
      </c>
      <c r="E1758">
        <f t="shared" si="27"/>
        <v>2015</v>
      </c>
    </row>
    <row r="1759" spans="1:5">
      <c r="A1759" t="s">
        <v>1758</v>
      </c>
      <c r="B1759" t="s">
        <v>2036</v>
      </c>
      <c r="C1759" s="1">
        <v>0.37153321504592896</v>
      </c>
      <c r="D1759" s="1">
        <v>0.2282319962978363</v>
      </c>
      <c r="E1759">
        <f t="shared" si="27"/>
        <v>2015</v>
      </c>
    </row>
    <row r="1760" spans="1:5">
      <c r="A1760" t="s">
        <v>1759</v>
      </c>
      <c r="B1760" t="s">
        <v>2036</v>
      </c>
      <c r="C1760" s="1">
        <v>0.39573222398757935</v>
      </c>
      <c r="D1760" s="1">
        <v>0.19800277054309845</v>
      </c>
      <c r="E1760">
        <f t="shared" si="27"/>
        <v>2015</v>
      </c>
    </row>
    <row r="1761" spans="1:5">
      <c r="A1761" t="s">
        <v>1760</v>
      </c>
      <c r="B1761" t="s">
        <v>2036</v>
      </c>
      <c r="C1761" s="1">
        <v>0.37249088287353516</v>
      </c>
      <c r="D1761" s="1">
        <v>0.24312417209148407</v>
      </c>
      <c r="E1761">
        <f t="shared" si="27"/>
        <v>2015</v>
      </c>
    </row>
    <row r="1762" spans="1:5">
      <c r="A1762" t="s">
        <v>1761</v>
      </c>
      <c r="B1762" t="s">
        <v>2036</v>
      </c>
      <c r="C1762" s="1">
        <v>0.4034896194934845</v>
      </c>
      <c r="D1762" s="1">
        <v>0.19391408562660217</v>
      </c>
      <c r="E1762">
        <f t="shared" si="27"/>
        <v>2015</v>
      </c>
    </row>
    <row r="1763" spans="1:5">
      <c r="A1763" t="s">
        <v>1762</v>
      </c>
      <c r="B1763" t="s">
        <v>2036</v>
      </c>
      <c r="C1763" s="1">
        <v>0.41655179858207703</v>
      </c>
      <c r="D1763" s="1">
        <v>0.19749444723129272</v>
      </c>
      <c r="E1763">
        <f t="shared" si="27"/>
        <v>2015</v>
      </c>
    </row>
    <row r="1764" spans="1:5">
      <c r="A1764" t="s">
        <v>1763</v>
      </c>
      <c r="B1764" t="s">
        <v>2036</v>
      </c>
      <c r="C1764" s="1">
        <v>0.41551095247268677</v>
      </c>
      <c r="D1764" s="1">
        <v>0.22217930853366852</v>
      </c>
      <c r="E1764">
        <f t="shared" si="27"/>
        <v>2015</v>
      </c>
    </row>
    <row r="1765" spans="1:5">
      <c r="A1765" t="s">
        <v>1764</v>
      </c>
      <c r="B1765" t="s">
        <v>2036</v>
      </c>
      <c r="C1765" s="1">
        <v>0.41746813058853149</v>
      </c>
      <c r="D1765" s="1">
        <v>0.17258962988853455</v>
      </c>
      <c r="E1765">
        <f t="shared" si="27"/>
        <v>2015</v>
      </c>
    </row>
    <row r="1766" spans="1:5">
      <c r="A1766" t="s">
        <v>1765</v>
      </c>
      <c r="B1766" t="s">
        <v>2036</v>
      </c>
      <c r="C1766" s="1">
        <v>0.28801524639129639</v>
      </c>
      <c r="D1766" s="1">
        <v>0.34521114826202393</v>
      </c>
      <c r="E1766">
        <f t="shared" si="27"/>
        <v>2016</v>
      </c>
    </row>
    <row r="1767" spans="1:5">
      <c r="A1767" t="s">
        <v>1766</v>
      </c>
      <c r="B1767" t="s">
        <v>2036</v>
      </c>
      <c r="C1767" s="1">
        <v>0.32990661263465881</v>
      </c>
      <c r="D1767" s="1">
        <v>0.31854167580604553</v>
      </c>
      <c r="E1767">
        <f t="shared" si="27"/>
        <v>2016</v>
      </c>
    </row>
    <row r="1768" spans="1:5">
      <c r="A1768" t="s">
        <v>1767</v>
      </c>
      <c r="B1768" t="s">
        <v>2036</v>
      </c>
      <c r="C1768" s="1">
        <v>0.2809196412563324</v>
      </c>
      <c r="D1768" s="1">
        <v>0.34594082832336426</v>
      </c>
      <c r="E1768">
        <f t="shared" si="27"/>
        <v>2016</v>
      </c>
    </row>
    <row r="1769" spans="1:5">
      <c r="A1769" t="s">
        <v>1768</v>
      </c>
      <c r="B1769" t="s">
        <v>2036</v>
      </c>
      <c r="C1769" s="1">
        <v>0.36145508289337158</v>
      </c>
      <c r="D1769" s="1">
        <v>0.28881910443305969</v>
      </c>
      <c r="E1769">
        <f t="shared" si="27"/>
        <v>2016</v>
      </c>
    </row>
    <row r="1770" spans="1:5">
      <c r="A1770" t="s">
        <v>1769</v>
      </c>
      <c r="B1770" t="s">
        <v>2036</v>
      </c>
      <c r="C1770" s="1">
        <v>0.33798512816429138</v>
      </c>
      <c r="D1770" s="1">
        <v>0.27521598339080811</v>
      </c>
      <c r="E1770">
        <f t="shared" si="27"/>
        <v>2016</v>
      </c>
    </row>
    <row r="1771" spans="1:5">
      <c r="A1771" t="s">
        <v>1770</v>
      </c>
      <c r="B1771" t="s">
        <v>2036</v>
      </c>
      <c r="C1771" s="1">
        <v>0.40815809369087219</v>
      </c>
      <c r="D1771" s="1">
        <v>0.24614165723323822</v>
      </c>
      <c r="E1771">
        <f t="shared" si="27"/>
        <v>2016</v>
      </c>
    </row>
    <row r="1772" spans="1:5">
      <c r="A1772" t="s">
        <v>1771</v>
      </c>
      <c r="B1772" t="s">
        <v>2036</v>
      </c>
      <c r="C1772" s="1">
        <v>0.37685811519622803</v>
      </c>
      <c r="D1772" s="1">
        <v>0.22309839725494385</v>
      </c>
      <c r="E1772">
        <f t="shared" si="27"/>
        <v>2016</v>
      </c>
    </row>
    <row r="1773" spans="1:5">
      <c r="A1773" t="s">
        <v>1772</v>
      </c>
      <c r="B1773" t="s">
        <v>2036</v>
      </c>
      <c r="C1773" s="1">
        <v>0.45357701182365417</v>
      </c>
      <c r="D1773" s="1">
        <v>0.28844955563545227</v>
      </c>
      <c r="E1773">
        <f t="shared" si="27"/>
        <v>2016</v>
      </c>
    </row>
    <row r="1774" spans="1:5">
      <c r="A1774" t="s">
        <v>1773</v>
      </c>
      <c r="B1774" t="s">
        <v>2036</v>
      </c>
      <c r="C1774" s="1">
        <v>0.41190037131309509</v>
      </c>
      <c r="D1774" s="1">
        <v>0.2190074622631073</v>
      </c>
      <c r="E1774">
        <f t="shared" si="27"/>
        <v>2016</v>
      </c>
    </row>
    <row r="1775" spans="1:5">
      <c r="A1775" t="s">
        <v>1774</v>
      </c>
      <c r="B1775" t="s">
        <v>2036</v>
      </c>
      <c r="C1775" s="1">
        <v>0.52213090658187866</v>
      </c>
      <c r="D1775" s="1">
        <v>0.26558205485343933</v>
      </c>
      <c r="E1775">
        <f t="shared" si="27"/>
        <v>2016</v>
      </c>
    </row>
    <row r="1776" spans="1:5">
      <c r="A1776" t="s">
        <v>1775</v>
      </c>
      <c r="B1776" t="s">
        <v>2036</v>
      </c>
      <c r="C1776" s="1">
        <v>0.42762061953544617</v>
      </c>
      <c r="D1776" s="1">
        <v>0.23101268708705902</v>
      </c>
      <c r="E1776">
        <f t="shared" si="27"/>
        <v>2016</v>
      </c>
    </row>
    <row r="1777" spans="1:5">
      <c r="A1777" t="s">
        <v>1776</v>
      </c>
      <c r="B1777" t="s">
        <v>2036</v>
      </c>
      <c r="C1777" s="1">
        <v>0.51765412092208862</v>
      </c>
      <c r="D1777" s="1">
        <v>0.26765921711921692</v>
      </c>
      <c r="E1777">
        <f t="shared" si="27"/>
        <v>2016</v>
      </c>
    </row>
    <row r="1778" spans="1:5">
      <c r="A1778" t="s">
        <v>1777</v>
      </c>
      <c r="B1778" t="s">
        <v>2036</v>
      </c>
      <c r="C1778" s="1">
        <v>0.29471278190612793</v>
      </c>
      <c r="D1778" s="1">
        <v>0.33014720678329468</v>
      </c>
      <c r="E1778">
        <f t="shared" si="27"/>
        <v>2017</v>
      </c>
    </row>
    <row r="1779" spans="1:5">
      <c r="A1779" t="s">
        <v>1778</v>
      </c>
      <c r="B1779" t="s">
        <v>2036</v>
      </c>
      <c r="C1779" s="1">
        <v>0.36989155411720276</v>
      </c>
      <c r="D1779" s="1">
        <v>0.39108043909072876</v>
      </c>
      <c r="E1779">
        <f t="shared" si="27"/>
        <v>2017</v>
      </c>
    </row>
    <row r="1780" spans="1:5">
      <c r="A1780" t="s">
        <v>1779</v>
      </c>
      <c r="B1780" t="s">
        <v>2036</v>
      </c>
      <c r="C1780" s="1">
        <v>0.30593296885490417</v>
      </c>
      <c r="D1780" s="1">
        <v>0.33426776528358459</v>
      </c>
      <c r="E1780">
        <f t="shared" si="27"/>
        <v>2017</v>
      </c>
    </row>
    <row r="1781" spans="1:5">
      <c r="A1781" t="s">
        <v>1780</v>
      </c>
      <c r="B1781" t="s">
        <v>2036</v>
      </c>
      <c r="C1781" s="1">
        <v>0.37913033366203308</v>
      </c>
      <c r="D1781" s="1">
        <v>0.36628928780555725</v>
      </c>
      <c r="E1781">
        <f t="shared" si="27"/>
        <v>2017</v>
      </c>
    </row>
    <row r="1782" spans="1:5">
      <c r="A1782" t="s">
        <v>1781</v>
      </c>
      <c r="B1782" t="s">
        <v>2036</v>
      </c>
      <c r="C1782" s="1">
        <v>0.33033990859985352</v>
      </c>
      <c r="D1782" s="1">
        <v>0.29890561103820801</v>
      </c>
      <c r="E1782">
        <f t="shared" si="27"/>
        <v>2017</v>
      </c>
    </row>
    <row r="1783" spans="1:5">
      <c r="A1783" t="s">
        <v>1782</v>
      </c>
      <c r="B1783" t="s">
        <v>2036</v>
      </c>
      <c r="C1783" s="1">
        <v>0.38636058568954468</v>
      </c>
      <c r="D1783" s="1">
        <v>0.34344279766082764</v>
      </c>
      <c r="E1783">
        <f t="shared" si="27"/>
        <v>2017</v>
      </c>
    </row>
    <row r="1784" spans="1:5">
      <c r="A1784" t="s">
        <v>1783</v>
      </c>
      <c r="B1784" t="s">
        <v>2036</v>
      </c>
      <c r="C1784" s="1">
        <v>0.36951005458831787</v>
      </c>
      <c r="D1784" s="1">
        <v>0.25801953673362732</v>
      </c>
      <c r="E1784">
        <f t="shared" si="27"/>
        <v>2017</v>
      </c>
    </row>
    <row r="1785" spans="1:5">
      <c r="A1785" t="s">
        <v>1784</v>
      </c>
      <c r="B1785" t="s">
        <v>2036</v>
      </c>
      <c r="C1785" s="1">
        <v>0.40255334973335266</v>
      </c>
      <c r="D1785" s="1">
        <v>0.30074030160903931</v>
      </c>
      <c r="E1785">
        <f t="shared" si="27"/>
        <v>2017</v>
      </c>
    </row>
    <row r="1786" spans="1:5">
      <c r="A1786" t="s">
        <v>1785</v>
      </c>
      <c r="B1786" t="s">
        <v>2036</v>
      </c>
      <c r="C1786" s="1">
        <v>0.38488101959228516</v>
      </c>
      <c r="D1786" s="1">
        <v>0.26880419254302979</v>
      </c>
      <c r="E1786">
        <f t="shared" si="27"/>
        <v>2017</v>
      </c>
    </row>
    <row r="1787" spans="1:5">
      <c r="A1787" t="s">
        <v>1786</v>
      </c>
      <c r="B1787" t="s">
        <v>2036</v>
      </c>
      <c r="C1787" s="1">
        <v>0.43099755048751831</v>
      </c>
      <c r="D1787" s="1">
        <v>0.24688757956027985</v>
      </c>
      <c r="E1787">
        <f t="shared" si="27"/>
        <v>2017</v>
      </c>
    </row>
    <row r="1788" spans="1:5">
      <c r="A1788" t="s">
        <v>1787</v>
      </c>
      <c r="B1788" t="s">
        <v>2036</v>
      </c>
      <c r="C1788" s="1">
        <v>0.38571220636367798</v>
      </c>
      <c r="D1788" s="1">
        <v>0.22230096161365509</v>
      </c>
      <c r="E1788">
        <f t="shared" si="27"/>
        <v>2017</v>
      </c>
    </row>
    <row r="1789" spans="1:5">
      <c r="A1789" t="s">
        <v>1788</v>
      </c>
      <c r="B1789" t="s">
        <v>2036</v>
      </c>
      <c r="C1789" s="1">
        <v>0.42974099516868591</v>
      </c>
      <c r="D1789" s="1">
        <v>0.21698768436908722</v>
      </c>
      <c r="E1789">
        <f t="shared" si="27"/>
        <v>2017</v>
      </c>
    </row>
    <row r="1790" spans="1:5">
      <c r="A1790" t="s">
        <v>1789</v>
      </c>
      <c r="B1790" t="s">
        <v>2036</v>
      </c>
      <c r="C1790" s="1">
        <v>0.27656137943267822</v>
      </c>
      <c r="D1790" s="1">
        <v>0.40694162249565125</v>
      </c>
      <c r="E1790">
        <f t="shared" si="27"/>
        <v>2018</v>
      </c>
    </row>
    <row r="1791" spans="1:5">
      <c r="A1791" t="s">
        <v>1790</v>
      </c>
      <c r="B1791" t="s">
        <v>2036</v>
      </c>
      <c r="C1791" s="1">
        <v>0.27986910939216614</v>
      </c>
      <c r="D1791" s="1">
        <v>0.34455904364585876</v>
      </c>
      <c r="E1791">
        <f t="shared" si="27"/>
        <v>2018</v>
      </c>
    </row>
    <row r="1792" spans="1:5">
      <c r="A1792" t="s">
        <v>1791</v>
      </c>
      <c r="B1792" t="s">
        <v>2036</v>
      </c>
      <c r="C1792" s="1">
        <v>0.28982523083686829</v>
      </c>
      <c r="D1792" s="1">
        <v>0.38742455840110779</v>
      </c>
      <c r="E1792">
        <f t="shared" si="27"/>
        <v>2018</v>
      </c>
    </row>
    <row r="1793" spans="1:5">
      <c r="A1793" t="s">
        <v>1792</v>
      </c>
      <c r="B1793" t="s">
        <v>2036</v>
      </c>
      <c r="C1793" s="1">
        <v>0.30055442452430725</v>
      </c>
      <c r="D1793" s="1">
        <v>0.37707406282424927</v>
      </c>
      <c r="E1793">
        <f t="shared" si="27"/>
        <v>2018</v>
      </c>
    </row>
    <row r="1794" spans="1:5">
      <c r="A1794" t="s">
        <v>1793</v>
      </c>
      <c r="B1794" t="s">
        <v>2036</v>
      </c>
      <c r="C1794" s="1">
        <v>0.33681470155715942</v>
      </c>
      <c r="D1794" s="1">
        <v>0.31996092200279236</v>
      </c>
      <c r="E1794">
        <f t="shared" si="27"/>
        <v>2018</v>
      </c>
    </row>
    <row r="1795" spans="1:5">
      <c r="A1795" t="s">
        <v>1794</v>
      </c>
      <c r="B1795" t="s">
        <v>2036</v>
      </c>
      <c r="C1795" s="1">
        <v>0.36795330047607422</v>
      </c>
      <c r="D1795" s="1">
        <v>0.26697179675102234</v>
      </c>
      <c r="E1795">
        <f t="shared" ref="E1795:E1858" si="28">YEAR(A1795)</f>
        <v>2018</v>
      </c>
    </row>
    <row r="1796" spans="1:5">
      <c r="A1796" t="s">
        <v>1795</v>
      </c>
      <c r="B1796" t="s">
        <v>2036</v>
      </c>
      <c r="C1796" s="1">
        <v>0.37549620866775513</v>
      </c>
      <c r="D1796" s="1">
        <v>0.27182576060295105</v>
      </c>
      <c r="E1796">
        <f t="shared" si="28"/>
        <v>2018</v>
      </c>
    </row>
    <row r="1797" spans="1:5">
      <c r="A1797" t="s">
        <v>1796</v>
      </c>
      <c r="B1797" t="s">
        <v>2036</v>
      </c>
      <c r="C1797" s="1">
        <v>0.37065494060516357</v>
      </c>
      <c r="D1797" s="1">
        <v>0.26962372660636902</v>
      </c>
      <c r="E1797">
        <f t="shared" si="28"/>
        <v>2018</v>
      </c>
    </row>
    <row r="1798" spans="1:5">
      <c r="A1798" t="s">
        <v>1797</v>
      </c>
      <c r="B1798" t="s">
        <v>2036</v>
      </c>
      <c r="C1798" s="1">
        <v>0.38989314436912537</v>
      </c>
      <c r="D1798" s="1">
        <v>0.25514361262321472</v>
      </c>
      <c r="E1798">
        <f t="shared" si="28"/>
        <v>2018</v>
      </c>
    </row>
    <row r="1799" spans="1:5">
      <c r="A1799" t="s">
        <v>1798</v>
      </c>
      <c r="B1799" t="s">
        <v>2036</v>
      </c>
      <c r="C1799" s="1">
        <v>0.40350663661956787</v>
      </c>
      <c r="D1799" s="1">
        <v>0.2553984522819519</v>
      </c>
      <c r="E1799">
        <f t="shared" si="28"/>
        <v>2018</v>
      </c>
    </row>
    <row r="1800" spans="1:5">
      <c r="A1800" t="s">
        <v>1799</v>
      </c>
      <c r="B1800" t="s">
        <v>2036</v>
      </c>
      <c r="C1800" s="1">
        <v>0.39896264672279358</v>
      </c>
      <c r="D1800" s="1">
        <v>0.28901368379592896</v>
      </c>
      <c r="E1800">
        <f t="shared" si="28"/>
        <v>2018</v>
      </c>
    </row>
    <row r="1801" spans="1:5">
      <c r="A1801" t="s">
        <v>1800</v>
      </c>
      <c r="B1801" t="s">
        <v>2036</v>
      </c>
      <c r="C1801" s="1">
        <v>0.38446098566055298</v>
      </c>
      <c r="D1801" s="1">
        <v>0.24259167909622192</v>
      </c>
      <c r="E1801">
        <f t="shared" si="28"/>
        <v>2018</v>
      </c>
    </row>
    <row r="1802" spans="1:5">
      <c r="A1802" t="s">
        <v>1801</v>
      </c>
      <c r="B1802" t="s">
        <v>2036</v>
      </c>
      <c r="C1802" s="1">
        <v>0.2785683274269104</v>
      </c>
      <c r="D1802" s="1">
        <v>0.42073133587837219</v>
      </c>
      <c r="E1802">
        <f t="shared" si="28"/>
        <v>2019</v>
      </c>
    </row>
    <row r="1803" spans="1:5">
      <c r="A1803" t="s">
        <v>1802</v>
      </c>
      <c r="B1803" t="s">
        <v>2036</v>
      </c>
      <c r="C1803" s="1">
        <v>0.26462703943252563</v>
      </c>
      <c r="D1803" s="1">
        <v>0.42158514261245728</v>
      </c>
      <c r="E1803">
        <f t="shared" si="28"/>
        <v>2019</v>
      </c>
    </row>
    <row r="1804" spans="1:5">
      <c r="A1804" t="s">
        <v>1803</v>
      </c>
      <c r="B1804" t="s">
        <v>2036</v>
      </c>
      <c r="C1804" s="1">
        <v>0.30367529392242432</v>
      </c>
      <c r="D1804" s="1">
        <v>0.36775413155555725</v>
      </c>
      <c r="E1804">
        <f t="shared" si="28"/>
        <v>2019</v>
      </c>
    </row>
    <row r="1805" spans="1:5">
      <c r="A1805" t="s">
        <v>1804</v>
      </c>
      <c r="B1805" t="s">
        <v>2036</v>
      </c>
      <c r="C1805" s="1">
        <v>0.31607005000114441</v>
      </c>
      <c r="D1805" s="1">
        <v>0.36529558897018433</v>
      </c>
      <c r="E1805">
        <f t="shared" si="28"/>
        <v>2019</v>
      </c>
    </row>
    <row r="1806" spans="1:5">
      <c r="A1806" t="s">
        <v>1805</v>
      </c>
      <c r="B1806" t="s">
        <v>2036</v>
      </c>
      <c r="C1806" s="1">
        <v>0.33220267295837402</v>
      </c>
      <c r="D1806" s="1">
        <v>0.36572650074958801</v>
      </c>
      <c r="E1806">
        <f t="shared" si="28"/>
        <v>2019</v>
      </c>
    </row>
    <row r="1807" spans="1:5">
      <c r="A1807" t="s">
        <v>1806</v>
      </c>
      <c r="B1807" t="s">
        <v>2036</v>
      </c>
      <c r="C1807" s="1">
        <v>0.37105551362037659</v>
      </c>
      <c r="D1807" s="1">
        <v>0.30845284461975098</v>
      </c>
      <c r="E1807">
        <f t="shared" si="28"/>
        <v>2019</v>
      </c>
    </row>
    <row r="1808" spans="1:5">
      <c r="A1808" t="s">
        <v>1807</v>
      </c>
      <c r="B1808" t="s">
        <v>2036</v>
      </c>
      <c r="C1808" s="1">
        <v>0.37523245811462402</v>
      </c>
      <c r="D1808" s="1">
        <v>0.31793150305747986</v>
      </c>
      <c r="E1808">
        <f t="shared" si="28"/>
        <v>2019</v>
      </c>
    </row>
    <row r="1809" spans="1:5">
      <c r="A1809" t="s">
        <v>1808</v>
      </c>
      <c r="B1809" t="s">
        <v>2036</v>
      </c>
      <c r="C1809" s="1">
        <v>0.36139389872550964</v>
      </c>
      <c r="D1809" s="1">
        <v>0.37120160460472107</v>
      </c>
      <c r="E1809">
        <f t="shared" si="28"/>
        <v>2019</v>
      </c>
    </row>
    <row r="1810" spans="1:5">
      <c r="A1810" t="s">
        <v>1809</v>
      </c>
      <c r="B1810" t="s">
        <v>2036</v>
      </c>
      <c r="C1810" s="1">
        <v>0.40063601732254028</v>
      </c>
      <c r="D1810" s="1">
        <v>0.30495205521583557</v>
      </c>
      <c r="E1810">
        <f t="shared" si="28"/>
        <v>2019</v>
      </c>
    </row>
    <row r="1811" spans="1:5">
      <c r="A1811" t="s">
        <v>1810</v>
      </c>
      <c r="B1811" t="s">
        <v>2036</v>
      </c>
      <c r="C1811" s="1">
        <v>0.42511653900146484</v>
      </c>
      <c r="D1811" s="1">
        <v>0.28178435564041138</v>
      </c>
      <c r="E1811">
        <f t="shared" si="28"/>
        <v>2019</v>
      </c>
    </row>
    <row r="1812" spans="1:5">
      <c r="A1812" t="s">
        <v>1811</v>
      </c>
      <c r="B1812" t="s">
        <v>2036</v>
      </c>
      <c r="C1812" s="1">
        <v>0.42652556300163269</v>
      </c>
      <c r="D1812" s="1">
        <v>0.2987467348575592</v>
      </c>
      <c r="E1812">
        <f t="shared" si="28"/>
        <v>2019</v>
      </c>
    </row>
    <row r="1813" spans="1:5">
      <c r="A1813" t="s">
        <v>1812</v>
      </c>
      <c r="B1813" t="s">
        <v>2036</v>
      </c>
      <c r="C1813" s="1">
        <v>0.40530061721801758</v>
      </c>
      <c r="D1813" s="1">
        <v>0.247892826795578</v>
      </c>
      <c r="E1813">
        <f t="shared" si="28"/>
        <v>2019</v>
      </c>
    </row>
    <row r="1814" spans="1:5">
      <c r="A1814" t="s">
        <v>1813</v>
      </c>
      <c r="B1814" t="s">
        <v>2036</v>
      </c>
      <c r="C1814" s="1">
        <v>0.30351650714874268</v>
      </c>
      <c r="D1814" s="1">
        <v>0.41774505376815796</v>
      </c>
      <c r="E1814">
        <f t="shared" si="28"/>
        <v>2020</v>
      </c>
    </row>
    <row r="1815" spans="1:5">
      <c r="A1815" t="s">
        <v>1814</v>
      </c>
      <c r="B1815" t="s">
        <v>2036</v>
      </c>
      <c r="C1815" s="1">
        <v>0.29578801989555359</v>
      </c>
      <c r="D1815" s="1">
        <v>0.39940950274467468</v>
      </c>
      <c r="E1815">
        <f t="shared" si="28"/>
        <v>2020</v>
      </c>
    </row>
    <row r="1816" spans="1:5">
      <c r="A1816" t="s">
        <v>1815</v>
      </c>
      <c r="B1816" t="s">
        <v>2036</v>
      </c>
      <c r="C1816" s="1">
        <v>0.322713702917099</v>
      </c>
      <c r="D1816" s="1">
        <v>0.40738198161125183</v>
      </c>
      <c r="E1816">
        <f t="shared" si="28"/>
        <v>2020</v>
      </c>
    </row>
    <row r="1817" spans="1:5">
      <c r="A1817" t="s">
        <v>1816</v>
      </c>
      <c r="B1817" t="s">
        <v>2036</v>
      </c>
      <c r="C1817" s="1">
        <v>0.37817412614822388</v>
      </c>
      <c r="D1817" s="1">
        <v>0.26793372631072998</v>
      </c>
      <c r="E1817">
        <f t="shared" si="28"/>
        <v>2020</v>
      </c>
    </row>
    <row r="1818" spans="1:5">
      <c r="A1818" t="s">
        <v>1817</v>
      </c>
      <c r="B1818" t="s">
        <v>2036</v>
      </c>
      <c r="C1818" s="1">
        <v>0.39159935712814331</v>
      </c>
      <c r="D1818" s="1">
        <v>0.30073493719100952</v>
      </c>
      <c r="E1818">
        <f t="shared" si="28"/>
        <v>2020</v>
      </c>
    </row>
    <row r="1819" spans="1:5">
      <c r="A1819" t="s">
        <v>1818</v>
      </c>
      <c r="B1819" t="s">
        <v>2036</v>
      </c>
      <c r="C1819" s="1">
        <v>0.42484006285667419</v>
      </c>
      <c r="D1819" s="1">
        <v>0.26920074224472046</v>
      </c>
      <c r="E1819">
        <f t="shared" si="28"/>
        <v>2020</v>
      </c>
    </row>
    <row r="1820" spans="1:5">
      <c r="A1820" t="s">
        <v>1819</v>
      </c>
      <c r="B1820" t="s">
        <v>2036</v>
      </c>
      <c r="C1820" s="1">
        <v>0.41400992870330811</v>
      </c>
      <c r="D1820" s="1">
        <v>0.27618867158889771</v>
      </c>
      <c r="E1820">
        <f t="shared" si="28"/>
        <v>2020</v>
      </c>
    </row>
    <row r="1821" spans="1:5">
      <c r="A1821" t="s">
        <v>1820</v>
      </c>
      <c r="B1821" t="s">
        <v>2036</v>
      </c>
      <c r="C1821" s="1">
        <v>0.43057826161384583</v>
      </c>
      <c r="D1821" s="1">
        <v>0.25785812735557556</v>
      </c>
      <c r="E1821">
        <f t="shared" si="28"/>
        <v>2020</v>
      </c>
    </row>
    <row r="1822" spans="1:5">
      <c r="A1822" t="s">
        <v>1821</v>
      </c>
      <c r="B1822" t="s">
        <v>2036</v>
      </c>
      <c r="C1822" s="1">
        <v>0.44415575265884399</v>
      </c>
      <c r="D1822" s="1">
        <v>0.25217005610466003</v>
      </c>
      <c r="E1822">
        <f t="shared" si="28"/>
        <v>2020</v>
      </c>
    </row>
    <row r="1823" spans="1:5">
      <c r="A1823" t="s">
        <v>1822</v>
      </c>
      <c r="B1823" t="s">
        <v>2036</v>
      </c>
      <c r="C1823" s="1">
        <v>0.46837341785430908</v>
      </c>
      <c r="D1823" s="1">
        <v>0.2290986180305481</v>
      </c>
      <c r="E1823">
        <f t="shared" si="28"/>
        <v>2020</v>
      </c>
    </row>
    <row r="1824" spans="1:5">
      <c r="A1824" t="s">
        <v>1823</v>
      </c>
      <c r="B1824" t="s">
        <v>2036</v>
      </c>
      <c r="C1824" s="1">
        <v>0.47124850749969482</v>
      </c>
      <c r="D1824" s="1">
        <v>0.24458463490009308</v>
      </c>
      <c r="E1824">
        <f t="shared" si="28"/>
        <v>2020</v>
      </c>
    </row>
    <row r="1825" spans="1:5">
      <c r="A1825" t="s">
        <v>1824</v>
      </c>
      <c r="B1825" t="s">
        <v>2036</v>
      </c>
      <c r="C1825" s="1">
        <v>0.42544651031494141</v>
      </c>
      <c r="D1825" s="1">
        <v>0.22897472977638245</v>
      </c>
      <c r="E1825">
        <f t="shared" si="28"/>
        <v>2020</v>
      </c>
    </row>
    <row r="1826" spans="1:5">
      <c r="A1826" t="s">
        <v>1825</v>
      </c>
      <c r="B1826" t="s">
        <v>2037</v>
      </c>
      <c r="C1826" s="1"/>
      <c r="D1826" s="1"/>
      <c r="E1826">
        <f t="shared" si="28"/>
        <v>2013</v>
      </c>
    </row>
    <row r="1827" spans="1:5">
      <c r="A1827" t="s">
        <v>1826</v>
      </c>
      <c r="B1827" t="s">
        <v>2037</v>
      </c>
      <c r="C1827" s="1"/>
      <c r="D1827" s="1"/>
      <c r="E1827">
        <f t="shared" si="28"/>
        <v>2013</v>
      </c>
    </row>
    <row r="1828" spans="1:5">
      <c r="A1828" t="s">
        <v>1827</v>
      </c>
      <c r="B1828" t="s">
        <v>2037</v>
      </c>
      <c r="C1828" s="1"/>
      <c r="D1828" s="1"/>
      <c r="E1828">
        <f t="shared" si="28"/>
        <v>2013</v>
      </c>
    </row>
    <row r="1829" spans="1:5">
      <c r="A1829" t="s">
        <v>1828</v>
      </c>
      <c r="B1829" t="s">
        <v>2037</v>
      </c>
      <c r="C1829" s="1"/>
      <c r="D1829" s="1"/>
      <c r="E1829">
        <f t="shared" si="28"/>
        <v>2013</v>
      </c>
    </row>
    <row r="1830" spans="1:5">
      <c r="A1830" t="s">
        <v>1829</v>
      </c>
      <c r="B1830" t="s">
        <v>2037</v>
      </c>
      <c r="C1830" s="1"/>
      <c r="D1830" s="1"/>
      <c r="E1830">
        <f t="shared" si="28"/>
        <v>2013</v>
      </c>
    </row>
    <row r="1831" spans="1:5">
      <c r="A1831" t="s">
        <v>1830</v>
      </c>
      <c r="B1831" t="s">
        <v>2037</v>
      </c>
      <c r="C1831" s="1"/>
      <c r="D1831" s="1"/>
      <c r="E1831">
        <f t="shared" si="28"/>
        <v>2013</v>
      </c>
    </row>
    <row r="1832" spans="1:5">
      <c r="A1832" t="s">
        <v>1831</v>
      </c>
      <c r="B1832" t="s">
        <v>2037</v>
      </c>
      <c r="C1832" s="1"/>
      <c r="D1832" s="1"/>
      <c r="E1832">
        <f t="shared" si="28"/>
        <v>2013</v>
      </c>
    </row>
    <row r="1833" spans="1:5">
      <c r="A1833" t="s">
        <v>1832</v>
      </c>
      <c r="B1833" t="s">
        <v>2037</v>
      </c>
      <c r="C1833" s="1"/>
      <c r="D1833" s="1"/>
      <c r="E1833">
        <f t="shared" si="28"/>
        <v>2013</v>
      </c>
    </row>
    <row r="1834" spans="1:5">
      <c r="A1834" t="s">
        <v>1833</v>
      </c>
      <c r="B1834" t="s">
        <v>2037</v>
      </c>
      <c r="C1834" s="1"/>
      <c r="D1834" s="1"/>
      <c r="E1834">
        <f t="shared" si="28"/>
        <v>2013</v>
      </c>
    </row>
    <row r="1835" spans="1:5">
      <c r="A1835" t="s">
        <v>1834</v>
      </c>
      <c r="B1835" t="s">
        <v>2037</v>
      </c>
      <c r="C1835" s="1"/>
      <c r="D1835" s="1"/>
      <c r="E1835">
        <f t="shared" si="28"/>
        <v>2013</v>
      </c>
    </row>
    <row r="1836" spans="1:5">
      <c r="A1836" t="s">
        <v>1835</v>
      </c>
      <c r="B1836" t="s">
        <v>2037</v>
      </c>
      <c r="C1836" s="1"/>
      <c r="D1836" s="1"/>
      <c r="E1836">
        <f t="shared" si="28"/>
        <v>2013</v>
      </c>
    </row>
    <row r="1837" spans="1:5">
      <c r="A1837" t="s">
        <v>1836</v>
      </c>
      <c r="B1837" t="s">
        <v>2037</v>
      </c>
      <c r="C1837" s="1"/>
      <c r="D1837" s="1"/>
      <c r="E1837">
        <f t="shared" si="28"/>
        <v>2013</v>
      </c>
    </row>
    <row r="1838" spans="1:5">
      <c r="A1838" t="s">
        <v>1837</v>
      </c>
      <c r="B1838" t="s">
        <v>2037</v>
      </c>
      <c r="C1838" s="1"/>
      <c r="D1838" s="1"/>
      <c r="E1838">
        <f t="shared" si="28"/>
        <v>2014</v>
      </c>
    </row>
    <row r="1839" spans="1:5">
      <c r="A1839" t="s">
        <v>1838</v>
      </c>
      <c r="B1839" t="s">
        <v>2037</v>
      </c>
      <c r="C1839" s="1"/>
      <c r="D1839" s="1"/>
      <c r="E1839">
        <f t="shared" si="28"/>
        <v>2014</v>
      </c>
    </row>
    <row r="1840" spans="1:5">
      <c r="A1840" t="s">
        <v>1839</v>
      </c>
      <c r="B1840" t="s">
        <v>2037</v>
      </c>
      <c r="C1840" s="1"/>
      <c r="D1840" s="1"/>
      <c r="E1840">
        <f t="shared" si="28"/>
        <v>2014</v>
      </c>
    </row>
    <row r="1841" spans="1:5">
      <c r="A1841" t="s">
        <v>1840</v>
      </c>
      <c r="B1841" t="s">
        <v>2037</v>
      </c>
      <c r="C1841" s="1"/>
      <c r="D1841" s="1"/>
      <c r="E1841">
        <f t="shared" si="28"/>
        <v>2014</v>
      </c>
    </row>
    <row r="1842" spans="1:5">
      <c r="A1842" t="s">
        <v>1841</v>
      </c>
      <c r="B1842" t="s">
        <v>2037</v>
      </c>
      <c r="C1842" s="1"/>
      <c r="D1842" s="1"/>
      <c r="E1842">
        <f t="shared" si="28"/>
        <v>2014</v>
      </c>
    </row>
    <row r="1843" spans="1:5">
      <c r="A1843" t="s">
        <v>1842</v>
      </c>
      <c r="B1843" t="s">
        <v>2037</v>
      </c>
      <c r="C1843" s="1"/>
      <c r="D1843" s="1"/>
      <c r="E1843">
        <f t="shared" si="28"/>
        <v>2014</v>
      </c>
    </row>
    <row r="1844" spans="1:5">
      <c r="A1844" t="s">
        <v>1843</v>
      </c>
      <c r="B1844" t="s">
        <v>2037</v>
      </c>
      <c r="C1844" s="1"/>
      <c r="D1844" s="1"/>
      <c r="E1844">
        <f t="shared" si="28"/>
        <v>2014</v>
      </c>
    </row>
    <row r="1845" spans="1:5">
      <c r="A1845" t="s">
        <v>1844</v>
      </c>
      <c r="B1845" t="s">
        <v>2037</v>
      </c>
      <c r="C1845" s="1"/>
      <c r="D1845" s="1"/>
      <c r="E1845">
        <f t="shared" si="28"/>
        <v>2014</v>
      </c>
    </row>
    <row r="1846" spans="1:5">
      <c r="A1846" t="s">
        <v>1845</v>
      </c>
      <c r="B1846" t="s">
        <v>2037</v>
      </c>
      <c r="C1846" s="1"/>
      <c r="D1846" s="1"/>
      <c r="E1846">
        <f t="shared" si="28"/>
        <v>2014</v>
      </c>
    </row>
    <row r="1847" spans="1:5">
      <c r="A1847" t="s">
        <v>1846</v>
      </c>
      <c r="B1847" t="s">
        <v>2037</v>
      </c>
      <c r="C1847" s="1"/>
      <c r="D1847" s="1"/>
      <c r="E1847">
        <f t="shared" si="28"/>
        <v>2014</v>
      </c>
    </row>
    <row r="1848" spans="1:5">
      <c r="A1848" t="s">
        <v>1847</v>
      </c>
      <c r="B1848" t="s">
        <v>2037</v>
      </c>
      <c r="C1848" s="1"/>
      <c r="D1848" s="1"/>
      <c r="E1848">
        <f t="shared" si="28"/>
        <v>2014</v>
      </c>
    </row>
    <row r="1849" spans="1:5">
      <c r="A1849" t="s">
        <v>1848</v>
      </c>
      <c r="B1849" t="s">
        <v>2037</v>
      </c>
      <c r="C1849" s="1"/>
      <c r="D1849" s="1"/>
      <c r="E1849">
        <f t="shared" si="28"/>
        <v>2014</v>
      </c>
    </row>
    <row r="1850" spans="1:5">
      <c r="A1850" t="s">
        <v>1849</v>
      </c>
      <c r="B1850" t="s">
        <v>2037</v>
      </c>
      <c r="C1850" s="1"/>
      <c r="D1850" s="1"/>
      <c r="E1850">
        <f t="shared" si="28"/>
        <v>2015</v>
      </c>
    </row>
    <row r="1851" spans="1:5">
      <c r="A1851" t="s">
        <v>1850</v>
      </c>
      <c r="B1851" t="s">
        <v>2037</v>
      </c>
      <c r="C1851" s="1"/>
      <c r="D1851" s="1"/>
      <c r="E1851">
        <f t="shared" si="28"/>
        <v>2015</v>
      </c>
    </row>
    <row r="1852" spans="1:5">
      <c r="A1852" t="s">
        <v>1851</v>
      </c>
      <c r="B1852" t="s">
        <v>2037</v>
      </c>
      <c r="C1852" s="1"/>
      <c r="D1852" s="1"/>
      <c r="E1852">
        <f t="shared" si="28"/>
        <v>2015</v>
      </c>
    </row>
    <row r="1853" spans="1:5">
      <c r="A1853" t="s">
        <v>1852</v>
      </c>
      <c r="B1853" t="s">
        <v>2037</v>
      </c>
      <c r="C1853" s="1"/>
      <c r="D1853" s="1"/>
      <c r="E1853">
        <f t="shared" si="28"/>
        <v>2015</v>
      </c>
    </row>
    <row r="1854" spans="1:5">
      <c r="A1854" t="s">
        <v>1853</v>
      </c>
      <c r="B1854" t="s">
        <v>2037</v>
      </c>
      <c r="C1854" s="1"/>
      <c r="D1854" s="1"/>
      <c r="E1854">
        <f t="shared" si="28"/>
        <v>2015</v>
      </c>
    </row>
    <row r="1855" spans="1:5">
      <c r="A1855" t="s">
        <v>1854</v>
      </c>
      <c r="B1855" t="s">
        <v>2037</v>
      </c>
      <c r="C1855" s="1"/>
      <c r="D1855" s="1"/>
      <c r="E1855">
        <f t="shared" si="28"/>
        <v>2015</v>
      </c>
    </row>
    <row r="1856" spans="1:5">
      <c r="A1856" t="s">
        <v>1855</v>
      </c>
      <c r="B1856" t="s">
        <v>2037</v>
      </c>
      <c r="C1856" s="1"/>
      <c r="D1856" s="1"/>
      <c r="E1856">
        <f t="shared" si="28"/>
        <v>2015</v>
      </c>
    </row>
    <row r="1857" spans="1:5">
      <c r="A1857" t="s">
        <v>1856</v>
      </c>
      <c r="B1857" t="s">
        <v>2037</v>
      </c>
      <c r="C1857" s="1"/>
      <c r="D1857" s="1"/>
      <c r="E1857">
        <f t="shared" si="28"/>
        <v>2015</v>
      </c>
    </row>
    <row r="1858" spans="1:5">
      <c r="A1858" t="s">
        <v>1857</v>
      </c>
      <c r="B1858" t="s">
        <v>2037</v>
      </c>
      <c r="C1858" s="1"/>
      <c r="D1858" s="1"/>
      <c r="E1858">
        <f t="shared" si="28"/>
        <v>2015</v>
      </c>
    </row>
    <row r="1859" spans="1:5">
      <c r="A1859" t="s">
        <v>1858</v>
      </c>
      <c r="B1859" t="s">
        <v>2037</v>
      </c>
      <c r="C1859" s="1"/>
      <c r="D1859" s="1"/>
      <c r="E1859">
        <f t="shared" ref="E1859:E1922" si="29">YEAR(A1859)</f>
        <v>2015</v>
      </c>
    </row>
    <row r="1860" spans="1:5">
      <c r="A1860" t="s">
        <v>1859</v>
      </c>
      <c r="B1860" t="s">
        <v>2037</v>
      </c>
      <c r="C1860" s="1"/>
      <c r="D1860" s="1"/>
      <c r="E1860">
        <f t="shared" si="29"/>
        <v>2015</v>
      </c>
    </row>
    <row r="1861" spans="1:5">
      <c r="A1861" t="s">
        <v>1860</v>
      </c>
      <c r="B1861" t="s">
        <v>2037</v>
      </c>
      <c r="C1861" s="1"/>
      <c r="D1861" s="1"/>
      <c r="E1861">
        <f t="shared" si="29"/>
        <v>2015</v>
      </c>
    </row>
    <row r="1862" spans="1:5">
      <c r="A1862" t="s">
        <v>1861</v>
      </c>
      <c r="B1862" t="s">
        <v>2037</v>
      </c>
      <c r="C1862" s="1"/>
      <c r="D1862" s="1"/>
      <c r="E1862">
        <f t="shared" si="29"/>
        <v>2016</v>
      </c>
    </row>
    <row r="1863" spans="1:5">
      <c r="A1863" t="s">
        <v>1862</v>
      </c>
      <c r="B1863" t="s">
        <v>2037</v>
      </c>
      <c r="C1863" s="1"/>
      <c r="D1863" s="1"/>
      <c r="E1863">
        <f t="shared" si="29"/>
        <v>2016</v>
      </c>
    </row>
    <row r="1864" spans="1:5">
      <c r="A1864" t="s">
        <v>1863</v>
      </c>
      <c r="B1864" t="s">
        <v>2037</v>
      </c>
      <c r="C1864" s="1"/>
      <c r="D1864" s="1"/>
      <c r="E1864">
        <f t="shared" si="29"/>
        <v>2016</v>
      </c>
    </row>
    <row r="1865" spans="1:5">
      <c r="A1865" t="s">
        <v>1864</v>
      </c>
      <c r="B1865" t="s">
        <v>2037</v>
      </c>
      <c r="C1865" s="1"/>
      <c r="D1865" s="1"/>
      <c r="E1865">
        <f t="shared" si="29"/>
        <v>2016</v>
      </c>
    </row>
    <row r="1866" spans="1:5">
      <c r="A1866" t="s">
        <v>1865</v>
      </c>
      <c r="B1866" t="s">
        <v>2037</v>
      </c>
      <c r="C1866" s="1"/>
      <c r="D1866" s="1"/>
      <c r="E1866">
        <f t="shared" si="29"/>
        <v>2016</v>
      </c>
    </row>
    <row r="1867" spans="1:5">
      <c r="A1867" t="s">
        <v>1866</v>
      </c>
      <c r="B1867" t="s">
        <v>2037</v>
      </c>
      <c r="C1867" s="1"/>
      <c r="D1867" s="1"/>
      <c r="E1867">
        <f t="shared" si="29"/>
        <v>2016</v>
      </c>
    </row>
    <row r="1868" spans="1:5">
      <c r="A1868" t="s">
        <v>1867</v>
      </c>
      <c r="B1868" t="s">
        <v>2037</v>
      </c>
      <c r="C1868" s="1"/>
      <c r="D1868" s="1"/>
      <c r="E1868">
        <f t="shared" si="29"/>
        <v>2016</v>
      </c>
    </row>
    <row r="1869" spans="1:5">
      <c r="A1869" t="s">
        <v>1868</v>
      </c>
      <c r="B1869" t="s">
        <v>2037</v>
      </c>
      <c r="C1869" s="1"/>
      <c r="D1869" s="1"/>
      <c r="E1869">
        <f t="shared" si="29"/>
        <v>2016</v>
      </c>
    </row>
    <row r="1870" spans="1:5">
      <c r="A1870" t="s">
        <v>1869</v>
      </c>
      <c r="B1870" t="s">
        <v>2037</v>
      </c>
      <c r="C1870" s="1"/>
      <c r="D1870" s="1"/>
      <c r="E1870">
        <f t="shared" si="29"/>
        <v>2016</v>
      </c>
    </row>
    <row r="1871" spans="1:5">
      <c r="A1871" t="s">
        <v>1870</v>
      </c>
      <c r="B1871" t="s">
        <v>2037</v>
      </c>
      <c r="C1871" s="1"/>
      <c r="D1871" s="1"/>
      <c r="E1871">
        <f t="shared" si="29"/>
        <v>2016</v>
      </c>
    </row>
    <row r="1872" spans="1:5">
      <c r="A1872" t="s">
        <v>1871</v>
      </c>
      <c r="B1872" t="s">
        <v>2037</v>
      </c>
      <c r="C1872" s="1"/>
      <c r="D1872" s="1"/>
      <c r="E1872">
        <f t="shared" si="29"/>
        <v>2016</v>
      </c>
    </row>
    <row r="1873" spans="1:5">
      <c r="A1873" t="s">
        <v>1872</v>
      </c>
      <c r="B1873" t="s">
        <v>2037</v>
      </c>
      <c r="C1873" s="1"/>
      <c r="D1873" s="1"/>
      <c r="E1873">
        <f t="shared" si="29"/>
        <v>2016</v>
      </c>
    </row>
    <row r="1874" spans="1:5">
      <c r="A1874" t="s">
        <v>1873</v>
      </c>
      <c r="B1874" t="s">
        <v>2037</v>
      </c>
      <c r="C1874" s="1"/>
      <c r="D1874" s="1"/>
      <c r="E1874">
        <f t="shared" si="29"/>
        <v>2017</v>
      </c>
    </row>
    <row r="1875" spans="1:5">
      <c r="A1875" t="s">
        <v>1874</v>
      </c>
      <c r="B1875" t="s">
        <v>2037</v>
      </c>
      <c r="C1875" s="1"/>
      <c r="D1875" s="1"/>
      <c r="E1875">
        <f t="shared" si="29"/>
        <v>2017</v>
      </c>
    </row>
    <row r="1876" spans="1:5">
      <c r="A1876" t="s">
        <v>1875</v>
      </c>
      <c r="B1876" t="s">
        <v>2037</v>
      </c>
      <c r="C1876" s="1"/>
      <c r="D1876" s="1"/>
      <c r="E1876">
        <f t="shared" si="29"/>
        <v>2017</v>
      </c>
    </row>
    <row r="1877" spans="1:5">
      <c r="A1877" t="s">
        <v>1876</v>
      </c>
      <c r="B1877" t="s">
        <v>2037</v>
      </c>
      <c r="C1877" s="1"/>
      <c r="D1877" s="1"/>
      <c r="E1877">
        <f t="shared" si="29"/>
        <v>2017</v>
      </c>
    </row>
    <row r="1878" spans="1:5">
      <c r="A1878" t="s">
        <v>1877</v>
      </c>
      <c r="B1878" t="s">
        <v>2037</v>
      </c>
      <c r="C1878" s="1"/>
      <c r="D1878" s="1"/>
      <c r="E1878">
        <f t="shared" si="29"/>
        <v>2017</v>
      </c>
    </row>
    <row r="1879" spans="1:5">
      <c r="A1879" t="s">
        <v>1878</v>
      </c>
      <c r="B1879" t="s">
        <v>2037</v>
      </c>
      <c r="C1879" s="1"/>
      <c r="D1879" s="1"/>
      <c r="E1879">
        <f t="shared" si="29"/>
        <v>2017</v>
      </c>
    </row>
    <row r="1880" spans="1:5">
      <c r="A1880" t="s">
        <v>1879</v>
      </c>
      <c r="B1880" t="s">
        <v>2037</v>
      </c>
      <c r="C1880" s="1"/>
      <c r="D1880" s="1"/>
      <c r="E1880">
        <f t="shared" si="29"/>
        <v>2017</v>
      </c>
    </row>
    <row r="1881" spans="1:5">
      <c r="A1881" t="s">
        <v>1880</v>
      </c>
      <c r="B1881" t="s">
        <v>2037</v>
      </c>
      <c r="C1881" s="1"/>
      <c r="D1881" s="1"/>
      <c r="E1881">
        <f t="shared" si="29"/>
        <v>2017</v>
      </c>
    </row>
    <row r="1882" spans="1:5">
      <c r="A1882" t="s">
        <v>1881</v>
      </c>
      <c r="B1882" t="s">
        <v>2037</v>
      </c>
      <c r="C1882" s="1"/>
      <c r="D1882" s="1"/>
      <c r="E1882">
        <f t="shared" si="29"/>
        <v>2017</v>
      </c>
    </row>
    <row r="1883" spans="1:5">
      <c r="A1883" t="s">
        <v>1882</v>
      </c>
      <c r="B1883" t="s">
        <v>2037</v>
      </c>
      <c r="C1883" s="1"/>
      <c r="D1883" s="1"/>
      <c r="E1883">
        <f t="shared" si="29"/>
        <v>2017</v>
      </c>
    </row>
    <row r="1884" spans="1:5">
      <c r="A1884" t="s">
        <v>1883</v>
      </c>
      <c r="B1884" t="s">
        <v>2037</v>
      </c>
      <c r="C1884" s="1"/>
      <c r="D1884" s="1"/>
      <c r="E1884">
        <f t="shared" si="29"/>
        <v>2017</v>
      </c>
    </row>
    <row r="1885" spans="1:5">
      <c r="A1885" t="s">
        <v>1884</v>
      </c>
      <c r="B1885" t="s">
        <v>2037</v>
      </c>
      <c r="C1885" s="1"/>
      <c r="D1885" s="1"/>
      <c r="E1885">
        <f t="shared" si="29"/>
        <v>2017</v>
      </c>
    </row>
    <row r="1886" spans="1:5">
      <c r="A1886" t="s">
        <v>1885</v>
      </c>
      <c r="B1886" t="s">
        <v>2037</v>
      </c>
      <c r="C1886" s="1"/>
      <c r="D1886" s="1"/>
      <c r="E1886">
        <f t="shared" si="29"/>
        <v>2018</v>
      </c>
    </row>
    <row r="1887" spans="1:5">
      <c r="A1887" t="s">
        <v>1886</v>
      </c>
      <c r="B1887" t="s">
        <v>2037</v>
      </c>
      <c r="C1887" s="1"/>
      <c r="D1887" s="1"/>
      <c r="E1887">
        <f t="shared" si="29"/>
        <v>2018</v>
      </c>
    </row>
    <row r="1888" spans="1:5">
      <c r="A1888" t="s">
        <v>1887</v>
      </c>
      <c r="B1888" t="s">
        <v>2037</v>
      </c>
      <c r="C1888" s="1"/>
      <c r="D1888" s="1"/>
      <c r="E1888">
        <f t="shared" si="29"/>
        <v>2018</v>
      </c>
    </row>
    <row r="1889" spans="1:5">
      <c r="A1889" t="s">
        <v>1888</v>
      </c>
      <c r="B1889" t="s">
        <v>2037</v>
      </c>
      <c r="C1889" s="1"/>
      <c r="D1889" s="1"/>
      <c r="E1889">
        <f t="shared" si="29"/>
        <v>2018</v>
      </c>
    </row>
    <row r="1890" spans="1:5">
      <c r="A1890" t="s">
        <v>1889</v>
      </c>
      <c r="B1890" t="s">
        <v>2037</v>
      </c>
      <c r="C1890" s="1"/>
      <c r="D1890" s="1"/>
      <c r="E1890">
        <f t="shared" si="29"/>
        <v>2018</v>
      </c>
    </row>
    <row r="1891" spans="1:5">
      <c r="A1891" t="s">
        <v>1890</v>
      </c>
      <c r="B1891" t="s">
        <v>2037</v>
      </c>
      <c r="C1891" s="1"/>
      <c r="D1891" s="1"/>
      <c r="E1891">
        <f t="shared" si="29"/>
        <v>2018</v>
      </c>
    </row>
    <row r="1892" spans="1:5">
      <c r="A1892" t="s">
        <v>1891</v>
      </c>
      <c r="B1892" t="s">
        <v>2037</v>
      </c>
      <c r="C1892" s="1"/>
      <c r="D1892" s="1"/>
      <c r="E1892">
        <f t="shared" si="29"/>
        <v>2018</v>
      </c>
    </row>
    <row r="1893" spans="1:5">
      <c r="A1893" t="s">
        <v>1892</v>
      </c>
      <c r="B1893" t="s">
        <v>2037</v>
      </c>
      <c r="C1893" s="1"/>
      <c r="D1893" s="1"/>
      <c r="E1893">
        <f t="shared" si="29"/>
        <v>2018</v>
      </c>
    </row>
    <row r="1894" spans="1:5">
      <c r="A1894" t="s">
        <v>1893</v>
      </c>
      <c r="B1894" t="s">
        <v>2037</v>
      </c>
      <c r="C1894" s="1"/>
      <c r="D1894" s="1"/>
      <c r="E1894">
        <f t="shared" si="29"/>
        <v>2018</v>
      </c>
    </row>
    <row r="1895" spans="1:5">
      <c r="A1895" t="s">
        <v>1894</v>
      </c>
      <c r="B1895" t="s">
        <v>2037</v>
      </c>
      <c r="C1895" s="1"/>
      <c r="D1895" s="1"/>
      <c r="E1895">
        <f t="shared" si="29"/>
        <v>2018</v>
      </c>
    </row>
    <row r="1896" spans="1:5">
      <c r="A1896" t="s">
        <v>1895</v>
      </c>
      <c r="B1896" t="s">
        <v>2037</v>
      </c>
      <c r="C1896" s="1"/>
      <c r="D1896" s="1"/>
      <c r="E1896">
        <f t="shared" si="29"/>
        <v>2018</v>
      </c>
    </row>
    <row r="1897" spans="1:5">
      <c r="A1897" t="s">
        <v>1896</v>
      </c>
      <c r="B1897" t="s">
        <v>2037</v>
      </c>
      <c r="C1897" s="1"/>
      <c r="D1897" s="1"/>
      <c r="E1897">
        <f t="shared" si="29"/>
        <v>2018</v>
      </c>
    </row>
    <row r="1898" spans="1:5">
      <c r="A1898" t="s">
        <v>1897</v>
      </c>
      <c r="B1898" t="s">
        <v>2037</v>
      </c>
      <c r="C1898" s="1"/>
      <c r="D1898" s="1"/>
      <c r="E1898">
        <f t="shared" si="29"/>
        <v>2019</v>
      </c>
    </row>
    <row r="1899" spans="1:5">
      <c r="A1899" t="s">
        <v>1898</v>
      </c>
      <c r="B1899" t="s">
        <v>2037</v>
      </c>
      <c r="C1899" s="1"/>
      <c r="D1899" s="1"/>
      <c r="E1899">
        <f t="shared" si="29"/>
        <v>2019</v>
      </c>
    </row>
    <row r="1900" spans="1:5">
      <c r="A1900" t="s">
        <v>1899</v>
      </c>
      <c r="B1900" t="s">
        <v>2037</v>
      </c>
      <c r="C1900" s="1"/>
      <c r="D1900" s="1"/>
      <c r="E1900">
        <f t="shared" si="29"/>
        <v>2019</v>
      </c>
    </row>
    <row r="1901" spans="1:5">
      <c r="A1901" t="s">
        <v>1900</v>
      </c>
      <c r="B1901" t="s">
        <v>2037</v>
      </c>
      <c r="C1901" s="1">
        <v>0.18332183361053467</v>
      </c>
      <c r="D1901" s="1">
        <v>0.57103580236434937</v>
      </c>
      <c r="E1901">
        <f t="shared" si="29"/>
        <v>2019</v>
      </c>
    </row>
    <row r="1902" spans="1:5">
      <c r="A1902" t="s">
        <v>1901</v>
      </c>
      <c r="B1902" t="s">
        <v>2037</v>
      </c>
      <c r="C1902" s="1">
        <v>0.18592469394207001</v>
      </c>
      <c r="D1902" s="1">
        <v>0.43609237670898438</v>
      </c>
      <c r="E1902">
        <f t="shared" si="29"/>
        <v>2019</v>
      </c>
    </row>
    <row r="1903" spans="1:5">
      <c r="A1903" t="s">
        <v>1902</v>
      </c>
      <c r="B1903" t="s">
        <v>2037</v>
      </c>
      <c r="C1903" s="1">
        <v>0.19443367421627045</v>
      </c>
      <c r="D1903" s="1">
        <v>0.47672611474990845</v>
      </c>
      <c r="E1903">
        <f t="shared" si="29"/>
        <v>2019</v>
      </c>
    </row>
    <row r="1904" spans="1:5">
      <c r="A1904" t="s">
        <v>1903</v>
      </c>
      <c r="B1904" t="s">
        <v>2037</v>
      </c>
      <c r="C1904" s="1">
        <v>0.20956338942050934</v>
      </c>
      <c r="D1904" s="1">
        <v>0.37729561328887939</v>
      </c>
      <c r="E1904">
        <f t="shared" si="29"/>
        <v>2019</v>
      </c>
    </row>
    <row r="1905" spans="1:5">
      <c r="A1905" t="s">
        <v>1904</v>
      </c>
      <c r="B1905" t="s">
        <v>2037</v>
      </c>
      <c r="C1905" s="1">
        <v>0.20424044132232666</v>
      </c>
      <c r="D1905" s="1">
        <v>0.38429757952690125</v>
      </c>
      <c r="E1905">
        <f t="shared" si="29"/>
        <v>2019</v>
      </c>
    </row>
    <row r="1906" spans="1:5">
      <c r="A1906" t="s">
        <v>1905</v>
      </c>
      <c r="B1906" t="s">
        <v>2037</v>
      </c>
      <c r="C1906" s="1">
        <v>0.21257646381855011</v>
      </c>
      <c r="D1906" s="1">
        <v>0.41815319657325745</v>
      </c>
      <c r="E1906">
        <f t="shared" si="29"/>
        <v>2019</v>
      </c>
    </row>
    <row r="1907" spans="1:5">
      <c r="A1907" t="s">
        <v>1906</v>
      </c>
      <c r="B1907" t="s">
        <v>2037</v>
      </c>
      <c r="C1907" s="1">
        <v>0.30261829495429993</v>
      </c>
      <c r="D1907" s="1">
        <v>0.48916909098625183</v>
      </c>
      <c r="E1907">
        <f t="shared" si="29"/>
        <v>2019</v>
      </c>
    </row>
    <row r="1908" spans="1:5">
      <c r="A1908" t="s">
        <v>1907</v>
      </c>
      <c r="B1908" t="s">
        <v>2037</v>
      </c>
      <c r="C1908" s="1">
        <v>0.24715109169483185</v>
      </c>
      <c r="D1908" s="1">
        <v>0.36825054883956909</v>
      </c>
      <c r="E1908">
        <f t="shared" si="29"/>
        <v>2019</v>
      </c>
    </row>
    <row r="1909" spans="1:5">
      <c r="A1909" t="s">
        <v>1908</v>
      </c>
      <c r="B1909" t="s">
        <v>2037</v>
      </c>
      <c r="C1909" s="1">
        <v>0.23248973488807678</v>
      </c>
      <c r="D1909" s="1">
        <v>0.3156164288520813</v>
      </c>
      <c r="E1909">
        <f t="shared" si="29"/>
        <v>2019</v>
      </c>
    </row>
    <row r="1910" spans="1:5">
      <c r="A1910" t="s">
        <v>1909</v>
      </c>
      <c r="B1910" t="s">
        <v>2037</v>
      </c>
      <c r="C1910" s="1">
        <v>0.14847300946712494</v>
      </c>
      <c r="D1910" s="1">
        <v>0.59134155511856079</v>
      </c>
      <c r="E1910">
        <f t="shared" si="29"/>
        <v>2020</v>
      </c>
    </row>
    <row r="1911" spans="1:5">
      <c r="A1911" t="s">
        <v>1910</v>
      </c>
      <c r="B1911" t="s">
        <v>2037</v>
      </c>
      <c r="C1911" s="1">
        <v>0.19387054443359375</v>
      </c>
      <c r="D1911" s="1">
        <v>0.52670693397521973</v>
      </c>
      <c r="E1911">
        <f t="shared" si="29"/>
        <v>2020</v>
      </c>
    </row>
    <row r="1912" spans="1:5">
      <c r="A1912" t="s">
        <v>1911</v>
      </c>
      <c r="B1912" t="s">
        <v>2037</v>
      </c>
      <c r="C1912" s="1">
        <v>0.18133419752120972</v>
      </c>
      <c r="D1912" s="1">
        <v>0.45691385865211487</v>
      </c>
      <c r="E1912">
        <f t="shared" si="29"/>
        <v>2020</v>
      </c>
    </row>
    <row r="1913" spans="1:5">
      <c r="A1913" t="s">
        <v>1912</v>
      </c>
      <c r="B1913" t="s">
        <v>2037</v>
      </c>
      <c r="C1913" s="1">
        <v>0.17523668706417084</v>
      </c>
      <c r="D1913" s="1">
        <v>0.37924683094024658</v>
      </c>
      <c r="E1913">
        <f t="shared" si="29"/>
        <v>2020</v>
      </c>
    </row>
    <row r="1914" spans="1:5">
      <c r="A1914" t="s">
        <v>1913</v>
      </c>
      <c r="B1914" t="s">
        <v>2037</v>
      </c>
      <c r="C1914" s="1">
        <v>0.20451918244361877</v>
      </c>
      <c r="D1914" s="1">
        <v>0.36683303117752075</v>
      </c>
      <c r="E1914">
        <f t="shared" si="29"/>
        <v>2020</v>
      </c>
    </row>
    <row r="1915" spans="1:5">
      <c r="A1915" t="s">
        <v>1914</v>
      </c>
      <c r="B1915" t="s">
        <v>2037</v>
      </c>
      <c r="C1915" s="1">
        <v>0.21982036530971527</v>
      </c>
      <c r="D1915" s="1">
        <v>0.28720828890800476</v>
      </c>
      <c r="E1915">
        <f t="shared" si="29"/>
        <v>2020</v>
      </c>
    </row>
    <row r="1916" spans="1:5">
      <c r="A1916" t="s">
        <v>1915</v>
      </c>
      <c r="B1916" t="s">
        <v>2037</v>
      </c>
      <c r="C1916" s="1">
        <v>0.21944007277488708</v>
      </c>
      <c r="D1916" s="1">
        <v>0.26139181852340698</v>
      </c>
      <c r="E1916">
        <f t="shared" si="29"/>
        <v>2020</v>
      </c>
    </row>
    <row r="1917" spans="1:5">
      <c r="A1917" t="s">
        <v>1916</v>
      </c>
      <c r="B1917" t="s">
        <v>2037</v>
      </c>
      <c r="C1917" s="1">
        <v>0.21744543313980103</v>
      </c>
      <c r="D1917" s="1">
        <v>0.32252660393714905</v>
      </c>
      <c r="E1917">
        <f t="shared" si="29"/>
        <v>2020</v>
      </c>
    </row>
    <row r="1918" spans="1:5">
      <c r="A1918" t="s">
        <v>1917</v>
      </c>
      <c r="B1918" t="s">
        <v>2037</v>
      </c>
      <c r="C1918" s="1">
        <v>0.21080224215984344</v>
      </c>
      <c r="D1918" s="1">
        <v>0.30812343955039978</v>
      </c>
      <c r="E1918">
        <f t="shared" si="29"/>
        <v>2020</v>
      </c>
    </row>
    <row r="1919" spans="1:5">
      <c r="A1919" t="s">
        <v>1918</v>
      </c>
      <c r="B1919" t="s">
        <v>2037</v>
      </c>
      <c r="C1919" s="1">
        <v>0.2734297513961792</v>
      </c>
      <c r="D1919" s="1">
        <v>0.50255358219146729</v>
      </c>
      <c r="E1919">
        <f t="shared" si="29"/>
        <v>2020</v>
      </c>
    </row>
    <row r="1920" spans="1:5">
      <c r="A1920" t="s">
        <v>1919</v>
      </c>
      <c r="B1920" t="s">
        <v>2037</v>
      </c>
      <c r="C1920" s="1">
        <v>0.20385877788066864</v>
      </c>
      <c r="D1920" s="1">
        <v>0.32590362429618835</v>
      </c>
      <c r="E1920">
        <f t="shared" si="29"/>
        <v>2020</v>
      </c>
    </row>
    <row r="1921" spans="1:5">
      <c r="A1921" t="s">
        <v>1920</v>
      </c>
      <c r="B1921" t="s">
        <v>2037</v>
      </c>
      <c r="C1921" s="1">
        <v>0.21333348751068115</v>
      </c>
      <c r="D1921" s="1">
        <v>0.30252295732498169</v>
      </c>
      <c r="E1921">
        <f t="shared" si="29"/>
        <v>2020</v>
      </c>
    </row>
    <row r="1922" spans="1:5">
      <c r="A1922" t="s">
        <v>1921</v>
      </c>
      <c r="B1922" t="s">
        <v>2038</v>
      </c>
      <c r="C1922" s="1">
        <v>0.13542158901691437</v>
      </c>
      <c r="D1922" s="1">
        <v>0.19218292832374573</v>
      </c>
      <c r="E1922">
        <f t="shared" si="29"/>
        <v>2013</v>
      </c>
    </row>
    <row r="1923" spans="1:5">
      <c r="A1923" t="s">
        <v>1922</v>
      </c>
      <c r="B1923" t="s">
        <v>2038</v>
      </c>
      <c r="C1923" s="1">
        <v>0.13993775844573975</v>
      </c>
      <c r="D1923" s="1">
        <v>0.19019633531570435</v>
      </c>
      <c r="E1923">
        <f t="shared" ref="E1923:E1986" si="30">YEAR(A1923)</f>
        <v>2013</v>
      </c>
    </row>
    <row r="1924" spans="1:5">
      <c r="A1924" t="s">
        <v>1923</v>
      </c>
      <c r="B1924" t="s">
        <v>2038</v>
      </c>
      <c r="C1924" s="1">
        <v>0.14565090835094452</v>
      </c>
      <c r="D1924" s="1">
        <v>0.18203245103359222</v>
      </c>
      <c r="E1924">
        <f t="shared" si="30"/>
        <v>2013</v>
      </c>
    </row>
    <row r="1925" spans="1:5">
      <c r="A1925" t="s">
        <v>1924</v>
      </c>
      <c r="B1925" t="s">
        <v>2038</v>
      </c>
      <c r="C1925" s="1">
        <v>0.15116290748119354</v>
      </c>
      <c r="D1925" s="1">
        <v>0.17646247148513794</v>
      </c>
      <c r="E1925">
        <f t="shared" si="30"/>
        <v>2013</v>
      </c>
    </row>
    <row r="1926" spans="1:5">
      <c r="A1926" t="s">
        <v>1925</v>
      </c>
      <c r="B1926" t="s">
        <v>2038</v>
      </c>
      <c r="C1926" s="1">
        <v>0.16353601217269897</v>
      </c>
      <c r="D1926" s="1">
        <v>0.17460624873638153</v>
      </c>
      <c r="E1926">
        <f t="shared" si="30"/>
        <v>2013</v>
      </c>
    </row>
    <row r="1927" spans="1:5">
      <c r="A1927" t="s">
        <v>1926</v>
      </c>
      <c r="B1927" t="s">
        <v>2038</v>
      </c>
      <c r="C1927" s="1">
        <v>0.17112629115581512</v>
      </c>
      <c r="D1927" s="1">
        <v>0.14899978041648865</v>
      </c>
      <c r="E1927">
        <f t="shared" si="30"/>
        <v>2013</v>
      </c>
    </row>
    <row r="1928" spans="1:5">
      <c r="A1928" t="s">
        <v>1927</v>
      </c>
      <c r="B1928" t="s">
        <v>2038</v>
      </c>
      <c r="C1928" s="1">
        <v>0.17871840298175812</v>
      </c>
      <c r="D1928" s="1">
        <v>0.14303378760814667</v>
      </c>
      <c r="E1928">
        <f t="shared" si="30"/>
        <v>2013</v>
      </c>
    </row>
    <row r="1929" spans="1:5">
      <c r="A1929" t="s">
        <v>1928</v>
      </c>
      <c r="B1929" t="s">
        <v>2038</v>
      </c>
      <c r="C1929" s="1">
        <v>0.18779511749744415</v>
      </c>
      <c r="D1929" s="1">
        <v>0.13314226269721985</v>
      </c>
      <c r="E1929">
        <f t="shared" si="30"/>
        <v>2013</v>
      </c>
    </row>
    <row r="1930" spans="1:5">
      <c r="A1930" t="s">
        <v>1929</v>
      </c>
      <c r="B1930" t="s">
        <v>2038</v>
      </c>
      <c r="C1930" s="1">
        <v>0.18460801243782043</v>
      </c>
      <c r="D1930" s="1">
        <v>0.1381254643201828</v>
      </c>
      <c r="E1930">
        <f t="shared" si="30"/>
        <v>2013</v>
      </c>
    </row>
    <row r="1931" spans="1:5">
      <c r="A1931" t="s">
        <v>1930</v>
      </c>
      <c r="B1931" t="s">
        <v>2038</v>
      </c>
      <c r="C1931" s="1">
        <v>0.19641201198101044</v>
      </c>
      <c r="D1931" s="1">
        <v>0.11983992159366608</v>
      </c>
      <c r="E1931">
        <f t="shared" si="30"/>
        <v>2013</v>
      </c>
    </row>
    <row r="1932" spans="1:5">
      <c r="A1932" t="s">
        <v>1931</v>
      </c>
      <c r="B1932" t="s">
        <v>2038</v>
      </c>
      <c r="C1932" s="1">
        <v>0.19721993803977966</v>
      </c>
      <c r="D1932" s="1">
        <v>0.12925146520137787</v>
      </c>
      <c r="E1932">
        <f t="shared" si="30"/>
        <v>2013</v>
      </c>
    </row>
    <row r="1933" spans="1:5">
      <c r="A1933" t="s">
        <v>1932</v>
      </c>
      <c r="B1933" t="s">
        <v>2038</v>
      </c>
      <c r="C1933" s="1">
        <v>0.21626089513301849</v>
      </c>
      <c r="D1933" s="1">
        <v>0.11981993168592453</v>
      </c>
      <c r="E1933">
        <f t="shared" si="30"/>
        <v>2013</v>
      </c>
    </row>
    <row r="1934" spans="1:5">
      <c r="A1934" t="s">
        <v>1933</v>
      </c>
      <c r="B1934" t="s">
        <v>2038</v>
      </c>
      <c r="C1934" s="1">
        <v>0.13849645853042603</v>
      </c>
      <c r="D1934" s="1">
        <v>0.1862415075302124</v>
      </c>
      <c r="E1934">
        <f t="shared" si="30"/>
        <v>2014</v>
      </c>
    </row>
    <row r="1935" spans="1:5">
      <c r="A1935" t="s">
        <v>1934</v>
      </c>
      <c r="B1935" t="s">
        <v>2038</v>
      </c>
      <c r="C1935" s="1">
        <v>0.13934843242168427</v>
      </c>
      <c r="D1935" s="1">
        <v>0.19208988547325134</v>
      </c>
      <c r="E1935">
        <f t="shared" si="30"/>
        <v>2014</v>
      </c>
    </row>
    <row r="1936" spans="1:5">
      <c r="A1936" t="s">
        <v>1935</v>
      </c>
      <c r="B1936" t="s">
        <v>2038</v>
      </c>
      <c r="C1936" s="1">
        <v>0.14774449169635773</v>
      </c>
      <c r="D1936" s="1">
        <v>0.18222774565219879</v>
      </c>
      <c r="E1936">
        <f t="shared" si="30"/>
        <v>2014</v>
      </c>
    </row>
    <row r="1937" spans="1:5">
      <c r="A1937" t="s">
        <v>1936</v>
      </c>
      <c r="B1937" t="s">
        <v>2038</v>
      </c>
      <c r="C1937" s="1">
        <v>0.15167723596096039</v>
      </c>
      <c r="D1937" s="1">
        <v>0.19020600616931915</v>
      </c>
      <c r="E1937">
        <f t="shared" si="30"/>
        <v>2014</v>
      </c>
    </row>
    <row r="1938" spans="1:5">
      <c r="A1938" t="s">
        <v>1937</v>
      </c>
      <c r="B1938" t="s">
        <v>2038</v>
      </c>
      <c r="C1938" s="1">
        <v>0.14413559436798096</v>
      </c>
      <c r="D1938" s="1">
        <v>0.24150848388671875</v>
      </c>
      <c r="E1938">
        <f t="shared" si="30"/>
        <v>2014</v>
      </c>
    </row>
    <row r="1939" spans="1:5">
      <c r="A1939" t="s">
        <v>1938</v>
      </c>
      <c r="B1939" t="s">
        <v>2038</v>
      </c>
      <c r="C1939" s="1">
        <v>0.15730971097946167</v>
      </c>
      <c r="D1939" s="1">
        <v>0.20405302941799164</v>
      </c>
      <c r="E1939">
        <f t="shared" si="30"/>
        <v>2014</v>
      </c>
    </row>
    <row r="1940" spans="1:5">
      <c r="A1940" t="s">
        <v>1939</v>
      </c>
      <c r="B1940" t="s">
        <v>2038</v>
      </c>
      <c r="C1940" s="1">
        <v>0.16354750096797943</v>
      </c>
      <c r="D1940" s="1">
        <v>0.19544769823551178</v>
      </c>
      <c r="E1940">
        <f t="shared" si="30"/>
        <v>2014</v>
      </c>
    </row>
    <row r="1941" spans="1:5">
      <c r="A1941" t="s">
        <v>1940</v>
      </c>
      <c r="B1941" t="s">
        <v>2038</v>
      </c>
      <c r="C1941" s="1">
        <v>0.17172765731811523</v>
      </c>
      <c r="D1941" s="1">
        <v>0.1729859858751297</v>
      </c>
      <c r="E1941">
        <f t="shared" si="30"/>
        <v>2014</v>
      </c>
    </row>
    <row r="1942" spans="1:5">
      <c r="A1942" t="s">
        <v>1941</v>
      </c>
      <c r="B1942" t="s">
        <v>2038</v>
      </c>
      <c r="C1942" s="1">
        <v>0.1724255234003067</v>
      </c>
      <c r="D1942" s="1">
        <v>0.18037703633308411</v>
      </c>
      <c r="E1942">
        <f t="shared" si="30"/>
        <v>2014</v>
      </c>
    </row>
    <row r="1943" spans="1:5">
      <c r="A1943" t="s">
        <v>1942</v>
      </c>
      <c r="B1943" t="s">
        <v>2038</v>
      </c>
      <c r="C1943" s="1">
        <v>0.17978681623935699</v>
      </c>
      <c r="D1943" s="1">
        <v>0.16838450729846954</v>
      </c>
      <c r="E1943">
        <f t="shared" si="30"/>
        <v>2014</v>
      </c>
    </row>
    <row r="1944" spans="1:5">
      <c r="A1944" t="s">
        <v>1943</v>
      </c>
      <c r="B1944" t="s">
        <v>2038</v>
      </c>
      <c r="C1944" s="1">
        <v>0.18691669404506683</v>
      </c>
      <c r="D1944" s="1">
        <v>0.16783799231052399</v>
      </c>
      <c r="E1944">
        <f t="shared" si="30"/>
        <v>2014</v>
      </c>
    </row>
    <row r="1945" spans="1:5">
      <c r="A1945" t="s">
        <v>1944</v>
      </c>
      <c r="B1945" t="s">
        <v>2038</v>
      </c>
      <c r="C1945" s="1">
        <v>0.19781917333602905</v>
      </c>
      <c r="D1945" s="1">
        <v>0.1516806036233902</v>
      </c>
      <c r="E1945">
        <f t="shared" si="30"/>
        <v>2014</v>
      </c>
    </row>
    <row r="1946" spans="1:5">
      <c r="A1946" t="s">
        <v>1945</v>
      </c>
      <c r="B1946" t="s">
        <v>2038</v>
      </c>
      <c r="C1946" s="1">
        <v>0.12616369128227234</v>
      </c>
      <c r="D1946" s="1">
        <v>0.21824946999549866</v>
      </c>
      <c r="E1946">
        <f t="shared" si="30"/>
        <v>2015</v>
      </c>
    </row>
    <row r="1947" spans="1:5">
      <c r="A1947" t="s">
        <v>1946</v>
      </c>
      <c r="B1947" t="s">
        <v>2038</v>
      </c>
      <c r="C1947" s="1">
        <v>0.12751716375350952</v>
      </c>
      <c r="D1947" s="1">
        <v>0.2396254688501358</v>
      </c>
      <c r="E1947">
        <f t="shared" si="30"/>
        <v>2015</v>
      </c>
    </row>
    <row r="1948" spans="1:5">
      <c r="A1948" t="s">
        <v>1947</v>
      </c>
      <c r="B1948" t="s">
        <v>2038</v>
      </c>
      <c r="C1948" s="1">
        <v>0.13900357484817505</v>
      </c>
      <c r="D1948" s="1">
        <v>0.20672571659088135</v>
      </c>
      <c r="E1948">
        <f t="shared" si="30"/>
        <v>2015</v>
      </c>
    </row>
    <row r="1949" spans="1:5">
      <c r="A1949" t="s">
        <v>1948</v>
      </c>
      <c r="B1949" t="s">
        <v>2038</v>
      </c>
      <c r="C1949" s="1">
        <v>0.14043979346752167</v>
      </c>
      <c r="D1949" s="1">
        <v>0.2196248322725296</v>
      </c>
      <c r="E1949">
        <f t="shared" si="30"/>
        <v>2015</v>
      </c>
    </row>
    <row r="1950" spans="1:5">
      <c r="A1950" t="s">
        <v>1949</v>
      </c>
      <c r="B1950" t="s">
        <v>2038</v>
      </c>
      <c r="C1950" s="1">
        <v>0.1540818065404892</v>
      </c>
      <c r="D1950" s="1">
        <v>0.20320400595664978</v>
      </c>
      <c r="E1950">
        <f t="shared" si="30"/>
        <v>2015</v>
      </c>
    </row>
    <row r="1951" spans="1:5">
      <c r="A1951" t="s">
        <v>1950</v>
      </c>
      <c r="B1951" t="s">
        <v>2038</v>
      </c>
      <c r="C1951" s="1">
        <v>0.16720615327358246</v>
      </c>
      <c r="D1951" s="1">
        <v>0.17582905292510986</v>
      </c>
      <c r="E1951">
        <f t="shared" si="30"/>
        <v>2015</v>
      </c>
    </row>
    <row r="1952" spans="1:5">
      <c r="A1952" t="s">
        <v>1951</v>
      </c>
      <c r="B1952" t="s">
        <v>2038</v>
      </c>
      <c r="C1952" s="1">
        <v>0.17108163237571716</v>
      </c>
      <c r="D1952" s="1">
        <v>0.17046618461608887</v>
      </c>
      <c r="E1952">
        <f t="shared" si="30"/>
        <v>2015</v>
      </c>
    </row>
    <row r="1953" spans="1:5">
      <c r="A1953" t="s">
        <v>1952</v>
      </c>
      <c r="B1953" t="s">
        <v>2038</v>
      </c>
      <c r="C1953" s="1">
        <v>0.17546656727790833</v>
      </c>
      <c r="D1953" s="1">
        <v>0.16273707151412964</v>
      </c>
      <c r="E1953">
        <f t="shared" si="30"/>
        <v>2015</v>
      </c>
    </row>
    <row r="1954" spans="1:5">
      <c r="A1954" t="s">
        <v>1953</v>
      </c>
      <c r="B1954" t="s">
        <v>2038</v>
      </c>
      <c r="C1954" s="1">
        <v>0.17965513467788696</v>
      </c>
      <c r="D1954" s="1">
        <v>0.16383470594882965</v>
      </c>
      <c r="E1954">
        <f t="shared" si="30"/>
        <v>2015</v>
      </c>
    </row>
    <row r="1955" spans="1:5">
      <c r="A1955" t="s">
        <v>1954</v>
      </c>
      <c r="B1955" t="s">
        <v>2038</v>
      </c>
      <c r="C1955" s="1">
        <v>0.18736135959625244</v>
      </c>
      <c r="D1955" s="1">
        <v>0.16407698392868042</v>
      </c>
      <c r="E1955">
        <f t="shared" si="30"/>
        <v>2015</v>
      </c>
    </row>
    <row r="1956" spans="1:5">
      <c r="A1956" t="s">
        <v>1955</v>
      </c>
      <c r="B1956" t="s">
        <v>2038</v>
      </c>
      <c r="C1956" s="1">
        <v>0.1870192289352417</v>
      </c>
      <c r="D1956" s="1">
        <v>0.18075308203697205</v>
      </c>
      <c r="E1956">
        <f t="shared" si="30"/>
        <v>2015</v>
      </c>
    </row>
    <row r="1957" spans="1:5">
      <c r="A1957" t="s">
        <v>1956</v>
      </c>
      <c r="B1957" t="s">
        <v>2038</v>
      </c>
      <c r="C1957" s="1">
        <v>0.18943360447883606</v>
      </c>
      <c r="D1957" s="1">
        <v>0.14860045909881592</v>
      </c>
      <c r="E1957">
        <f t="shared" si="30"/>
        <v>2015</v>
      </c>
    </row>
    <row r="1958" spans="1:5">
      <c r="A1958" t="s">
        <v>1957</v>
      </c>
      <c r="B1958" t="s">
        <v>2038</v>
      </c>
      <c r="C1958" s="1">
        <v>0.12509450316429138</v>
      </c>
      <c r="D1958" s="1">
        <v>0.22905842959880829</v>
      </c>
      <c r="E1958">
        <f t="shared" si="30"/>
        <v>2016</v>
      </c>
    </row>
    <row r="1959" spans="1:5">
      <c r="A1959" t="s">
        <v>1958</v>
      </c>
      <c r="B1959" t="s">
        <v>2038</v>
      </c>
      <c r="C1959" s="1">
        <v>0.13182082772254944</v>
      </c>
      <c r="D1959" s="1">
        <v>0.23126448690891266</v>
      </c>
      <c r="E1959">
        <f t="shared" si="30"/>
        <v>2016</v>
      </c>
    </row>
    <row r="1960" spans="1:5">
      <c r="A1960" t="s">
        <v>1959</v>
      </c>
      <c r="B1960" t="s">
        <v>2038</v>
      </c>
      <c r="C1960" s="1">
        <v>0.1379782110452652</v>
      </c>
      <c r="D1960" s="1">
        <v>0.22445988655090332</v>
      </c>
      <c r="E1960">
        <f t="shared" si="30"/>
        <v>2016</v>
      </c>
    </row>
    <row r="1961" spans="1:5">
      <c r="A1961" t="s">
        <v>1960</v>
      </c>
      <c r="B1961" t="s">
        <v>2038</v>
      </c>
      <c r="C1961" s="1">
        <v>0.14488905668258667</v>
      </c>
      <c r="D1961" s="1">
        <v>0.2388589084148407</v>
      </c>
      <c r="E1961">
        <f t="shared" si="30"/>
        <v>2016</v>
      </c>
    </row>
    <row r="1962" spans="1:5">
      <c r="A1962" t="s">
        <v>1961</v>
      </c>
      <c r="B1962" t="s">
        <v>2038</v>
      </c>
      <c r="C1962" s="1">
        <v>0.16159017384052277</v>
      </c>
      <c r="D1962" s="1">
        <v>0.20652447640895844</v>
      </c>
      <c r="E1962">
        <f t="shared" si="30"/>
        <v>2016</v>
      </c>
    </row>
    <row r="1963" spans="1:5">
      <c r="A1963" t="s">
        <v>1962</v>
      </c>
      <c r="B1963" t="s">
        <v>2038</v>
      </c>
      <c r="C1963" s="1">
        <v>0.16942073404788971</v>
      </c>
      <c r="D1963" s="1">
        <v>0.19154952466487885</v>
      </c>
      <c r="E1963">
        <f t="shared" si="30"/>
        <v>2016</v>
      </c>
    </row>
    <row r="1964" spans="1:5">
      <c r="A1964" t="s">
        <v>1963</v>
      </c>
      <c r="B1964" t="s">
        <v>2038</v>
      </c>
      <c r="C1964" s="1">
        <v>0.1755971759557724</v>
      </c>
      <c r="D1964" s="1">
        <v>0.20244468748569489</v>
      </c>
      <c r="E1964">
        <f t="shared" si="30"/>
        <v>2016</v>
      </c>
    </row>
    <row r="1965" spans="1:5">
      <c r="A1965" t="s">
        <v>1964</v>
      </c>
      <c r="B1965" t="s">
        <v>2038</v>
      </c>
      <c r="C1965" s="1">
        <v>0.18043719232082367</v>
      </c>
      <c r="D1965" s="1">
        <v>0.19261367619037628</v>
      </c>
      <c r="E1965">
        <f t="shared" si="30"/>
        <v>2016</v>
      </c>
    </row>
    <row r="1966" spans="1:5">
      <c r="A1966" t="s">
        <v>1965</v>
      </c>
      <c r="B1966" t="s">
        <v>2038</v>
      </c>
      <c r="C1966" s="1">
        <v>0.17914597690105438</v>
      </c>
      <c r="D1966" s="1">
        <v>0.20821957290172577</v>
      </c>
      <c r="E1966">
        <f t="shared" si="30"/>
        <v>2016</v>
      </c>
    </row>
    <row r="1967" spans="1:5">
      <c r="A1967" t="s">
        <v>1966</v>
      </c>
      <c r="B1967" t="s">
        <v>2038</v>
      </c>
      <c r="C1967" s="1">
        <v>0.19225871562957764</v>
      </c>
      <c r="D1967" s="1">
        <v>0.18478423357009888</v>
      </c>
      <c r="E1967">
        <f t="shared" si="30"/>
        <v>2016</v>
      </c>
    </row>
    <row r="1968" spans="1:5">
      <c r="A1968" t="s">
        <v>1967</v>
      </c>
      <c r="B1968" t="s">
        <v>2038</v>
      </c>
      <c r="C1968" s="1">
        <v>0.20074988901615143</v>
      </c>
      <c r="D1968" s="1">
        <v>0.18376301229000092</v>
      </c>
      <c r="E1968">
        <f t="shared" si="30"/>
        <v>2016</v>
      </c>
    </row>
    <row r="1969" spans="1:5">
      <c r="A1969" t="s">
        <v>1968</v>
      </c>
      <c r="B1969" t="s">
        <v>2038</v>
      </c>
      <c r="C1969" s="1">
        <v>0.20984496176242828</v>
      </c>
      <c r="D1969" s="1">
        <v>0.16444142162799835</v>
      </c>
      <c r="E1969">
        <f t="shared" si="30"/>
        <v>2016</v>
      </c>
    </row>
    <row r="1970" spans="1:5">
      <c r="A1970" t="s">
        <v>1969</v>
      </c>
      <c r="B1970" t="s">
        <v>2038</v>
      </c>
      <c r="C1970" s="1">
        <v>0.13998804986476898</v>
      </c>
      <c r="D1970" s="1">
        <v>0.24190399050712585</v>
      </c>
      <c r="E1970">
        <f t="shared" si="30"/>
        <v>2017</v>
      </c>
    </row>
    <row r="1971" spans="1:5">
      <c r="A1971" t="s">
        <v>1970</v>
      </c>
      <c r="B1971" t="s">
        <v>2038</v>
      </c>
      <c r="C1971" s="1">
        <v>0.144659623503685</v>
      </c>
      <c r="D1971" s="1">
        <v>0.25156474113464355</v>
      </c>
      <c r="E1971">
        <f t="shared" si="30"/>
        <v>2017</v>
      </c>
    </row>
    <row r="1972" spans="1:5">
      <c r="A1972" t="s">
        <v>1971</v>
      </c>
      <c r="B1972" t="s">
        <v>2038</v>
      </c>
      <c r="C1972" s="1">
        <v>0.15975064039230347</v>
      </c>
      <c r="D1972" s="1">
        <v>0.22759146988391876</v>
      </c>
      <c r="E1972">
        <f t="shared" si="30"/>
        <v>2017</v>
      </c>
    </row>
    <row r="1973" spans="1:5">
      <c r="A1973" t="s">
        <v>1972</v>
      </c>
      <c r="B1973" t="s">
        <v>2038</v>
      </c>
      <c r="C1973" s="1">
        <v>0.15692904591560364</v>
      </c>
      <c r="D1973" s="1">
        <v>0.2544117271900177</v>
      </c>
      <c r="E1973">
        <f t="shared" si="30"/>
        <v>2017</v>
      </c>
    </row>
    <row r="1974" spans="1:5">
      <c r="A1974" t="s">
        <v>1973</v>
      </c>
      <c r="B1974" t="s">
        <v>2038</v>
      </c>
      <c r="C1974" s="1">
        <v>0.16598421335220337</v>
      </c>
      <c r="D1974" s="1">
        <v>0.24548454582691193</v>
      </c>
      <c r="E1974">
        <f t="shared" si="30"/>
        <v>2017</v>
      </c>
    </row>
    <row r="1975" spans="1:5">
      <c r="A1975" t="s">
        <v>1974</v>
      </c>
      <c r="B1975" t="s">
        <v>2038</v>
      </c>
      <c r="C1975" s="1">
        <v>0.17658326029777527</v>
      </c>
      <c r="D1975" s="1">
        <v>0.23709665238857269</v>
      </c>
      <c r="E1975">
        <f t="shared" si="30"/>
        <v>2017</v>
      </c>
    </row>
    <row r="1976" spans="1:5">
      <c r="A1976" t="s">
        <v>1975</v>
      </c>
      <c r="B1976" t="s">
        <v>2038</v>
      </c>
      <c r="C1976" s="1">
        <v>0.18663285672664642</v>
      </c>
      <c r="D1976" s="1">
        <v>0.20881620049476624</v>
      </c>
      <c r="E1976">
        <f t="shared" si="30"/>
        <v>2017</v>
      </c>
    </row>
    <row r="1977" spans="1:5">
      <c r="A1977" t="s">
        <v>1976</v>
      </c>
      <c r="B1977" t="s">
        <v>2038</v>
      </c>
      <c r="C1977" s="1">
        <v>0.1913699209690094</v>
      </c>
      <c r="D1977" s="1">
        <v>0.19078837335109711</v>
      </c>
      <c r="E1977">
        <f t="shared" si="30"/>
        <v>2017</v>
      </c>
    </row>
    <row r="1978" spans="1:5">
      <c r="A1978" t="s">
        <v>1977</v>
      </c>
      <c r="B1978" t="s">
        <v>2038</v>
      </c>
      <c r="C1978" s="1">
        <v>0.19362661242485046</v>
      </c>
      <c r="D1978" s="1">
        <v>0.20331399142742157</v>
      </c>
      <c r="E1978">
        <f t="shared" si="30"/>
        <v>2017</v>
      </c>
    </row>
    <row r="1979" spans="1:5">
      <c r="A1979" t="s">
        <v>1978</v>
      </c>
      <c r="B1979" t="s">
        <v>2038</v>
      </c>
      <c r="C1979" s="1">
        <v>0.20116910338401794</v>
      </c>
      <c r="D1979" s="1">
        <v>0.20011627674102783</v>
      </c>
      <c r="E1979">
        <f t="shared" si="30"/>
        <v>2017</v>
      </c>
    </row>
    <row r="1980" spans="1:5">
      <c r="A1980" t="s">
        <v>1979</v>
      </c>
      <c r="B1980" t="s">
        <v>2038</v>
      </c>
      <c r="C1980" s="1">
        <v>0.20934447646141052</v>
      </c>
      <c r="D1980" s="1">
        <v>0.20950232446193695</v>
      </c>
      <c r="E1980">
        <f t="shared" si="30"/>
        <v>2017</v>
      </c>
    </row>
    <row r="1981" spans="1:5">
      <c r="A1981" t="s">
        <v>1980</v>
      </c>
      <c r="B1981" t="s">
        <v>2038</v>
      </c>
      <c r="C1981" s="1">
        <v>0.21423594653606415</v>
      </c>
      <c r="D1981" s="1">
        <v>0.17534483969211578</v>
      </c>
      <c r="E1981">
        <f t="shared" si="30"/>
        <v>2017</v>
      </c>
    </row>
    <row r="1982" spans="1:5">
      <c r="A1982" t="s">
        <v>1981</v>
      </c>
      <c r="B1982" t="s">
        <v>2038</v>
      </c>
      <c r="C1982" s="1">
        <v>0.14072196185588837</v>
      </c>
      <c r="D1982" s="1">
        <v>0.2550843358039856</v>
      </c>
      <c r="E1982">
        <f t="shared" si="30"/>
        <v>2018</v>
      </c>
    </row>
    <row r="1983" spans="1:5">
      <c r="A1983" t="s">
        <v>1982</v>
      </c>
      <c r="B1983" t="s">
        <v>2038</v>
      </c>
      <c r="C1983" s="1">
        <v>0.14200954139232635</v>
      </c>
      <c r="D1983" s="1">
        <v>0.29143333435058594</v>
      </c>
      <c r="E1983">
        <f t="shared" si="30"/>
        <v>2018</v>
      </c>
    </row>
    <row r="1984" spans="1:5">
      <c r="A1984" t="s">
        <v>1983</v>
      </c>
      <c r="B1984" t="s">
        <v>2038</v>
      </c>
      <c r="C1984" s="1">
        <v>0.15002132952213287</v>
      </c>
      <c r="D1984" s="1">
        <v>0.25906321406364441</v>
      </c>
      <c r="E1984">
        <f t="shared" si="30"/>
        <v>2018</v>
      </c>
    </row>
    <row r="1985" spans="1:5">
      <c r="A1985" t="s">
        <v>1984</v>
      </c>
      <c r="B1985" t="s">
        <v>2038</v>
      </c>
      <c r="C1985" s="1">
        <v>0.15280361473560333</v>
      </c>
      <c r="D1985" s="1">
        <v>0.28378844261169434</v>
      </c>
      <c r="E1985">
        <f t="shared" si="30"/>
        <v>2018</v>
      </c>
    </row>
    <row r="1986" spans="1:5">
      <c r="A1986" t="s">
        <v>1985</v>
      </c>
      <c r="B1986" t="s">
        <v>2038</v>
      </c>
      <c r="C1986" s="1">
        <v>0.17039301991462708</v>
      </c>
      <c r="D1986" s="1">
        <v>0.23705321550369263</v>
      </c>
      <c r="E1986">
        <f t="shared" si="30"/>
        <v>2018</v>
      </c>
    </row>
    <row r="1987" spans="1:5">
      <c r="A1987" t="s">
        <v>1986</v>
      </c>
      <c r="B1987" t="s">
        <v>2038</v>
      </c>
      <c r="C1987" s="1">
        <v>0.17464013397693634</v>
      </c>
      <c r="D1987" s="1">
        <v>0.23943595588207245</v>
      </c>
      <c r="E1987">
        <f t="shared" ref="E1987:E2017" si="31">YEAR(A1987)</f>
        <v>2018</v>
      </c>
    </row>
    <row r="1988" spans="1:5">
      <c r="A1988" t="s">
        <v>1987</v>
      </c>
      <c r="B1988" t="s">
        <v>2038</v>
      </c>
      <c r="C1988" s="1">
        <v>0.1821446567773819</v>
      </c>
      <c r="D1988" s="1">
        <v>0.21123790740966797</v>
      </c>
      <c r="E1988">
        <f t="shared" si="31"/>
        <v>2018</v>
      </c>
    </row>
    <row r="1989" spans="1:5">
      <c r="A1989" t="s">
        <v>1988</v>
      </c>
      <c r="B1989" t="s">
        <v>2038</v>
      </c>
      <c r="C1989" s="1">
        <v>0.22898195683956146</v>
      </c>
      <c r="D1989" s="1">
        <v>0.21208390593528748</v>
      </c>
      <c r="E1989">
        <f t="shared" si="31"/>
        <v>2018</v>
      </c>
    </row>
    <row r="1990" spans="1:5">
      <c r="A1990" t="s">
        <v>1989</v>
      </c>
      <c r="B1990" t="s">
        <v>2038</v>
      </c>
      <c r="C1990" s="1">
        <v>0.19700807332992554</v>
      </c>
      <c r="D1990" s="1">
        <v>0.2149713933467865</v>
      </c>
      <c r="E1990">
        <f t="shared" si="31"/>
        <v>2018</v>
      </c>
    </row>
    <row r="1991" spans="1:5">
      <c r="A1991" t="s">
        <v>1990</v>
      </c>
      <c r="B1991" t="s">
        <v>2038</v>
      </c>
      <c r="C1991" s="1">
        <v>0.25806498527526855</v>
      </c>
      <c r="D1991" s="1">
        <v>0.22965849936008453</v>
      </c>
      <c r="E1991">
        <f t="shared" si="31"/>
        <v>2018</v>
      </c>
    </row>
    <row r="1992" spans="1:5">
      <c r="A1992" t="s">
        <v>1991</v>
      </c>
      <c r="B1992" t="s">
        <v>2038</v>
      </c>
      <c r="C1992" s="1">
        <v>0.20351512730121613</v>
      </c>
      <c r="D1992" s="1">
        <v>0.21859563887119293</v>
      </c>
      <c r="E1992">
        <f t="shared" si="31"/>
        <v>2018</v>
      </c>
    </row>
    <row r="1993" spans="1:5">
      <c r="A1993" t="s">
        <v>1992</v>
      </c>
      <c r="B1993" t="s">
        <v>2038</v>
      </c>
      <c r="C1993" s="1">
        <v>0.2664414644241333</v>
      </c>
      <c r="D1993" s="1">
        <v>0.21200358867645264</v>
      </c>
      <c r="E1993">
        <f t="shared" si="31"/>
        <v>2018</v>
      </c>
    </row>
    <row r="1994" spans="1:5">
      <c r="A1994" t="s">
        <v>1993</v>
      </c>
      <c r="B1994" t="s">
        <v>2038</v>
      </c>
      <c r="C1994" s="1">
        <v>0.14285509288311005</v>
      </c>
      <c r="D1994" s="1">
        <v>0.27707678079605103</v>
      </c>
      <c r="E1994">
        <f t="shared" si="31"/>
        <v>2019</v>
      </c>
    </row>
    <row r="1995" spans="1:5">
      <c r="A1995" t="s">
        <v>1994</v>
      </c>
      <c r="B1995" t="s">
        <v>2038</v>
      </c>
      <c r="C1995" s="1">
        <v>0.17141325771808624</v>
      </c>
      <c r="D1995" s="1">
        <v>0.33910766243934631</v>
      </c>
      <c r="E1995">
        <f t="shared" si="31"/>
        <v>2019</v>
      </c>
    </row>
    <row r="1996" spans="1:5">
      <c r="A1996" t="s">
        <v>1995</v>
      </c>
      <c r="B1996" t="s">
        <v>2038</v>
      </c>
      <c r="C1996" s="1">
        <v>0.15405303239822388</v>
      </c>
      <c r="D1996" s="1">
        <v>0.25137138366699219</v>
      </c>
      <c r="E1996">
        <f t="shared" si="31"/>
        <v>2019</v>
      </c>
    </row>
    <row r="1997" spans="1:5">
      <c r="A1997" t="s">
        <v>1996</v>
      </c>
      <c r="B1997" t="s">
        <v>2038</v>
      </c>
      <c r="C1997" s="1">
        <v>0.17765699326992035</v>
      </c>
      <c r="D1997" s="1">
        <v>0.29703047871589661</v>
      </c>
      <c r="E1997">
        <f t="shared" si="31"/>
        <v>2019</v>
      </c>
    </row>
    <row r="1998" spans="1:5">
      <c r="A1998" t="s">
        <v>1997</v>
      </c>
      <c r="B1998" t="s">
        <v>2038</v>
      </c>
      <c r="C1998" s="1">
        <v>0.16038703918457031</v>
      </c>
      <c r="D1998" s="1">
        <v>0.23814071714878082</v>
      </c>
      <c r="E1998">
        <f t="shared" si="31"/>
        <v>2019</v>
      </c>
    </row>
    <row r="1999" spans="1:5">
      <c r="A1999" t="s">
        <v>1998</v>
      </c>
      <c r="B1999" t="s">
        <v>2038</v>
      </c>
      <c r="C1999" s="1">
        <v>0.18371523916721344</v>
      </c>
      <c r="D1999" s="1">
        <v>0.26852378249168396</v>
      </c>
      <c r="E1999">
        <f t="shared" si="31"/>
        <v>2019</v>
      </c>
    </row>
    <row r="2000" spans="1:5">
      <c r="A2000" t="s">
        <v>1999</v>
      </c>
      <c r="B2000" t="s">
        <v>2038</v>
      </c>
      <c r="C2000" s="1">
        <v>0.18678876757621765</v>
      </c>
      <c r="D2000" s="1">
        <v>0.18582123517990112</v>
      </c>
      <c r="E2000">
        <f t="shared" si="31"/>
        <v>2019</v>
      </c>
    </row>
    <row r="2001" spans="1:5">
      <c r="A2001" t="s">
        <v>2000</v>
      </c>
      <c r="B2001" t="s">
        <v>2038</v>
      </c>
      <c r="C2001" s="1">
        <v>0.1993524432182312</v>
      </c>
      <c r="D2001" s="1">
        <v>0.21796292066574097</v>
      </c>
      <c r="E2001">
        <f t="shared" si="31"/>
        <v>2019</v>
      </c>
    </row>
    <row r="2002" spans="1:5">
      <c r="A2002" t="s">
        <v>2001</v>
      </c>
      <c r="B2002" t="s">
        <v>2038</v>
      </c>
      <c r="C2002" s="1">
        <v>0.19022943079471588</v>
      </c>
      <c r="D2002" s="1">
        <v>0.2185041755437851</v>
      </c>
      <c r="E2002">
        <f t="shared" si="31"/>
        <v>2019</v>
      </c>
    </row>
    <row r="2003" spans="1:5">
      <c r="A2003" t="s">
        <v>2002</v>
      </c>
      <c r="B2003" t="s">
        <v>2038</v>
      </c>
      <c r="C2003" s="1">
        <v>0.19378907978534698</v>
      </c>
      <c r="D2003" s="1">
        <v>0.24074599146842957</v>
      </c>
      <c r="E2003">
        <f t="shared" si="31"/>
        <v>2019</v>
      </c>
    </row>
    <row r="2004" spans="1:5">
      <c r="A2004" t="s">
        <v>2003</v>
      </c>
      <c r="B2004" t="s">
        <v>2038</v>
      </c>
      <c r="C2004" s="1">
        <v>0.19092115759849548</v>
      </c>
      <c r="D2004" s="1">
        <v>0.22120280563831329</v>
      </c>
      <c r="E2004">
        <f t="shared" si="31"/>
        <v>2019</v>
      </c>
    </row>
    <row r="2005" spans="1:5">
      <c r="A2005" t="s">
        <v>2004</v>
      </c>
      <c r="B2005" t="s">
        <v>2038</v>
      </c>
      <c r="C2005" s="1">
        <v>0.20091868937015533</v>
      </c>
      <c r="D2005" s="1">
        <v>0.1847892552614212</v>
      </c>
      <c r="E2005">
        <f t="shared" si="31"/>
        <v>2019</v>
      </c>
    </row>
    <row r="2006" spans="1:5">
      <c r="A2006" t="s">
        <v>2005</v>
      </c>
      <c r="B2006" t="s">
        <v>2038</v>
      </c>
      <c r="C2006" s="1">
        <v>0.13563036918640137</v>
      </c>
      <c r="D2006" s="1">
        <v>0.25810116529464722</v>
      </c>
      <c r="E2006">
        <f t="shared" si="31"/>
        <v>2020</v>
      </c>
    </row>
    <row r="2007" spans="1:5">
      <c r="A2007" t="s">
        <v>2006</v>
      </c>
      <c r="B2007" t="s">
        <v>2038</v>
      </c>
      <c r="C2007" s="1">
        <v>0.14070792496204376</v>
      </c>
      <c r="D2007" s="1">
        <v>0.26727473735809326</v>
      </c>
      <c r="E2007">
        <f t="shared" si="31"/>
        <v>2020</v>
      </c>
    </row>
    <row r="2008" spans="1:5">
      <c r="A2008" t="s">
        <v>2007</v>
      </c>
      <c r="B2008" t="s">
        <v>2038</v>
      </c>
      <c r="C2008" s="1">
        <v>0.15588881075382233</v>
      </c>
      <c r="D2008" s="1">
        <v>0.24294610321521759</v>
      </c>
      <c r="E2008">
        <f t="shared" si="31"/>
        <v>2020</v>
      </c>
    </row>
    <row r="2009" spans="1:5">
      <c r="A2009" t="s">
        <v>2008</v>
      </c>
      <c r="B2009" t="s">
        <v>2038</v>
      </c>
      <c r="C2009" s="1">
        <v>0.16267746686935425</v>
      </c>
      <c r="D2009" s="1">
        <v>0.24163652956485748</v>
      </c>
      <c r="E2009">
        <f t="shared" si="31"/>
        <v>2020</v>
      </c>
    </row>
    <row r="2010" spans="1:5">
      <c r="A2010" t="s">
        <v>2009</v>
      </c>
      <c r="B2010" t="s">
        <v>2038</v>
      </c>
      <c r="C2010" s="1">
        <v>0.18323001265525818</v>
      </c>
      <c r="D2010" s="1">
        <v>0.19583624601364136</v>
      </c>
      <c r="E2010">
        <f t="shared" si="31"/>
        <v>2020</v>
      </c>
    </row>
    <row r="2011" spans="1:5">
      <c r="A2011" t="s">
        <v>2010</v>
      </c>
      <c r="B2011" t="s">
        <v>2038</v>
      </c>
      <c r="C2011" s="1">
        <v>0.19243204593658447</v>
      </c>
      <c r="D2011" s="1">
        <v>0.18831823766231537</v>
      </c>
      <c r="E2011">
        <f t="shared" si="31"/>
        <v>2020</v>
      </c>
    </row>
    <row r="2012" spans="1:5">
      <c r="A2012" t="s">
        <v>2011</v>
      </c>
      <c r="B2012" t="s">
        <v>2038</v>
      </c>
      <c r="C2012" s="1">
        <v>0.18711230158805847</v>
      </c>
      <c r="D2012" s="1">
        <v>0.20362769067287445</v>
      </c>
      <c r="E2012">
        <f t="shared" si="31"/>
        <v>2020</v>
      </c>
    </row>
    <row r="2013" spans="1:5">
      <c r="A2013" t="s">
        <v>2012</v>
      </c>
      <c r="B2013" t="s">
        <v>2038</v>
      </c>
      <c r="C2013" s="1">
        <v>0.18906363844871521</v>
      </c>
      <c r="D2013" s="1">
        <v>0.20237767696380615</v>
      </c>
      <c r="E2013">
        <f t="shared" si="31"/>
        <v>2020</v>
      </c>
    </row>
    <row r="2014" spans="1:5">
      <c r="A2014" t="s">
        <v>2013</v>
      </c>
      <c r="B2014" t="s">
        <v>2038</v>
      </c>
      <c r="C2014" s="1">
        <v>0.19197732210159302</v>
      </c>
      <c r="D2014" s="1">
        <v>0.19673672318458557</v>
      </c>
      <c r="E2014">
        <f t="shared" si="31"/>
        <v>2020</v>
      </c>
    </row>
    <row r="2015" spans="1:5">
      <c r="A2015" t="s">
        <v>2014</v>
      </c>
      <c r="B2015" t="s">
        <v>2038</v>
      </c>
      <c r="C2015" s="1">
        <v>0.19834408164024353</v>
      </c>
      <c r="D2015" s="1">
        <v>0.20272716879844666</v>
      </c>
      <c r="E2015">
        <f t="shared" si="31"/>
        <v>2020</v>
      </c>
    </row>
    <row r="2016" spans="1:5">
      <c r="A2016" t="s">
        <v>2015</v>
      </c>
      <c r="B2016" t="s">
        <v>2038</v>
      </c>
      <c r="C2016" s="1">
        <v>0.20939621329307556</v>
      </c>
      <c r="D2016" s="1">
        <v>0.18188199400901794</v>
      </c>
      <c r="E2016">
        <f t="shared" si="31"/>
        <v>2020</v>
      </c>
    </row>
    <row r="2017" spans="1:5">
      <c r="A2017" t="s">
        <v>2016</v>
      </c>
      <c r="B2017" t="s">
        <v>2038</v>
      </c>
      <c r="C2017" s="1">
        <v>0.21175256371498108</v>
      </c>
      <c r="D2017" s="1">
        <v>0.17513230443000793</v>
      </c>
      <c r="E2017">
        <f t="shared" si="31"/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E87C-7C48-4577-B270-016A897F5885}">
  <dimension ref="A3:P26"/>
  <sheetViews>
    <sheetView tabSelected="1" workbookViewId="0">
      <selection activeCell="O15" sqref="O15"/>
    </sheetView>
  </sheetViews>
  <sheetFormatPr defaultRowHeight="15"/>
  <cols>
    <col min="1" max="1" width="21.42578125" bestFit="1" customWidth="1"/>
    <col min="2" max="2" width="19.5703125" bestFit="1" customWidth="1"/>
    <col min="3" max="9" width="7.140625" bestFit="1" customWidth="1"/>
    <col min="10" max="10" width="10.7109375" bestFit="1" customWidth="1"/>
  </cols>
  <sheetData>
    <row r="3" spans="1:16">
      <c r="A3" s="3" t="s">
        <v>2045</v>
      </c>
      <c r="B3" s="3" t="s">
        <v>2044</v>
      </c>
    </row>
    <row r="4" spans="1:16">
      <c r="A4" s="3" t="s">
        <v>2042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 t="s">
        <v>2043</v>
      </c>
      <c r="M4" s="2" t="s">
        <v>2046</v>
      </c>
      <c r="N4" s="2" t="s">
        <v>2047</v>
      </c>
      <c r="O4" s="2" t="s">
        <v>2048</v>
      </c>
      <c r="P4" s="2" t="s">
        <v>2049</v>
      </c>
    </row>
    <row r="5" spans="1:16">
      <c r="A5" s="4" t="s">
        <v>2018</v>
      </c>
      <c r="B5" s="5"/>
      <c r="C5" s="5"/>
      <c r="D5" s="5"/>
      <c r="E5" s="5"/>
      <c r="F5" s="5">
        <v>0.21725438783566156</v>
      </c>
      <c r="G5" s="5">
        <v>0.39173687001069385</v>
      </c>
      <c r="H5" s="5">
        <v>0.51462849477926886</v>
      </c>
      <c r="I5" s="5">
        <v>0.38191890344023705</v>
      </c>
      <c r="J5" s="5">
        <v>0.41310703544280469</v>
      </c>
      <c r="M5" s="5">
        <f>MIN(B5:I25)</f>
        <v>3.522521432993623E-3</v>
      </c>
      <c r="N5" s="5">
        <v>0.33539999999999998</v>
      </c>
      <c r="O5" s="5">
        <f>MEDIAN(B5:I25)</f>
        <v>0.3706166073679924</v>
      </c>
      <c r="P5" s="5">
        <f>MAX(B5:I25)</f>
        <v>0.6452079564332962</v>
      </c>
    </row>
    <row r="6" spans="1:16">
      <c r="A6" s="4" t="s">
        <v>2019</v>
      </c>
      <c r="B6" s="5">
        <v>0.37746758510669071</v>
      </c>
      <c r="C6" s="5">
        <v>0.42111483961343765</v>
      </c>
      <c r="D6" s="5">
        <v>0.35599577178557712</v>
      </c>
      <c r="E6" s="5">
        <v>0.43419300640622777</v>
      </c>
      <c r="F6" s="5">
        <v>0.43297144273916882</v>
      </c>
      <c r="G6" s="5">
        <v>0.3749857060611248</v>
      </c>
      <c r="H6" s="5">
        <v>0.4073282505075137</v>
      </c>
      <c r="I6" s="5">
        <v>0.52293424556652701</v>
      </c>
      <c r="J6" s="5">
        <v>0.41587385597328347</v>
      </c>
      <c r="M6" s="2" t="s">
        <v>2050</v>
      </c>
      <c r="P6" s="2" t="s">
        <v>2051</v>
      </c>
    </row>
    <row r="7" spans="1:16">
      <c r="A7" s="4" t="s">
        <v>2020</v>
      </c>
      <c r="B7" s="5">
        <v>0.38653656591971713</v>
      </c>
      <c r="C7" s="5">
        <v>0.34714735796054202</v>
      </c>
      <c r="D7" s="5">
        <v>0.3439057742555936</v>
      </c>
      <c r="E7" s="5">
        <v>0.39077698191006977</v>
      </c>
      <c r="F7" s="5">
        <v>0.33333176374435425</v>
      </c>
      <c r="G7" s="5">
        <v>0.36034782479206723</v>
      </c>
      <c r="H7" s="5">
        <v>0.36421632145841915</v>
      </c>
      <c r="I7" s="5">
        <v>0.33941972379883129</v>
      </c>
      <c r="J7" s="5">
        <v>0.3582102892299493</v>
      </c>
    </row>
    <row r="8" spans="1:16">
      <c r="A8" s="4" t="s">
        <v>2021</v>
      </c>
      <c r="B8" s="5">
        <v>0.49637885640064877</v>
      </c>
      <c r="C8" s="5">
        <v>0.36303501452008885</v>
      </c>
      <c r="D8" s="5">
        <v>0.42960616201162338</v>
      </c>
      <c r="E8" s="5">
        <v>0.47882165759801865</v>
      </c>
      <c r="F8" s="5">
        <v>0.42638900627692539</v>
      </c>
      <c r="G8" s="5">
        <v>0.490019087990125</v>
      </c>
      <c r="H8" s="5">
        <v>0.55614311993122101</v>
      </c>
      <c r="I8" s="5">
        <v>0.43491586049397785</v>
      </c>
      <c r="J8" s="5">
        <v>0.45941359565282863</v>
      </c>
    </row>
    <row r="9" spans="1:16">
      <c r="A9" s="4" t="s">
        <v>2022</v>
      </c>
      <c r="B9" s="5">
        <v>0.37938393155733746</v>
      </c>
      <c r="C9" s="5">
        <v>0.36341793586810428</v>
      </c>
      <c r="D9" s="5">
        <v>0.34936069200436276</v>
      </c>
      <c r="E9" s="5">
        <v>0.37295641998449963</v>
      </c>
      <c r="F9" s="5">
        <v>0.44065130750338238</v>
      </c>
      <c r="G9" s="5">
        <v>0.43478226164976758</v>
      </c>
      <c r="H9" s="5">
        <v>0.42246899753808975</v>
      </c>
      <c r="I9" s="5">
        <v>0.38662579903999966</v>
      </c>
      <c r="J9" s="5">
        <v>0.39370591814319295</v>
      </c>
    </row>
    <row r="10" spans="1:16">
      <c r="A10" s="4" t="s">
        <v>2023</v>
      </c>
      <c r="B10" s="5">
        <v>0.46532914539178211</v>
      </c>
      <c r="C10" s="5">
        <v>0.45183558762073517</v>
      </c>
      <c r="D10" s="5">
        <v>0.47349339475234348</v>
      </c>
      <c r="E10" s="5">
        <v>0.46075930198033649</v>
      </c>
      <c r="F10" s="5">
        <v>0.49439604083697003</v>
      </c>
      <c r="G10" s="5">
        <v>0.49460344513257343</v>
      </c>
      <c r="H10" s="5">
        <v>0.52522657811641693</v>
      </c>
      <c r="I10" s="5">
        <v>0.49472108980019885</v>
      </c>
      <c r="J10" s="5">
        <v>0.48254557295391959</v>
      </c>
    </row>
    <row r="11" spans="1:16">
      <c r="A11" s="4" t="s">
        <v>2024</v>
      </c>
      <c r="B11" s="5"/>
      <c r="C11" s="5"/>
      <c r="D11" s="5"/>
      <c r="E11" s="5"/>
      <c r="F11" s="5"/>
      <c r="G11" s="5">
        <v>0.27991499172316658</v>
      </c>
      <c r="H11" s="5">
        <v>0.32770381619532901</v>
      </c>
      <c r="I11" s="5">
        <v>0.27952459702889126</v>
      </c>
      <c r="J11" s="5">
        <v>0.29715078436967096</v>
      </c>
    </row>
    <row r="12" spans="1:16">
      <c r="A12" s="4" t="s">
        <v>2025</v>
      </c>
      <c r="B12" s="5"/>
      <c r="C12" s="5"/>
      <c r="D12" s="5"/>
      <c r="E12" s="5">
        <v>0.41660161813100177</v>
      </c>
      <c r="F12" s="5">
        <v>0.46590854724248248</v>
      </c>
      <c r="G12" s="5">
        <v>0.43987583617369336</v>
      </c>
      <c r="H12" s="5">
        <v>0.45955237746238708</v>
      </c>
      <c r="I12" s="5">
        <v>0.46141644815603894</v>
      </c>
      <c r="J12" s="5">
        <v>0.4522342262444673</v>
      </c>
    </row>
    <row r="13" spans="1:16">
      <c r="A13" s="4" t="s">
        <v>2026</v>
      </c>
      <c r="B13" s="5">
        <v>0.45301211625337601</v>
      </c>
      <c r="C13" s="5">
        <v>0.51647533476352692</v>
      </c>
      <c r="D13" s="5">
        <v>0.44259051233530045</v>
      </c>
      <c r="E13" s="5">
        <v>0.43740810205539066</v>
      </c>
      <c r="F13" s="5">
        <v>0.48153028388818103</v>
      </c>
      <c r="G13" s="5">
        <v>0.4698813334107399</v>
      </c>
      <c r="H13" s="5">
        <v>0.50270722558101022</v>
      </c>
      <c r="I13" s="5">
        <v>0.47053538759549457</v>
      </c>
      <c r="J13" s="5">
        <v>0.47176753698537749</v>
      </c>
    </row>
    <row r="14" spans="1:16">
      <c r="A14" s="4" t="s">
        <v>2027</v>
      </c>
      <c r="B14" s="5"/>
      <c r="C14" s="5"/>
      <c r="D14" s="5"/>
      <c r="E14" s="5"/>
      <c r="F14" s="5">
        <v>0.40790373749203152</v>
      </c>
      <c r="G14" s="5">
        <v>0.43658563743035</v>
      </c>
      <c r="H14" s="5">
        <v>0.47664307306210202</v>
      </c>
      <c r="I14" s="5">
        <v>0.41975409289201099</v>
      </c>
      <c r="J14" s="5">
        <v>0.43704282840092978</v>
      </c>
    </row>
    <row r="15" spans="1:16">
      <c r="A15" s="4" t="s">
        <v>2028</v>
      </c>
      <c r="B15" s="5"/>
      <c r="C15" s="5"/>
      <c r="D15" s="5"/>
      <c r="E15" s="5"/>
      <c r="F15" s="5">
        <v>0.57204406460126245</v>
      </c>
      <c r="G15" s="5">
        <v>0.6452079564332962</v>
      </c>
      <c r="H15" s="5">
        <v>0.60087669889132178</v>
      </c>
      <c r="I15" s="5">
        <v>0.6026975239316622</v>
      </c>
      <c r="J15" s="5">
        <v>0.60741739405526052</v>
      </c>
    </row>
    <row r="16" spans="1:16">
      <c r="A16" s="4" t="s">
        <v>2029</v>
      </c>
      <c r="B16" s="5">
        <v>2.8865161662300427E-2</v>
      </c>
      <c r="C16" s="5">
        <v>3.3073782920837402E-2</v>
      </c>
      <c r="D16" s="5">
        <v>3.2280704472213984E-2</v>
      </c>
      <c r="E16" s="5">
        <v>3.5875396182139717E-2</v>
      </c>
      <c r="F16" s="5">
        <v>4.2364531507094703E-2</v>
      </c>
      <c r="G16" s="5">
        <v>7.3364758243163422E-2</v>
      </c>
      <c r="H16" s="5">
        <v>2.140131111567219E-2</v>
      </c>
      <c r="I16" s="5">
        <v>3.8877047520751752E-2</v>
      </c>
      <c r="J16" s="5">
        <v>3.8262836703021698E-2</v>
      </c>
    </row>
    <row r="17" spans="1:10">
      <c r="A17" s="4" t="s">
        <v>2030</v>
      </c>
      <c r="B17" s="5"/>
      <c r="C17" s="5"/>
      <c r="D17" s="5">
        <v>0.46064421534538269</v>
      </c>
      <c r="E17" s="5">
        <v>0.4834829568862915</v>
      </c>
      <c r="F17" s="5">
        <v>0.46709770957628888</v>
      </c>
      <c r="G17" s="5">
        <v>0.51337252308924997</v>
      </c>
      <c r="H17" s="5">
        <v>0.49258968730767566</v>
      </c>
      <c r="I17" s="5">
        <v>0.47090583542982739</v>
      </c>
      <c r="J17" s="5">
        <v>0.48224902153015137</v>
      </c>
    </row>
    <row r="18" spans="1:10">
      <c r="A18" s="4" t="s">
        <v>2031</v>
      </c>
      <c r="B18" s="5">
        <v>0.15598685729006925</v>
      </c>
      <c r="C18" s="5">
        <v>0.18078519279758135</v>
      </c>
      <c r="D18" s="5">
        <v>0.18081543470422426</v>
      </c>
      <c r="E18" s="5">
        <v>0.20660924787322679</v>
      </c>
      <c r="F18" s="5">
        <v>0.22416373590628305</v>
      </c>
      <c r="G18" s="5">
        <v>0.23756633698940277</v>
      </c>
      <c r="H18" s="5">
        <v>0.27184775099158287</v>
      </c>
      <c r="I18" s="5">
        <v>0.26043144365151721</v>
      </c>
      <c r="J18" s="5">
        <v>0.21477575002548596</v>
      </c>
    </row>
    <row r="19" spans="1:10">
      <c r="A19" s="4" t="s">
        <v>2032</v>
      </c>
      <c r="B19" s="5"/>
      <c r="C19" s="5"/>
      <c r="D19" s="5">
        <v>0.12398431367344326</v>
      </c>
      <c r="E19" s="5">
        <v>0.16534958469371</v>
      </c>
      <c r="F19" s="5">
        <v>0.13743965783052975</v>
      </c>
      <c r="G19" s="5">
        <v>0.16004271246492863</v>
      </c>
      <c r="H19" s="5">
        <v>0.21577580521504083</v>
      </c>
      <c r="I19" s="5">
        <v>0.31401781489451724</v>
      </c>
      <c r="J19" s="5">
        <v>0.19113707198112301</v>
      </c>
    </row>
    <row r="20" spans="1:10">
      <c r="A20" s="4" t="s">
        <v>2033</v>
      </c>
      <c r="B20" s="5">
        <v>2.0237560694416363E-2</v>
      </c>
      <c r="C20" s="5">
        <v>1.7978334644188482E-2</v>
      </c>
      <c r="D20" s="5">
        <v>1.7185328683505457E-2</v>
      </c>
      <c r="E20" s="5">
        <v>1.5085928297291199E-2</v>
      </c>
      <c r="F20" s="5">
        <v>3.522521432993623E-3</v>
      </c>
      <c r="G20" s="5">
        <v>1.001152714403967E-2</v>
      </c>
      <c r="H20" s="5">
        <v>1.5351130782316128E-2</v>
      </c>
      <c r="I20" s="5">
        <v>4.0747107472270727E-2</v>
      </c>
      <c r="J20" s="5">
        <v>1.7514929893877706E-2</v>
      </c>
    </row>
    <row r="21" spans="1:10">
      <c r="A21" s="4" t="s">
        <v>2034</v>
      </c>
      <c r="B21" s="5"/>
      <c r="C21" s="5">
        <v>0.50378519627783036</v>
      </c>
      <c r="D21" s="5">
        <v>0.3706166073679924</v>
      </c>
      <c r="E21" s="5">
        <v>0.53989045570294059</v>
      </c>
      <c r="F21" s="5">
        <v>0.54294809326529503</v>
      </c>
      <c r="G21" s="5">
        <v>0.45052585005760193</v>
      </c>
      <c r="H21" s="5">
        <v>0.50220419590671861</v>
      </c>
      <c r="I21" s="5">
        <v>0.48209649076064426</v>
      </c>
      <c r="J21" s="5">
        <v>0.48386971707697268</v>
      </c>
    </row>
    <row r="22" spans="1:10">
      <c r="A22" s="4" t="s">
        <v>2035</v>
      </c>
      <c r="B22" s="5">
        <v>0.26378769055008888</v>
      </c>
      <c r="C22" s="5">
        <v>0.25242163116733235</v>
      </c>
      <c r="D22" s="5">
        <v>0.26141638432939845</v>
      </c>
      <c r="E22" s="5">
        <v>0.2752539950112502</v>
      </c>
      <c r="F22" s="5">
        <v>0.27010426049431163</v>
      </c>
      <c r="G22" s="5">
        <v>0.28508935868740082</v>
      </c>
      <c r="H22" s="5">
        <v>0.27466338748733204</v>
      </c>
      <c r="I22" s="5">
        <v>0.31287619471549988</v>
      </c>
      <c r="J22" s="5">
        <v>0.27445161280532676</v>
      </c>
    </row>
    <row r="23" spans="1:10">
      <c r="A23" s="4" t="s">
        <v>2036</v>
      </c>
      <c r="B23" s="5">
        <v>0.25240661079684895</v>
      </c>
      <c r="C23" s="5">
        <v>0.27809881046414375</v>
      </c>
      <c r="D23" s="5">
        <v>0.24350633596380553</v>
      </c>
      <c r="E23" s="5">
        <v>0.27622331430514652</v>
      </c>
      <c r="F23" s="5">
        <v>0.29815611367424327</v>
      </c>
      <c r="G23" s="5">
        <v>0.30721074342727661</v>
      </c>
      <c r="H23" s="5">
        <v>0.33933788537979126</v>
      </c>
      <c r="I23" s="5">
        <v>0.29594006513555843</v>
      </c>
      <c r="J23" s="5">
        <v>0.28635998489335179</v>
      </c>
    </row>
    <row r="24" spans="1:10">
      <c r="A24" s="4" t="s">
        <v>2037</v>
      </c>
      <c r="B24" s="5"/>
      <c r="C24" s="5"/>
      <c r="D24" s="5"/>
      <c r="E24" s="5"/>
      <c r="F24" s="5"/>
      <c r="G24" s="5"/>
      <c r="H24" s="5">
        <v>0.42629297243224251</v>
      </c>
      <c r="I24" s="5">
        <v>0.38593937704960507</v>
      </c>
      <c r="J24" s="5">
        <v>0.40323377507073538</v>
      </c>
    </row>
    <row r="25" spans="1:10">
      <c r="A25" s="4" t="s">
        <v>2038</v>
      </c>
      <c r="B25" s="5">
        <v>0.15397442070146403</v>
      </c>
      <c r="C25" s="5">
        <v>0.18608670681715012</v>
      </c>
      <c r="D25" s="5">
        <v>0.18781058614452681</v>
      </c>
      <c r="E25" s="5">
        <v>0.20483185971776643</v>
      </c>
      <c r="F25" s="5">
        <v>0.220494594424963</v>
      </c>
      <c r="G25" s="5">
        <v>0.23870078598459563</v>
      </c>
      <c r="H25" s="5">
        <v>0.24502309908469519</v>
      </c>
      <c r="I25" s="5">
        <v>0.21304971476395926</v>
      </c>
      <c r="J25" s="5">
        <v>0.20624647095489004</v>
      </c>
    </row>
    <row r="26" spans="1:10">
      <c r="A26" s="4" t="s">
        <v>2043</v>
      </c>
      <c r="B26" s="5">
        <v>0.28611387519372833</v>
      </c>
      <c r="C26" s="5">
        <v>0.29720073932282676</v>
      </c>
      <c r="D26" s="5">
        <v>0.28462448866031637</v>
      </c>
      <c r="E26" s="5">
        <v>0.32166574307547141</v>
      </c>
      <c r="F26" s="5">
        <v>0.34493623682369834</v>
      </c>
      <c r="G26" s="5">
        <v>0.35563781260579574</v>
      </c>
      <c r="H26" s="5">
        <v>0.37857392463219691</v>
      </c>
      <c r="I26" s="5">
        <v>0.36234975062562003</v>
      </c>
      <c r="J26" s="5">
        <v>0.3354058667257605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Milreu Cunha</cp:lastModifiedBy>
  <dcterms:modified xsi:type="dcterms:W3CDTF">2022-06-09T19:11:31Z</dcterms:modified>
</cp:coreProperties>
</file>