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AppData\Local\GitHubDesktop\app-2.9.6\Mechanical_Analysis\"/>
    </mc:Choice>
  </mc:AlternateContent>
  <xr:revisionPtr revIDLastSave="0" documentId="13_ncr:1_{787AA07E-DDD8-4633-978C-DDA9C7AB63F8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ugimoto" sheetId="1" r:id="rId1"/>
    <sheet name="Functionality Tests" sheetId="2" r:id="rId2"/>
    <sheet name="Bridg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2" l="1"/>
  <c r="H19" i="3"/>
  <c r="C19" i="3"/>
  <c r="H18" i="3"/>
  <c r="C18" i="3"/>
  <c r="H17" i="3"/>
  <c r="C17" i="3"/>
  <c r="H16" i="3"/>
  <c r="C16" i="3"/>
  <c r="H15" i="3"/>
  <c r="C15" i="3"/>
  <c r="H14" i="3"/>
  <c r="C14" i="3"/>
  <c r="H13" i="3"/>
  <c r="C13" i="3"/>
  <c r="H12" i="3"/>
  <c r="C12" i="3"/>
  <c r="H11" i="3"/>
  <c r="C11" i="3"/>
  <c r="H10" i="3"/>
  <c r="C10" i="3"/>
  <c r="H9" i="3"/>
  <c r="C9" i="3"/>
  <c r="H8" i="3"/>
  <c r="C8" i="3"/>
  <c r="H7" i="3"/>
  <c r="C7" i="3"/>
  <c r="H6" i="3"/>
  <c r="C6" i="3"/>
  <c r="H5" i="3"/>
  <c r="C5" i="3"/>
  <c r="H4" i="3"/>
  <c r="C4" i="3"/>
  <c r="H3" i="3"/>
  <c r="C3" i="3"/>
  <c r="H11" i="1"/>
  <c r="H10" i="1"/>
  <c r="H9" i="1"/>
  <c r="H8" i="1"/>
  <c r="H7" i="1"/>
  <c r="H6" i="1"/>
  <c r="H5" i="1"/>
  <c r="H4" i="1"/>
  <c r="H3" i="1"/>
  <c r="H2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<sst xmlns="http://schemas.openxmlformats.org/spreadsheetml/2006/main" count="146" uniqueCount="102">
  <si>
    <t>Pedro</t>
  </si>
  <si>
    <t>Sugimoto</t>
  </si>
  <si>
    <t>Diff</t>
  </si>
  <si>
    <t>A_1</t>
  </si>
  <si>
    <t>A_2</t>
  </si>
  <si>
    <t>B_1</t>
  </si>
  <si>
    <t>D_1</t>
  </si>
  <si>
    <t>D_2</t>
  </si>
  <si>
    <t>D_3</t>
  </si>
  <si>
    <t>D_4</t>
  </si>
  <si>
    <t>D_5</t>
  </si>
  <si>
    <t>E_1</t>
  </si>
  <si>
    <t>E_2</t>
  </si>
  <si>
    <t>E_3</t>
  </si>
  <si>
    <t>fail_21r3</t>
  </si>
  <si>
    <t>fail_21r4</t>
  </si>
  <si>
    <t>fail_22d3</t>
  </si>
  <si>
    <t>fail_22d4</t>
  </si>
  <si>
    <t>fail_22d5</t>
  </si>
  <si>
    <t>fail_22r3</t>
  </si>
  <si>
    <t>fail_22r4</t>
  </si>
  <si>
    <t>fail_22r5</t>
  </si>
  <si>
    <t>fail_22u3</t>
  </si>
  <si>
    <t>fail_22u4</t>
  </si>
  <si>
    <t>fail_22u5</t>
  </si>
  <si>
    <t>Fail_30</t>
  </si>
  <si>
    <t>sample</t>
  </si>
  <si>
    <t>sample1</t>
  </si>
  <si>
    <t>sample2</t>
  </si>
  <si>
    <t>sample3</t>
  </si>
  <si>
    <t>sample4</t>
  </si>
  <si>
    <t>sample5</t>
  </si>
  <si>
    <t>sample6</t>
  </si>
  <si>
    <t>test1</t>
  </si>
  <si>
    <t>test2</t>
  </si>
  <si>
    <t>tower</t>
  </si>
  <si>
    <t>CM</t>
  </si>
  <si>
    <t>RotationTestX</t>
  </si>
  <si>
    <t>RotationTestY</t>
  </si>
  <si>
    <t>NarrowBridgeOneSupport</t>
  </si>
  <si>
    <t>NarrowBridgeTwoSupport</t>
  </si>
  <si>
    <t>1by1base</t>
  </si>
  <si>
    <t>3by2base</t>
  </si>
  <si>
    <t>4by2base</t>
  </si>
  <si>
    <t>3by2SupendedSingle</t>
  </si>
  <si>
    <t>3by2SupendedDouble</t>
  </si>
  <si>
    <t>4by2SupendedSingle</t>
  </si>
  <si>
    <t>4by2SupendedDouble</t>
  </si>
  <si>
    <t>TowerWOReinf</t>
  </si>
  <si>
    <t>TowerWithReinf</t>
  </si>
  <si>
    <t>TowerGoodFoundation</t>
  </si>
  <si>
    <t>TowerBadFoundation</t>
  </si>
  <si>
    <t>1by2BaseBridge</t>
  </si>
  <si>
    <t>2by2BaseBridge</t>
  </si>
  <si>
    <t>3by2BaseBridge</t>
  </si>
  <si>
    <t>Heavy1LayerBridge</t>
  </si>
  <si>
    <t>Heavy2LayerBridge</t>
  </si>
  <si>
    <t>Heavy3LayerBridge</t>
  </si>
  <si>
    <t>Heavy4LayerBridge</t>
  </si>
  <si>
    <t>Capacity</t>
  </si>
  <si>
    <t>block</t>
  </si>
  <si>
    <t>Bad Bridge1</t>
  </si>
  <si>
    <t>4x1</t>
  </si>
  <si>
    <t>Good Bridge1</t>
  </si>
  <si>
    <t>Bad Bridge2</t>
  </si>
  <si>
    <t>Good Bridge2</t>
  </si>
  <si>
    <t>Bad Bridge3</t>
  </si>
  <si>
    <t>Good Bridge3</t>
  </si>
  <si>
    <t>Bad Bridge4</t>
  </si>
  <si>
    <t>Good Bridge4</t>
  </si>
  <si>
    <t>Bad Bridge5</t>
  </si>
  <si>
    <t>Good Bridge5</t>
  </si>
  <si>
    <t>Bad Bridge6</t>
  </si>
  <si>
    <t>Good Bridge6</t>
  </si>
  <si>
    <t>Bad Bridge7</t>
  </si>
  <si>
    <t>Good Bridge7</t>
  </si>
  <si>
    <t>Bad Bridge8</t>
  </si>
  <si>
    <t>Good Bridge8</t>
  </si>
  <si>
    <t>Bad Bridge9</t>
  </si>
  <si>
    <t>Good Bridge9</t>
  </si>
  <si>
    <t>Bad Bridge10</t>
  </si>
  <si>
    <t>Good Bridge10</t>
  </si>
  <si>
    <t>Bad Bridge11</t>
  </si>
  <si>
    <t>Good Bridge11</t>
  </si>
  <si>
    <t>Bad Bridge12</t>
  </si>
  <si>
    <t>Good Bridge12</t>
  </si>
  <si>
    <t>Bad Bridge13</t>
  </si>
  <si>
    <t>Good Bridge13</t>
  </si>
  <si>
    <t>Bad Bridge14</t>
  </si>
  <si>
    <t>Good Bridge14</t>
  </si>
  <si>
    <t>Bad Bridge15</t>
  </si>
  <si>
    <t>Good Bridge15</t>
  </si>
  <si>
    <t>Bad Bridge16</t>
  </si>
  <si>
    <t>3x1</t>
  </si>
  <si>
    <t>Good Bridge16</t>
  </si>
  <si>
    <t>Bad Bridge17</t>
  </si>
  <si>
    <t>Good Bridge17</t>
  </si>
  <si>
    <t>Bad Bridge18</t>
  </si>
  <si>
    <t>Good Bridge18</t>
  </si>
  <si>
    <t>* Multiplied block mass by 100 for faster result</t>
  </si>
  <si>
    <t>4Layer4by2Bridge</t>
  </si>
  <si>
    <t>4Layer3by2Bridge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</si>
</sst>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@"/>
  </numFmts>
  <fonts count="6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FFE699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F99CC"/>
      </patternFill>
    </fill>
  </fills>
  <borders count="1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2" xfId="0" applyFont="1" applyBorder="1"/>
    <xf numFmtId="0" fontId="0" fillId="4" borderId="2" xfId="0" applyFont="1" applyFill="1" applyBorder="1"/>
    <xf numFmtId="0" fontId="0" fillId="5" borderId="2" xfId="0" applyFill="1" applyBorder="1"/>
    <xf numFmtId="2" fontId="0" fillId="6" borderId="2" xfId="0" applyNumberFormat="1" applyFill="1" applyBorder="1"/>
    <xf numFmtId="0" fontId="0" fillId="7" borderId="2" xfId="0" applyFont="1" applyFill="1" applyBorder="1"/>
    <xf numFmtId="0" fontId="0" fillId="6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zoomScaleNormal="100" workbookViewId="0">
      <selection activeCell="F17" sqref="F17"/>
    </sheetView>
  </sheetViews>
  <sheetFormatPr defaultColWidth="8.5546875" defaultRowHeight="14.4" x14ac:dyDescent="0.3"/>
  <cols>
    <col min="1" max="1" width="8.5546875" style="19"/>
    <col min="2" max="2" width="8.5546875" style="1"/>
    <col min="3" max="3" width="10.21875" style="2" customWidth="1"/>
    <col min="1021" max="1024" width="9.109375" customWidth="1"/>
  </cols>
  <sheetData>
    <row r="1" spans="1:8" x14ac:dyDescent="0.3">
      <c r="A1" s="20"/>
      <c r="B1" s="21" t="s">
        <v>0</v>
      </c>
      <c r="C1" s="22" t="s">
        <v>1</v>
      </c>
      <c r="D1" s="23" t="s">
        <v>2</v>
      </c>
      <c r="F1" s="21" t="s">
        <v>0</v>
      </c>
      <c r="G1" s="22" t="s">
        <v>1</v>
      </c>
      <c r="H1" s="23" t="s">
        <v>2</v>
      </c>
    </row>
    <row r="2" spans="1:8" x14ac:dyDescent="0.3">
      <c r="A2" s="24" t="s">
        <v>3</v>
      </c>
      <c r="B2" s="13">
        <v>686.7</v>
      </c>
      <c r="C2" s="13">
        <v>686.7</v>
      </c>
      <c r="D2" s="25">
        <f t="shared" ref="D2:D24" si="0">B2-C2</f>
        <v>0</v>
      </c>
      <c r="E2" s="24" t="s">
        <v>26</v>
      </c>
      <c r="F2" s="13">
        <v>686.7</v>
      </c>
      <c r="G2" s="13">
        <v>686.7</v>
      </c>
      <c r="H2" s="25">
        <f t="shared" ref="H2:H11" si="1">F2-G2</f>
        <v>0</v>
      </c>
    </row>
    <row r="3" spans="1:8" x14ac:dyDescent="0.3">
      <c r="A3" s="24" t="s">
        <v>4</v>
      </c>
      <c r="B3" s="13">
        <v>686.7</v>
      </c>
      <c r="C3" s="13">
        <v>686.7</v>
      </c>
      <c r="D3" s="25">
        <f t="shared" si="0"/>
        <v>0</v>
      </c>
      <c r="E3" s="24" t="s">
        <v>27</v>
      </c>
      <c r="F3" s="13">
        <v>686.7</v>
      </c>
      <c r="G3" s="13">
        <v>686.7</v>
      </c>
      <c r="H3" s="25">
        <f t="shared" si="1"/>
        <v>0</v>
      </c>
    </row>
    <row r="4" spans="1:8" x14ac:dyDescent="0.3">
      <c r="A4" s="24" t="s">
        <v>5</v>
      </c>
      <c r="B4" s="13">
        <v>686.7</v>
      </c>
      <c r="C4" s="13">
        <v>686.7</v>
      </c>
      <c r="D4" s="25">
        <f t="shared" si="0"/>
        <v>0</v>
      </c>
      <c r="E4" s="24" t="s">
        <v>28</v>
      </c>
      <c r="F4" s="13">
        <v>686.7</v>
      </c>
      <c r="G4" s="13">
        <v>686.7</v>
      </c>
      <c r="H4" s="25">
        <f t="shared" si="1"/>
        <v>0</v>
      </c>
    </row>
    <row r="5" spans="1:8" x14ac:dyDescent="0.3">
      <c r="A5" s="24" t="s">
        <v>6</v>
      </c>
      <c r="B5" s="13">
        <v>686.7</v>
      </c>
      <c r="C5" s="13">
        <v>686.7</v>
      </c>
      <c r="D5" s="25">
        <f t="shared" si="0"/>
        <v>0</v>
      </c>
      <c r="E5" s="24" t="s">
        <v>29</v>
      </c>
      <c r="F5" s="13">
        <v>686.7</v>
      </c>
      <c r="G5" s="13">
        <v>686.7</v>
      </c>
      <c r="H5" s="25">
        <f t="shared" si="1"/>
        <v>0</v>
      </c>
    </row>
    <row r="6" spans="1:8" x14ac:dyDescent="0.3">
      <c r="A6" s="24" t="s">
        <v>7</v>
      </c>
      <c r="B6" s="13">
        <v>686.7</v>
      </c>
      <c r="C6" s="13">
        <v>686.7</v>
      </c>
      <c r="D6" s="25">
        <f t="shared" si="0"/>
        <v>0</v>
      </c>
      <c r="E6" s="24" t="s">
        <v>30</v>
      </c>
      <c r="F6" s="13">
        <v>686.7</v>
      </c>
      <c r="G6" s="13">
        <v>686.7</v>
      </c>
      <c r="H6" s="25">
        <f t="shared" si="1"/>
        <v>0</v>
      </c>
    </row>
    <row r="7" spans="1:8" x14ac:dyDescent="0.3">
      <c r="A7" s="24" t="s">
        <v>8</v>
      </c>
      <c r="B7" s="13">
        <v>686.7</v>
      </c>
      <c r="C7" s="13">
        <v>686.7</v>
      </c>
      <c r="D7" s="25">
        <f t="shared" si="0"/>
        <v>0</v>
      </c>
      <c r="E7" s="24" t="s">
        <v>31</v>
      </c>
      <c r="F7" s="13">
        <v>686.7</v>
      </c>
      <c r="G7" s="13">
        <v>686.7</v>
      </c>
      <c r="H7" s="25">
        <f t="shared" si="1"/>
        <v>0</v>
      </c>
    </row>
    <row r="8" spans="1:8" x14ac:dyDescent="0.3">
      <c r="A8" s="24" t="s">
        <v>9</v>
      </c>
      <c r="B8" s="13">
        <v>686.7</v>
      </c>
      <c r="C8" s="13">
        <v>686.7</v>
      </c>
      <c r="D8" s="25">
        <f t="shared" si="0"/>
        <v>0</v>
      </c>
      <c r="E8" s="24" t="s">
        <v>32</v>
      </c>
      <c r="F8" s="13">
        <v>686.7</v>
      </c>
      <c r="G8" s="13">
        <v>686.7</v>
      </c>
      <c r="H8" s="25">
        <f t="shared" si="1"/>
        <v>0</v>
      </c>
    </row>
    <row r="9" spans="1:8" x14ac:dyDescent="0.3">
      <c r="A9" s="24" t="s">
        <v>10</v>
      </c>
      <c r="B9" s="13">
        <v>686.7</v>
      </c>
      <c r="C9" s="13">
        <v>686.7</v>
      </c>
      <c r="D9" s="25">
        <f t="shared" si="0"/>
        <v>0</v>
      </c>
      <c r="E9" s="24" t="s">
        <v>33</v>
      </c>
      <c r="F9" s="13">
        <v>686.7</v>
      </c>
      <c r="G9" s="13">
        <v>686.7</v>
      </c>
      <c r="H9" s="25">
        <f t="shared" si="1"/>
        <v>0</v>
      </c>
    </row>
    <row r="10" spans="1:8" x14ac:dyDescent="0.3">
      <c r="A10" s="24" t="s">
        <v>11</v>
      </c>
      <c r="B10" s="13">
        <v>686.7</v>
      </c>
      <c r="C10" s="13">
        <v>686.7</v>
      </c>
      <c r="D10" s="25">
        <f t="shared" si="0"/>
        <v>0</v>
      </c>
      <c r="E10" s="24" t="s">
        <v>34</v>
      </c>
      <c r="F10" s="13">
        <v>686.7</v>
      </c>
      <c r="G10" s="13">
        <v>686.7</v>
      </c>
      <c r="H10" s="25">
        <f t="shared" si="1"/>
        <v>0</v>
      </c>
    </row>
    <row r="11" spans="1:8" ht="15" thickBot="1" x14ac:dyDescent="0.35">
      <c r="A11" s="24" t="s">
        <v>12</v>
      </c>
      <c r="B11" s="13">
        <v>686.7</v>
      </c>
      <c r="C11" s="13">
        <v>686.7</v>
      </c>
      <c r="D11" s="25">
        <f t="shared" si="0"/>
        <v>0</v>
      </c>
      <c r="E11" s="26" t="s">
        <v>35</v>
      </c>
      <c r="F11" s="27">
        <v>686.7</v>
      </c>
      <c r="G11" s="27">
        <v>686.7</v>
      </c>
      <c r="H11" s="28">
        <f t="shared" si="1"/>
        <v>0</v>
      </c>
    </row>
    <row r="12" spans="1:8" x14ac:dyDescent="0.3">
      <c r="A12" s="24" t="s">
        <v>13</v>
      </c>
      <c r="B12" s="13">
        <v>686.7</v>
      </c>
      <c r="C12" s="13">
        <v>686.7</v>
      </c>
      <c r="D12" s="25">
        <f t="shared" si="0"/>
        <v>0</v>
      </c>
    </row>
    <row r="13" spans="1:8" x14ac:dyDescent="0.3">
      <c r="A13" s="24" t="s">
        <v>14</v>
      </c>
      <c r="B13" s="13">
        <v>685.89499999999998</v>
      </c>
      <c r="C13" s="13">
        <v>685.89499999999998</v>
      </c>
      <c r="D13" s="25">
        <f t="shared" si="0"/>
        <v>0</v>
      </c>
    </row>
    <row r="14" spans="1:8" x14ac:dyDescent="0.3">
      <c r="A14" s="24" t="s">
        <v>15</v>
      </c>
      <c r="B14" s="13">
        <v>684.28499999999997</v>
      </c>
      <c r="C14" s="13">
        <v>684.28499999999997</v>
      </c>
      <c r="D14" s="25">
        <f t="shared" si="0"/>
        <v>0</v>
      </c>
    </row>
    <row r="15" spans="1:8" x14ac:dyDescent="0.3">
      <c r="A15" s="24" t="s">
        <v>16</v>
      </c>
      <c r="B15" s="13">
        <v>685.09</v>
      </c>
      <c r="C15" s="13">
        <v>685.09</v>
      </c>
      <c r="D15" s="25">
        <f t="shared" si="0"/>
        <v>0</v>
      </c>
    </row>
    <row r="16" spans="1:8" x14ac:dyDescent="0.3">
      <c r="A16" s="24" t="s">
        <v>17</v>
      </c>
      <c r="B16" s="13">
        <v>681.87</v>
      </c>
      <c r="C16" s="13">
        <v>681.87</v>
      </c>
      <c r="D16" s="25">
        <f t="shared" si="0"/>
        <v>0</v>
      </c>
    </row>
    <row r="17" spans="1:4" x14ac:dyDescent="0.3">
      <c r="A17" s="24" t="s">
        <v>18</v>
      </c>
      <c r="B17" s="13">
        <v>677.04100000000005</v>
      </c>
      <c r="C17" s="13">
        <v>677.04100000000005</v>
      </c>
      <c r="D17" s="25">
        <f t="shared" si="0"/>
        <v>0</v>
      </c>
    </row>
    <row r="18" spans="1:4" x14ac:dyDescent="0.3">
      <c r="A18" s="24" t="s">
        <v>19</v>
      </c>
      <c r="B18" s="13">
        <v>686.7</v>
      </c>
      <c r="C18" s="13">
        <v>686.7</v>
      </c>
      <c r="D18" s="25">
        <f t="shared" si="0"/>
        <v>0</v>
      </c>
    </row>
    <row r="19" spans="1:4" x14ac:dyDescent="0.3">
      <c r="A19" s="24" t="s">
        <v>20</v>
      </c>
      <c r="B19" s="13">
        <v>686.7</v>
      </c>
      <c r="C19" s="13">
        <v>686.7</v>
      </c>
      <c r="D19" s="25">
        <f t="shared" si="0"/>
        <v>0</v>
      </c>
    </row>
    <row r="20" spans="1:4" x14ac:dyDescent="0.3">
      <c r="A20" s="24" t="s">
        <v>21</v>
      </c>
      <c r="B20" s="13">
        <v>686.7</v>
      </c>
      <c r="C20" s="13">
        <v>686.7</v>
      </c>
      <c r="D20" s="25">
        <f t="shared" si="0"/>
        <v>0</v>
      </c>
    </row>
    <row r="21" spans="1:4" x14ac:dyDescent="0.3">
      <c r="A21" s="24" t="s">
        <v>22</v>
      </c>
      <c r="B21" s="13">
        <v>685.89499999999998</v>
      </c>
      <c r="C21" s="13">
        <v>685.89499999999998</v>
      </c>
      <c r="D21" s="25">
        <f t="shared" si="0"/>
        <v>0</v>
      </c>
    </row>
    <row r="22" spans="1:4" x14ac:dyDescent="0.3">
      <c r="A22" s="24" t="s">
        <v>23</v>
      </c>
      <c r="B22" s="13">
        <v>684.28499999999997</v>
      </c>
      <c r="C22" s="13">
        <v>684.28499999999997</v>
      </c>
      <c r="D22" s="25">
        <f t="shared" si="0"/>
        <v>0</v>
      </c>
    </row>
    <row r="23" spans="1:4" x14ac:dyDescent="0.3">
      <c r="A23" s="24" t="s">
        <v>24</v>
      </c>
      <c r="B23" s="13">
        <v>681.87</v>
      </c>
      <c r="C23" s="13">
        <v>681.87</v>
      </c>
      <c r="D23" s="25">
        <f t="shared" si="0"/>
        <v>0</v>
      </c>
    </row>
    <row r="24" spans="1:4" x14ac:dyDescent="0.3">
      <c r="A24" s="24" t="s">
        <v>25</v>
      </c>
      <c r="B24" s="13">
        <v>367.95</v>
      </c>
      <c r="C24" s="13">
        <v>367.95</v>
      </c>
      <c r="D24" s="25">
        <f t="shared" si="0"/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abSelected="1" zoomScaleNormal="100" workbookViewId="0">
      <selection activeCell="B24" sqref="B24"/>
    </sheetView>
  </sheetViews>
  <sheetFormatPr defaultColWidth="9.109375" defaultRowHeight="14.4" x14ac:dyDescent="0.3"/>
  <cols>
    <col min="1" max="1" width="25.21875" style="4" customWidth="1"/>
    <col min="2" max="2" width="9.109375" style="15"/>
    <col min="3" max="3" width="39.5546875" bestFit="1" customWidth="1"/>
  </cols>
  <sheetData>
    <row r="1" spans="1:6" ht="15" thickBot="1" x14ac:dyDescent="0.35">
      <c r="A1" s="3"/>
      <c r="B1" s="14" t="s">
        <v>36</v>
      </c>
    </row>
    <row r="2" spans="1:6" x14ac:dyDescent="0.3">
      <c r="A2" s="5" t="s">
        <v>37</v>
      </c>
      <c r="B2" s="16">
        <v>659.53380000000004</v>
      </c>
    </row>
    <row r="3" spans="1:6" x14ac:dyDescent="0.3">
      <c r="A3" s="5" t="s">
        <v>38</v>
      </c>
      <c r="B3" s="17">
        <v>659.53380000000004</v>
      </c>
    </row>
    <row r="4" spans="1:6" x14ac:dyDescent="0.3">
      <c r="A4" s="5" t="s">
        <v>39</v>
      </c>
      <c r="B4" s="17">
        <v>667.3818</v>
      </c>
      <c r="F4">
        <f xml:space="preserve"> B5/B4</f>
        <v>1.0279663005494006</v>
      </c>
    </row>
    <row r="5" spans="1:6" x14ac:dyDescent="0.3">
      <c r="A5" s="5" t="s">
        <v>40</v>
      </c>
      <c r="B5" s="17">
        <v>686.04600000000005</v>
      </c>
    </row>
    <row r="6" spans="1:6" x14ac:dyDescent="0.3">
      <c r="A6" s="5" t="s">
        <v>41</v>
      </c>
      <c r="B6" s="17">
        <v>686.7</v>
      </c>
    </row>
    <row r="7" spans="1:6" x14ac:dyDescent="0.3">
      <c r="A7" s="5" t="s">
        <v>42</v>
      </c>
      <c r="B7" s="17">
        <v>686.7</v>
      </c>
    </row>
    <row r="8" spans="1:6" x14ac:dyDescent="0.3">
      <c r="A8" s="5" t="s">
        <v>43</v>
      </c>
      <c r="B8" s="17">
        <v>686.7</v>
      </c>
    </row>
    <row r="9" spans="1:6" x14ac:dyDescent="0.3">
      <c r="A9" s="5" t="s">
        <v>44</v>
      </c>
      <c r="B9" s="17">
        <v>686.09630000000004</v>
      </c>
    </row>
    <row r="10" spans="1:6" x14ac:dyDescent="0.3">
      <c r="A10" s="5" t="s">
        <v>45</v>
      </c>
      <c r="B10" s="17">
        <v>686.7</v>
      </c>
    </row>
    <row r="11" spans="1:6" x14ac:dyDescent="0.3">
      <c r="A11" s="5" t="s">
        <v>46</v>
      </c>
      <c r="B11" s="17">
        <v>685.09019999999998</v>
      </c>
    </row>
    <row r="12" spans="1:6" x14ac:dyDescent="0.3">
      <c r="A12" s="5" t="s">
        <v>47</v>
      </c>
      <c r="B12" s="17">
        <v>686.7</v>
      </c>
    </row>
    <row r="13" spans="1:6" x14ac:dyDescent="0.3">
      <c r="A13" s="5" t="s">
        <v>48</v>
      </c>
      <c r="B13" s="17">
        <v>464.65899999999999</v>
      </c>
      <c r="C13" t="s">
        <v>99</v>
      </c>
    </row>
    <row r="14" spans="1:6" x14ac:dyDescent="0.3">
      <c r="A14" s="5" t="s">
        <v>49</v>
      </c>
      <c r="B14" s="17">
        <v>686.7</v>
      </c>
      <c r="C14" t="s">
        <v>99</v>
      </c>
    </row>
    <row r="15" spans="1:6" x14ac:dyDescent="0.3">
      <c r="A15" s="5" t="s">
        <v>50</v>
      </c>
      <c r="B15" s="17">
        <v>686.7</v>
      </c>
      <c r="C15" t="s">
        <v>99</v>
      </c>
    </row>
    <row r="16" spans="1:6" x14ac:dyDescent="0.3">
      <c r="A16" s="5" t="s">
        <v>51</v>
      </c>
      <c r="B16" s="17">
        <v>189.02199999999999</v>
      </c>
      <c r="C16" t="s">
        <v>99</v>
      </c>
    </row>
    <row r="17" spans="1:2" x14ac:dyDescent="0.3">
      <c r="A17" s="5" t="s">
        <v>52</v>
      </c>
      <c r="B17" s="17">
        <v>651.28340000000003</v>
      </c>
    </row>
    <row r="18" spans="1:2" x14ac:dyDescent="0.3">
      <c r="A18" s="5" t="s">
        <v>53</v>
      </c>
      <c r="B18" s="17">
        <v>667.3818</v>
      </c>
    </row>
    <row r="19" spans="1:2" x14ac:dyDescent="0.3">
      <c r="A19" s="5" t="s">
        <v>54</v>
      </c>
      <c r="B19" s="17">
        <v>667.3818</v>
      </c>
    </row>
    <row r="20" spans="1:2" x14ac:dyDescent="0.3">
      <c r="A20" s="5" t="s">
        <v>55</v>
      </c>
      <c r="B20" s="17">
        <v>682.4742</v>
      </c>
    </row>
    <row r="21" spans="1:2" x14ac:dyDescent="0.3">
      <c r="A21" s="5" t="s">
        <v>56</v>
      </c>
      <c r="B21" s="17">
        <v>664.96709999999996</v>
      </c>
    </row>
    <row r="22" spans="1:2" x14ac:dyDescent="0.3">
      <c r="A22" s="5" t="s">
        <v>57</v>
      </c>
      <c r="B22" s="17">
        <v>645.04520000000002</v>
      </c>
    </row>
    <row r="23" spans="1:2" x14ac:dyDescent="0.3">
      <c r="A23" s="5" t="s">
        <v>58</v>
      </c>
      <c r="B23" s="17">
        <v>622.70860000000005</v>
      </c>
    </row>
    <row r="24" spans="1:2" x14ac:dyDescent="0.3">
      <c r="A24" s="5" t="s">
        <v>101</v>
      </c>
      <c r="B24" s="17">
        <v>637.80089999999996</v>
      </c>
    </row>
    <row r="25" spans="1:2" ht="15" thickBot="1" x14ac:dyDescent="0.35">
      <c r="A25" s="5" t="s">
        <v>100</v>
      </c>
      <c r="B25" s="18">
        <v>671.85239999999999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Normal="100" workbookViewId="0">
      <selection activeCell="B3" sqref="B3"/>
    </sheetView>
  </sheetViews>
  <sheetFormatPr defaultColWidth="8.5546875" defaultRowHeight="14.4" x14ac:dyDescent="0.3"/>
  <cols>
    <col min="1" max="1" width="11.6640625" customWidth="1"/>
    <col min="2" max="2" width="9.109375" customWidth="1"/>
    <col min="6" max="6" width="13.109375" customWidth="1"/>
  </cols>
  <sheetData>
    <row r="1" spans="1:9" x14ac:dyDescent="0.3">
      <c r="B1" s="6" t="s">
        <v>59</v>
      </c>
      <c r="C1" s="6" t="s">
        <v>2</v>
      </c>
      <c r="D1" s="6" t="s">
        <v>60</v>
      </c>
      <c r="G1" s="6" t="s">
        <v>59</v>
      </c>
      <c r="H1" s="6" t="s">
        <v>2</v>
      </c>
      <c r="I1" s="6" t="s">
        <v>60</v>
      </c>
    </row>
    <row r="2" spans="1:9" x14ac:dyDescent="0.3">
      <c r="A2" s="7" t="s">
        <v>61</v>
      </c>
      <c r="B2" s="8">
        <v>684.73800000000006</v>
      </c>
      <c r="C2" s="9">
        <v>0</v>
      </c>
      <c r="D2" s="10" t="s">
        <v>62</v>
      </c>
      <c r="F2" s="7" t="s">
        <v>63</v>
      </c>
      <c r="G2" s="8"/>
      <c r="H2" s="11">
        <v>0</v>
      </c>
      <c r="I2" s="10" t="s">
        <v>62</v>
      </c>
    </row>
    <row r="3" spans="1:9" x14ac:dyDescent="0.3">
      <c r="A3" s="7" t="s">
        <v>64</v>
      </c>
      <c r="B3" s="8">
        <v>679.22569999999996</v>
      </c>
      <c r="C3" s="12">
        <f t="shared" ref="C3:C19" si="0">B3-B2</f>
        <v>-5.5123000000000957</v>
      </c>
      <c r="D3" s="10" t="s">
        <v>62</v>
      </c>
      <c r="F3" s="7" t="s">
        <v>65</v>
      </c>
      <c r="G3" s="8"/>
      <c r="H3" s="12">
        <f t="shared" ref="H3:H19" si="1">G3-G2</f>
        <v>0</v>
      </c>
      <c r="I3" s="10" t="s">
        <v>62</v>
      </c>
    </row>
    <row r="4" spans="1:9" x14ac:dyDescent="0.3">
      <c r="A4" s="7" t="s">
        <v>66</v>
      </c>
      <c r="B4" s="8">
        <v>670.60149999999999</v>
      </c>
      <c r="C4" s="12">
        <f t="shared" si="0"/>
        <v>-8.6241999999999734</v>
      </c>
      <c r="D4" s="10" t="s">
        <v>62</v>
      </c>
      <c r="F4" s="7" t="s">
        <v>67</v>
      </c>
      <c r="G4" s="8"/>
      <c r="H4" s="12">
        <f t="shared" si="1"/>
        <v>0</v>
      </c>
      <c r="I4" s="10" t="s">
        <v>62</v>
      </c>
    </row>
    <row r="5" spans="1:9" x14ac:dyDescent="0.3">
      <c r="A5" s="7" t="s">
        <v>68</v>
      </c>
      <c r="B5" s="8">
        <v>655.71050000000002</v>
      </c>
      <c r="C5" s="12">
        <f t="shared" si="0"/>
        <v>-14.890999999999963</v>
      </c>
      <c r="D5" s="10" t="s">
        <v>62</v>
      </c>
      <c r="F5" s="7" t="s">
        <v>69</v>
      </c>
      <c r="G5" s="8"/>
      <c r="H5" s="12">
        <f t="shared" si="1"/>
        <v>0</v>
      </c>
      <c r="I5" s="10" t="s">
        <v>62</v>
      </c>
    </row>
    <row r="6" spans="1:9" x14ac:dyDescent="0.3">
      <c r="A6" s="7" t="s">
        <v>70</v>
      </c>
      <c r="B6" s="8">
        <v>635.98979999999995</v>
      </c>
      <c r="C6" s="12">
        <f t="shared" si="0"/>
        <v>-19.720700000000079</v>
      </c>
      <c r="D6" s="10" t="s">
        <v>62</v>
      </c>
      <c r="F6" s="7" t="s">
        <v>71</v>
      </c>
      <c r="G6" s="8"/>
      <c r="H6" s="12">
        <f t="shared" si="1"/>
        <v>0</v>
      </c>
      <c r="I6" s="10" t="s">
        <v>62</v>
      </c>
    </row>
    <row r="7" spans="1:9" x14ac:dyDescent="0.3">
      <c r="A7" s="7" t="s">
        <v>72</v>
      </c>
      <c r="B7" s="8">
        <v>611.43970000000002</v>
      </c>
      <c r="C7" s="12">
        <f t="shared" si="0"/>
        <v>-24.550099999999929</v>
      </c>
      <c r="D7" s="10" t="s">
        <v>62</v>
      </c>
      <c r="F7" s="7" t="s">
        <v>73</v>
      </c>
      <c r="G7" s="8"/>
      <c r="H7" s="12">
        <f t="shared" si="1"/>
        <v>0</v>
      </c>
      <c r="I7" s="10" t="s">
        <v>62</v>
      </c>
    </row>
    <row r="8" spans="1:9" x14ac:dyDescent="0.3">
      <c r="A8" s="7" t="s">
        <v>74</v>
      </c>
      <c r="B8" s="8">
        <v>582.05999999999995</v>
      </c>
      <c r="C8" s="12">
        <f t="shared" si="0"/>
        <v>-29.379700000000071</v>
      </c>
      <c r="D8" s="10" t="s">
        <v>62</v>
      </c>
      <c r="F8" s="7" t="s">
        <v>75</v>
      </c>
      <c r="G8" s="8"/>
      <c r="H8" s="12">
        <f t="shared" si="1"/>
        <v>0</v>
      </c>
      <c r="I8" s="10" t="s">
        <v>62</v>
      </c>
    </row>
    <row r="9" spans="1:9" x14ac:dyDescent="0.3">
      <c r="A9" s="7" t="s">
        <v>76</v>
      </c>
      <c r="B9" s="8">
        <v>547.85080000000005</v>
      </c>
      <c r="C9" s="12">
        <f t="shared" si="0"/>
        <v>-34.209199999999896</v>
      </c>
      <c r="D9" s="10" t="s">
        <v>62</v>
      </c>
      <c r="F9" s="7" t="s">
        <v>77</v>
      </c>
      <c r="G9" s="8"/>
      <c r="H9" s="12">
        <f t="shared" si="1"/>
        <v>0</v>
      </c>
      <c r="I9" s="10" t="s">
        <v>62</v>
      </c>
    </row>
    <row r="10" spans="1:9" x14ac:dyDescent="0.3">
      <c r="A10" s="7" t="s">
        <v>78</v>
      </c>
      <c r="B10" s="8">
        <v>508.81200000000001</v>
      </c>
      <c r="C10" s="12">
        <f t="shared" si="0"/>
        <v>-39.038800000000037</v>
      </c>
      <c r="D10" s="10" t="s">
        <v>62</v>
      </c>
      <c r="F10" s="7" t="s">
        <v>79</v>
      </c>
      <c r="G10" s="8"/>
      <c r="H10" s="12">
        <f t="shared" si="1"/>
        <v>0</v>
      </c>
      <c r="I10" s="10" t="s">
        <v>62</v>
      </c>
    </row>
    <row r="11" spans="1:9" x14ac:dyDescent="0.3">
      <c r="A11" s="7" t="s">
        <v>80</v>
      </c>
      <c r="B11" s="8">
        <v>464.94369999999998</v>
      </c>
      <c r="C11" s="12">
        <f t="shared" si="0"/>
        <v>-43.868300000000033</v>
      </c>
      <c r="D11" s="10" t="s">
        <v>62</v>
      </c>
      <c r="F11" s="7" t="s">
        <v>81</v>
      </c>
      <c r="G11" s="8"/>
      <c r="H11" s="12">
        <f t="shared" si="1"/>
        <v>0</v>
      </c>
      <c r="I11" s="10" t="s">
        <v>62</v>
      </c>
    </row>
    <row r="12" spans="1:9" x14ac:dyDescent="0.3">
      <c r="A12" s="7" t="s">
        <v>82</v>
      </c>
      <c r="B12" s="8">
        <v>416.24579999999997</v>
      </c>
      <c r="C12" s="12">
        <f t="shared" si="0"/>
        <v>-48.697900000000004</v>
      </c>
      <c r="D12" s="10" t="s">
        <v>62</v>
      </c>
      <c r="F12" s="7" t="s">
        <v>83</v>
      </c>
      <c r="G12" s="8"/>
      <c r="H12" s="12">
        <f t="shared" si="1"/>
        <v>0</v>
      </c>
      <c r="I12" s="10" t="s">
        <v>62</v>
      </c>
    </row>
    <row r="13" spans="1:9" x14ac:dyDescent="0.3">
      <c r="A13" s="7" t="s">
        <v>84</v>
      </c>
      <c r="B13" s="8">
        <v>362.71850000000001</v>
      </c>
      <c r="C13" s="12">
        <f t="shared" si="0"/>
        <v>-53.527299999999968</v>
      </c>
      <c r="D13" s="10" t="s">
        <v>62</v>
      </c>
      <c r="F13" s="7" t="s">
        <v>85</v>
      </c>
      <c r="G13" s="8"/>
      <c r="H13" s="12">
        <f t="shared" si="1"/>
        <v>0</v>
      </c>
      <c r="I13" s="10" t="s">
        <v>62</v>
      </c>
    </row>
    <row r="14" spans="1:9" x14ac:dyDescent="0.3">
      <c r="A14" s="7" t="s">
        <v>86</v>
      </c>
      <c r="B14" s="8">
        <v>304.36149999999998</v>
      </c>
      <c r="C14" s="12">
        <f t="shared" si="0"/>
        <v>-58.357000000000028</v>
      </c>
      <c r="D14" s="10" t="s">
        <v>62</v>
      </c>
      <c r="F14" s="7" t="s">
        <v>87</v>
      </c>
      <c r="G14" s="8"/>
      <c r="H14" s="12">
        <f t="shared" si="1"/>
        <v>0</v>
      </c>
      <c r="I14" s="10" t="s">
        <v>62</v>
      </c>
    </row>
    <row r="15" spans="1:9" x14ac:dyDescent="0.3">
      <c r="A15" s="7" t="s">
        <v>88</v>
      </c>
      <c r="B15" s="8">
        <v>241.17509999999999</v>
      </c>
      <c r="C15" s="12">
        <f t="shared" si="0"/>
        <v>-63.186399999999992</v>
      </c>
      <c r="D15" s="10" t="s">
        <v>62</v>
      </c>
      <c r="F15" s="7" t="s">
        <v>89</v>
      </c>
      <c r="G15" s="8"/>
      <c r="H15" s="12">
        <f t="shared" si="1"/>
        <v>0</v>
      </c>
      <c r="I15" s="10" t="s">
        <v>62</v>
      </c>
    </row>
    <row r="16" spans="1:9" x14ac:dyDescent="0.3">
      <c r="A16" s="7" t="s">
        <v>90</v>
      </c>
      <c r="B16" s="8">
        <v>173.1591</v>
      </c>
      <c r="C16" s="12">
        <f t="shared" si="0"/>
        <v>-68.015999999999991</v>
      </c>
      <c r="D16" s="10" t="s">
        <v>62</v>
      </c>
      <c r="F16" s="7" t="s">
        <v>91</v>
      </c>
      <c r="G16" s="8"/>
      <c r="H16" s="12">
        <f t="shared" si="1"/>
        <v>0</v>
      </c>
      <c r="I16" s="10" t="s">
        <v>62</v>
      </c>
    </row>
    <row r="17" spans="1:9" x14ac:dyDescent="0.3">
      <c r="A17" s="7" t="s">
        <v>92</v>
      </c>
      <c r="B17" s="8">
        <v>112.8905</v>
      </c>
      <c r="C17" s="12">
        <f t="shared" si="0"/>
        <v>-60.268599999999992</v>
      </c>
      <c r="D17" s="10" t="s">
        <v>93</v>
      </c>
      <c r="F17" s="7" t="s">
        <v>94</v>
      </c>
      <c r="G17" s="8"/>
      <c r="H17" s="12">
        <f t="shared" si="1"/>
        <v>0</v>
      </c>
      <c r="I17" s="10" t="s">
        <v>93</v>
      </c>
    </row>
    <row r="18" spans="1:9" x14ac:dyDescent="0.3">
      <c r="A18" s="7" t="s">
        <v>95</v>
      </c>
      <c r="B18" s="8">
        <v>49.603400000000001</v>
      </c>
      <c r="C18" s="12">
        <f t="shared" si="0"/>
        <v>-63.287100000000002</v>
      </c>
      <c r="D18" s="10" t="s">
        <v>93</v>
      </c>
      <c r="F18" s="7" t="s">
        <v>96</v>
      </c>
      <c r="G18" s="8"/>
      <c r="H18" s="12">
        <f t="shared" si="1"/>
        <v>0</v>
      </c>
      <c r="I18" s="10" t="s">
        <v>93</v>
      </c>
    </row>
    <row r="19" spans="1:9" x14ac:dyDescent="0.3">
      <c r="A19" s="7" t="s">
        <v>97</v>
      </c>
      <c r="B19" s="8">
        <v>-15.4948</v>
      </c>
      <c r="C19" s="12">
        <f t="shared" si="0"/>
        <v>-65.098200000000006</v>
      </c>
      <c r="D19" s="10" t="s">
        <v>93</v>
      </c>
      <c r="F19" s="7" t="s">
        <v>98</v>
      </c>
      <c r="G19" s="8"/>
      <c r="H19" s="12">
        <f t="shared" si="1"/>
        <v>0</v>
      </c>
      <c r="I19" s="10" t="s">
        <v>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Sugimoto</vt:lpstr>
      <vt:lpstr>Functionality Tests</vt:lpstr>
      <vt:lpstr>Bridge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Saman</dc:creator>
  <dc:description/>
  <cp:lastModifiedBy>Pedro Saman</cp:lastModifiedBy>
  <cp:revision>2</cp:revision>
  <dcterms:created xsi:type="dcterms:W3CDTF">2015-06-05T18:19:34Z</dcterms:created>
  <dcterms:modified xsi:type="dcterms:W3CDTF">2022-02-14T21:02:53Z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