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<sst xmlns="http://schemas.openxmlformats.org/spreadsheetml/2006/main" count="23" uniqueCount="23">
  <si>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</si>
  <si>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</si>
  <si>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</si>
  <si>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</si>
  <si>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</si>
  <si>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</si>
  <si>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</si>
  <si>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</si>
  <si>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</si>
  <si>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</si>
  <si>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</si>
  <si>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</si>
  <si>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 ANUAL</t>
  </si>
  <si>
    <t>DESPESAS REPOSIÇÕES</t>
  </si>
  <si>
    <t>DESPESAS FUNCIONARIOS</t>
  </si>
  <si>
    <t>DESPESAS ALUGUEL</t>
  </si>
  <si>
    <t>DESPESAS IMPREVISTAS</t>
  </si>
  <si>
    <t>DESPESA COMBUSTÍVEL</t>
  </si>
  <si>
    <t>DESPESAS ESCRITÓRIO</t>
  </si>
  <si>
    <t>DESPESA ENERGIA ELÉTRICA</t>
  </si>
  <si>
    <t>RENDIMENTO BRUTO</t>
  </si>
  <si>
    <t>LUCRO MENSAL</t>
  </si>
  <si>
    <t>DESPESAS TOTAIS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</si>
</sst>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1F1F1F"/>
      <name val="&quot;Google Sans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2" fontId="1" numFmtId="0" xfId="0" applyFont="1"/>
    <xf borderId="0" fillId="2" fontId="2" numFmtId="164" xfId="0" applyAlignment="1" applyFont="1" applyNumberFormat="1">
      <alignment horizontal="center" readingOrder="0"/>
    </xf>
    <xf borderId="0" fillId="2" fontId="2" numFmtId="164" xfId="0" applyAlignment="1" applyFont="1" applyNumberFormat="1">
      <alignment horizontal="right" vertical="bottom"/>
    </xf>
    <xf borderId="0" fillId="2" fontId="2" numFmtId="164" xfId="0" applyAlignment="1" applyFont="1" applyNumberFormat="1">
      <alignment horizontal="center"/>
    </xf>
    <xf borderId="0" fillId="2" fontId="3" numFmtId="164" xfId="0" applyAlignment="1" applyFont="1" applyNumberFormat="1">
      <alignment readingOrder="0"/>
    </xf>
    <xf borderId="0" fillId="2" fontId="4" numFmtId="0" xfId="0" applyFont="1"/>
    <xf borderId="0" fillId="2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>
        <v>2023.0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</row>
    <row r="2">
      <c r="A2" s="4" t="s">
        <v>13</v>
      </c>
      <c r="B2" s="5">
        <v>182260.0</v>
      </c>
      <c r="C2" s="5">
        <v>164151.0</v>
      </c>
      <c r="D2" s="5">
        <v>93732.0</v>
      </c>
      <c r="E2" s="5">
        <v>151293.0</v>
      </c>
      <c r="F2" s="5">
        <v>155622.0</v>
      </c>
      <c r="G2" s="5">
        <v>186441.0</v>
      </c>
      <c r="H2" s="5">
        <v>158664.0</v>
      </c>
      <c r="I2" s="5">
        <v>180836.0</v>
      </c>
      <c r="J2" s="5">
        <v>196881.0</v>
      </c>
      <c r="K2" s="5">
        <v>182215.0</v>
      </c>
      <c r="L2" s="5">
        <v>199568.0</v>
      </c>
      <c r="M2" s="5">
        <v>179437.0</v>
      </c>
      <c r="N2" s="6">
        <f t="shared" ref="N2:N10" si="1">SUM(B2:M2)</f>
        <v>2031100</v>
      </c>
    </row>
    <row r="3">
      <c r="A3" s="4" t="s">
        <v>14</v>
      </c>
      <c r="B3" s="5">
        <v>19840.0</v>
      </c>
      <c r="C3" s="5">
        <v>19840.0</v>
      </c>
      <c r="D3" s="5">
        <v>19840.0</v>
      </c>
      <c r="E3" s="5">
        <v>19840.0</v>
      </c>
      <c r="F3" s="5">
        <v>19840.0</v>
      </c>
      <c r="G3" s="5">
        <v>19840.0</v>
      </c>
      <c r="H3" s="5">
        <v>19840.0</v>
      </c>
      <c r="I3" s="5">
        <v>19840.0</v>
      </c>
      <c r="J3" s="5">
        <v>19840.0</v>
      </c>
      <c r="K3" s="5">
        <v>19840.0</v>
      </c>
      <c r="L3" s="5">
        <v>19840.0</v>
      </c>
      <c r="M3" s="5">
        <v>19840.0</v>
      </c>
      <c r="N3" s="6">
        <f t="shared" si="1"/>
        <v>238080</v>
      </c>
    </row>
    <row r="4">
      <c r="A4" s="4" t="s">
        <v>15</v>
      </c>
      <c r="B4" s="5">
        <v>3255.0</v>
      </c>
      <c r="C4" s="5">
        <v>3255.0</v>
      </c>
      <c r="D4" s="5">
        <v>3255.0</v>
      </c>
      <c r="E4" s="5">
        <v>3255.0</v>
      </c>
      <c r="F4" s="5">
        <v>3255.0</v>
      </c>
      <c r="G4" s="5">
        <v>3255.0</v>
      </c>
      <c r="H4" s="5">
        <v>3255.0</v>
      </c>
      <c r="I4" s="5">
        <v>3255.0</v>
      </c>
      <c r="J4" s="5">
        <v>3255.0</v>
      </c>
      <c r="K4" s="5">
        <v>3255.0</v>
      </c>
      <c r="L4" s="5">
        <v>3255.0</v>
      </c>
      <c r="M4" s="5">
        <v>3255.0</v>
      </c>
      <c r="N4" s="6">
        <f t="shared" si="1"/>
        <v>39060</v>
      </c>
    </row>
    <row r="5">
      <c r="A5" s="4" t="s">
        <v>16</v>
      </c>
      <c r="B5" s="5">
        <v>616.0</v>
      </c>
      <c r="C5" s="5">
        <v>329.0</v>
      </c>
      <c r="D5" s="5">
        <v>224.0</v>
      </c>
      <c r="E5" s="5">
        <v>1112.0</v>
      </c>
      <c r="F5" s="5">
        <v>130.0</v>
      </c>
      <c r="G5" s="5">
        <v>252.0</v>
      </c>
      <c r="H5" s="5">
        <v>1499.0</v>
      </c>
      <c r="I5" s="5">
        <v>972.0</v>
      </c>
      <c r="J5" s="5">
        <v>15.0</v>
      </c>
      <c r="K5" s="5">
        <v>554.0</v>
      </c>
      <c r="L5" s="5">
        <v>110.0</v>
      </c>
      <c r="M5" s="5">
        <v>652.0</v>
      </c>
      <c r="N5" s="6">
        <f t="shared" si="1"/>
        <v>6465</v>
      </c>
    </row>
    <row r="6">
      <c r="A6" s="4" t="s">
        <v>17</v>
      </c>
      <c r="B6" s="5">
        <v>4244.0</v>
      </c>
      <c r="C6" s="5">
        <v>4212.0</v>
      </c>
      <c r="D6" s="5">
        <v>3876.0</v>
      </c>
      <c r="E6" s="5">
        <v>4795.0</v>
      </c>
      <c r="F6" s="5">
        <v>4549.0</v>
      </c>
      <c r="G6" s="5">
        <v>3514.0</v>
      </c>
      <c r="H6" s="5">
        <v>3835.0</v>
      </c>
      <c r="I6" s="5">
        <v>4865.0</v>
      </c>
      <c r="J6" s="7">
        <v>3108.0</v>
      </c>
      <c r="K6" s="5">
        <v>4685.0</v>
      </c>
      <c r="L6" s="5">
        <v>4889.0</v>
      </c>
      <c r="M6" s="5">
        <v>3820.0</v>
      </c>
      <c r="N6" s="6">
        <f t="shared" si="1"/>
        <v>50392</v>
      </c>
    </row>
    <row r="7">
      <c r="A7" s="4" t="s">
        <v>18</v>
      </c>
      <c r="B7" s="5">
        <v>1800.0</v>
      </c>
      <c r="C7" s="5">
        <v>1800.0</v>
      </c>
      <c r="D7" s="5">
        <v>1800.0</v>
      </c>
      <c r="E7" s="5">
        <v>1800.0</v>
      </c>
      <c r="F7" s="5">
        <v>1800.0</v>
      </c>
      <c r="G7" s="5">
        <v>1800.0</v>
      </c>
      <c r="H7" s="5">
        <v>1800.0</v>
      </c>
      <c r="I7" s="5">
        <v>1800.0</v>
      </c>
      <c r="J7" s="5">
        <v>1800.0</v>
      </c>
      <c r="K7" s="5">
        <v>1800.0</v>
      </c>
      <c r="L7" s="5">
        <v>1800.0</v>
      </c>
      <c r="M7" s="5">
        <v>1800.0</v>
      </c>
      <c r="N7" s="6">
        <f t="shared" si="1"/>
        <v>21600</v>
      </c>
    </row>
    <row r="8">
      <c r="A8" s="4" t="s">
        <v>19</v>
      </c>
      <c r="B8" s="5">
        <v>1520.0</v>
      </c>
      <c r="C8" s="5">
        <v>1598.0</v>
      </c>
      <c r="D8" s="5">
        <v>1456.0</v>
      </c>
      <c r="E8" s="5">
        <v>1541.0</v>
      </c>
      <c r="F8" s="5">
        <v>1596.0</v>
      </c>
      <c r="G8" s="5">
        <v>1406.0</v>
      </c>
      <c r="H8" s="5">
        <v>1480.0</v>
      </c>
      <c r="I8" s="5">
        <v>1448.0</v>
      </c>
      <c r="J8" s="5">
        <v>1546.0</v>
      </c>
      <c r="K8" s="5">
        <v>1533.0</v>
      </c>
      <c r="L8" s="5">
        <v>1500.0</v>
      </c>
      <c r="M8" s="5">
        <v>1583.0</v>
      </c>
      <c r="N8" s="6">
        <f t="shared" si="1"/>
        <v>18207</v>
      </c>
    </row>
    <row r="9">
      <c r="A9" s="4" t="s">
        <v>20</v>
      </c>
      <c r="B9" s="5">
        <v>290121.0</v>
      </c>
      <c r="C9" s="5">
        <v>262485.0</v>
      </c>
      <c r="D9" s="5">
        <v>252409.0</v>
      </c>
      <c r="E9" s="5">
        <v>293589.0</v>
      </c>
      <c r="F9" s="8">
        <v>280634.0</v>
      </c>
      <c r="G9" s="5">
        <v>268025.0</v>
      </c>
      <c r="H9" s="5">
        <v>251392.0</v>
      </c>
      <c r="I9" s="5">
        <v>265759.0</v>
      </c>
      <c r="J9" s="5">
        <v>264131.0</v>
      </c>
      <c r="K9" s="5">
        <v>289703.0</v>
      </c>
      <c r="L9" s="5">
        <v>274355.0</v>
      </c>
      <c r="M9" s="5">
        <v>285953.0</v>
      </c>
      <c r="N9" s="6">
        <f t="shared" si="1"/>
        <v>3278556</v>
      </c>
    </row>
    <row r="10">
      <c r="A10" s="4" t="s">
        <v>21</v>
      </c>
      <c r="B10" s="7">
        <f t="shared" ref="B10:M10" si="2">minus(B9,B13)</f>
        <v>76586</v>
      </c>
      <c r="C10" s="7">
        <f t="shared" si="2"/>
        <v>67300</v>
      </c>
      <c r="D10" s="7">
        <f t="shared" si="2"/>
        <v>128226</v>
      </c>
      <c r="E10" s="7">
        <f t="shared" si="2"/>
        <v>109953</v>
      </c>
      <c r="F10" s="7">
        <f t="shared" si="2"/>
        <v>93842</v>
      </c>
      <c r="G10" s="7">
        <f t="shared" si="2"/>
        <v>51517</v>
      </c>
      <c r="H10" s="7">
        <f t="shared" si="2"/>
        <v>61019</v>
      </c>
      <c r="I10" s="7">
        <f t="shared" si="2"/>
        <v>52743</v>
      </c>
      <c r="J10" s="7">
        <f t="shared" si="2"/>
        <v>37686</v>
      </c>
      <c r="K10" s="7">
        <f t="shared" si="2"/>
        <v>75821</v>
      </c>
      <c r="L10" s="7">
        <f t="shared" si="2"/>
        <v>43393</v>
      </c>
      <c r="M10" s="7">
        <f t="shared" si="2"/>
        <v>75566</v>
      </c>
      <c r="N10" s="6">
        <f t="shared" si="1"/>
        <v>873652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>
      <c r="A13" s="4" t="s">
        <v>22</v>
      </c>
      <c r="B13" s="11">
        <f t="shared" ref="B13:M13" si="3">SUM(B2:B8)</f>
        <v>213535</v>
      </c>
      <c r="C13" s="6">
        <f t="shared" si="3"/>
        <v>195185</v>
      </c>
      <c r="D13" s="6">
        <f t="shared" si="3"/>
        <v>124183</v>
      </c>
      <c r="E13" s="6">
        <f t="shared" si="3"/>
        <v>183636</v>
      </c>
      <c r="F13" s="6">
        <f t="shared" si="3"/>
        <v>186792</v>
      </c>
      <c r="G13" s="6">
        <f t="shared" si="3"/>
        <v>216508</v>
      </c>
      <c r="H13" s="6">
        <f t="shared" si="3"/>
        <v>190373</v>
      </c>
      <c r="I13" s="6">
        <f t="shared" si="3"/>
        <v>213016</v>
      </c>
      <c r="J13" s="6">
        <f t="shared" si="3"/>
        <v>226445</v>
      </c>
      <c r="K13" s="6">
        <f t="shared" si="3"/>
        <v>213882</v>
      </c>
      <c r="L13" s="6">
        <f t="shared" si="3"/>
        <v>230962</v>
      </c>
      <c r="M13" s="6">
        <f t="shared" si="3"/>
        <v>210387</v>
      </c>
      <c r="N13" s="12"/>
    </row>
  </sheetData>
  <drawing r:id="rId1"/>
</worksheet>
</file>