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pedro\Desktop\TCC\analise\casos de uso\"/>
    </mc:Choice>
  </mc:AlternateContent>
  <xr:revisionPtr revIDLastSave="0" documentId="13_ncr:1_{5914D6B6-9F43-4155-972B-337EC83F4834}" xr6:coauthVersionLast="45" xr6:coauthVersionMax="45" xr10:uidLastSave="{00000000-0000-0000-0000-000000000000}"/>
  <bookViews>
    <workbookView xWindow="-120" yWindow="-120" windowWidth="20730" windowHeight="11760" xr2:uid="{00000000-000D-0000-FFFF-FFFF00000000}"/>
  </bookViews>
  <sheets>
    <sheet name="Requisitos" sheetId="1" r:id="rId1"/>
    <sheet name="Sprints" sheetId="3" r:id="rId2"/>
    <sheet name="Borneow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 l="1"/>
  <c r="F3" i="2"/>
  <c r="B3" i="2" s="1"/>
  <c r="D11" i="2"/>
  <c r="D10" i="2"/>
  <c r="D9" i="2"/>
  <c r="D8" i="2"/>
  <c r="D7" i="2"/>
  <c r="D6" i="2"/>
  <c r="D5" i="2"/>
  <c r="D4" i="2"/>
  <c r="G3" i="2" l="1"/>
  <c r="B4" i="2" s="1"/>
  <c r="B5" i="2" s="1"/>
  <c r="B6" i="2" s="1"/>
  <c r="B7" i="2" s="1"/>
  <c r="B8" i="2" s="1"/>
  <c r="B9" i="2" s="1"/>
  <c r="B10" i="2" s="1"/>
  <c r="B11" i="2" s="1"/>
</calcChain>
</file>

<file path=xl/sharedStrings.xml><?xml version="1.0" encoding="utf-8"?>
<sst xmlns="http://schemas.openxmlformats.org/spreadsheetml/2006/main" count="147" uniqueCount="88">
  <si>
    <t>Modulo</t>
  </si>
  <si>
    <t>Funcionalidade</t>
  </si>
  <si>
    <t>Código</t>
  </si>
  <si>
    <t>Atores</t>
  </si>
  <si>
    <t>Descrição</t>
  </si>
  <si>
    <t>Status</t>
  </si>
  <si>
    <t>Responsavel</t>
  </si>
  <si>
    <t>Acesso</t>
  </si>
  <si>
    <t>001</t>
  </si>
  <si>
    <t>Logar</t>
  </si>
  <si>
    <t>002</t>
  </si>
  <si>
    <t>003</t>
  </si>
  <si>
    <t>004</t>
  </si>
  <si>
    <t>005</t>
  </si>
  <si>
    <t>006</t>
  </si>
  <si>
    <t>Cadastrar Cliente</t>
  </si>
  <si>
    <t>Cliente</t>
  </si>
  <si>
    <t>Usuario que acessarem o site deve conseguir realizar seu cadastro para terem acesso a [compra, favoritos, carinho], neste cadastro é obrigatório a coleta no nome completo, cpf, email, usuario e senha.</t>
  </si>
  <si>
    <t>Já devidamente cadastrado no sistema deve ser possível realizar login com seu email ou usuário e senha.</t>
  </si>
  <si>
    <t>Caso necessário o usuário deve poder realizar o cadastro de sua senha, para isso deve informar o cpf e numero de telefone ou e-mail cadastrado, após informar os dados será enviado para ele um codigo que deverá digitar no codigo par pode alterar sua senha, tempo valido do codigo é de 2 horas.</t>
  </si>
  <si>
    <t>O cadastro de funcionario é permitido apenas aos funcionarios com cargo de administrador do sistema, dados a eles a função de cadastrar todos os funcionarios que adicionaram novos anuncios ao sistema.</t>
  </si>
  <si>
    <t>Cadastro de Funcionario</t>
  </si>
  <si>
    <t>Administrador</t>
  </si>
  <si>
    <t>Remover Funcionario</t>
  </si>
  <si>
    <t>Os funcionario administradores ponderam remover os funcionario cadastrados no sistema.</t>
  </si>
  <si>
    <t>Funcionário</t>
  </si>
  <si>
    <t>Alterar Senha</t>
  </si>
  <si>
    <t>Anuncios</t>
  </si>
  <si>
    <t xml:space="preserve">Listar Livros </t>
  </si>
  <si>
    <t>Não é nescessario ter cadastro de para acessar essa funcionalidade, nela deve ser possivel visualizar todos os livros cadastrados no sistema. Caso o usuario esteja logado o sistema poderá se basear em suar ultimas compras, carinhos e produtos adicionados como favoritos para trazer um catalogo mais utilizado ao usuario.</t>
  </si>
  <si>
    <t>Pesquisar Livros por Filtro</t>
  </si>
  <si>
    <t>Não é nescessario ter cadastro de para acessar essa funcionalidade, nela deve ser possivel adicionar filtros a pesquisa[por genero, ano de lancamento, titulo, autor, editora, edicao ...].</t>
  </si>
  <si>
    <t>Favoritar Livro</t>
  </si>
  <si>
    <t>Nesta funcinalidade usuario deve estar devidamente cadastrado como listado no requisito 001.Cadastrar Cliente do modulo de acesso, nela o usuario do sistema poderá adicionar os livros que tem interesse um seu lista de favoritos facilitando o acesso a ele.</t>
  </si>
  <si>
    <t>Selecionar Produto</t>
  </si>
  <si>
    <t>Não é nescessario ter cadastro de para acessar essa funcionalidade, após consultar o livros no catálogo, deve ser possivel visualizar todas as informações de um livros ao selecionlo, tendo também com adicionar ao carrinho, ler a sinopse do livro, calcular frete.</t>
  </si>
  <si>
    <t>Adicionar Livro</t>
  </si>
  <si>
    <t>Funcionarios deve conseguir adicionar livros ao sistem, apartir na pagina de adicionar livro deve ser possivel adicionar autor, editora e total as outra informaões de um livro</t>
  </si>
  <si>
    <t>Comprar</t>
  </si>
  <si>
    <t>Adicionar Livro ao Carrinho de Compra</t>
  </si>
  <si>
    <t>Excluir Livro ao Carrinho de Compra</t>
  </si>
  <si>
    <t>Calcular frete</t>
  </si>
  <si>
    <t>Calcular total da Compra</t>
  </si>
  <si>
    <t>Comprar Livro</t>
  </si>
  <si>
    <t>Cancelar Compra</t>
  </si>
  <si>
    <t>Cliente deve poder cancelar uma comprar, essa compra não deve ser comprada caso o item ainda não tenha sido enviado caso já tenha cliente deve aguarda sua chegada e fazer o pedido de reembolso .</t>
  </si>
  <si>
    <t>Níveis</t>
  </si>
  <si>
    <t>Emergentes</t>
  </si>
  <si>
    <t>Urgente</t>
  </si>
  <si>
    <t>Não Urgente</t>
  </si>
  <si>
    <t>Não Iniciada</t>
  </si>
  <si>
    <t>Em andamento</t>
  </si>
  <si>
    <t>Concluída</t>
  </si>
  <si>
    <t>Feedback</t>
  </si>
  <si>
    <t>Dar Feedback</t>
  </si>
  <si>
    <t>Listar Feedback</t>
  </si>
  <si>
    <t>Alterar Feedback</t>
  </si>
  <si>
    <t>Deve ser possivel que acada livro que um cliente compre ele possa avaliar e comentar sua experiencia com essa compra.</t>
  </si>
  <si>
    <t>Deve ser possivel alterar a avaliação e os os comentarios de um feedback.</t>
  </si>
  <si>
    <t>Clientes devem poder visualizar todos os seu feedback outros clientes deve também poder consultar os comentarios de outros clientes na aba de consulta os livros para poderem ter conhecimento de outros usuarios sobre o livre que desejam adquirir.</t>
  </si>
  <si>
    <t>Tabela Borneown</t>
  </si>
  <si>
    <t>Planejado</t>
  </si>
  <si>
    <t>A Rezalizar</t>
  </si>
  <si>
    <t>Dia 0</t>
  </si>
  <si>
    <t>Dia 1</t>
  </si>
  <si>
    <t>Dia 2</t>
  </si>
  <si>
    <t>Dia 3</t>
  </si>
  <si>
    <t>Dia 4</t>
  </si>
  <si>
    <t>Dia 5</t>
  </si>
  <si>
    <t>Dia 6</t>
  </si>
  <si>
    <t>Dia 7</t>
  </si>
  <si>
    <t>Dia 8</t>
  </si>
  <si>
    <t>Calculo do Planejamento de Realizado</t>
  </si>
  <si>
    <t>Data inicio:</t>
  </si>
  <si>
    <t>Data final:</t>
  </si>
  <si>
    <t>Tarefas não finalizadas até o prazo:</t>
  </si>
  <si>
    <t>Tarefas</t>
  </si>
  <si>
    <t>Nome</t>
  </si>
  <si>
    <t>Data de Entrega</t>
  </si>
  <si>
    <t>Sprints</t>
  </si>
  <si>
    <t>31/06/2020</t>
  </si>
  <si>
    <t>Revisão</t>
  </si>
  <si>
    <t>Revisar todos os as sprints do sistema</t>
  </si>
  <si>
    <t>Todos</t>
  </si>
  <si>
    <t>Total de Sprints</t>
  </si>
  <si>
    <t>Planejado - Sprints 2 dias</t>
  </si>
  <si>
    <t>Dia</t>
  </si>
  <si>
    <t>Nome Atividade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</si>
</sst>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0"/>
      <name val="Calibri"/>
      <family val="2"/>
      <scheme val="minor"/>
    </font>
    <font>
      <sz val="12"/>
      <color rgb="FF9C0006"/>
      <name val="Calibri"/>
      <family val="2"/>
      <scheme val="minor"/>
    </font>
    <font>
      <b/>
      <sz val="12"/>
      <color theme="0"/>
      <name val="Calibri"/>
      <family val="2"/>
      <scheme val="minor"/>
    </font>
    <font>
      <b/>
      <sz val="14"/>
      <color theme="1"/>
      <name val="Calibri"/>
      <family val="2"/>
      <scheme val="minor"/>
    </font>
    <font>
      <b/>
      <sz val="12"/>
      <color theme="8" tint="-0.249977111117893"/>
      <name val="Calibri"/>
      <family val="2"/>
      <scheme val="minor"/>
    </font>
    <font>
      <sz val="8"/>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6"/>
      </patternFill>
    </fill>
    <fill>
      <patternFill patternType="solid">
        <fgColor rgb="FF009900"/>
        <bgColor indexed="64"/>
      </patternFill>
    </fill>
    <fill>
      <patternFill patternType="solid">
        <fgColor theme="2" tint="-0.249977111117893"/>
        <bgColor indexed="64"/>
      </patternFill>
    </fill>
    <fill>
      <patternFill patternType="solid">
        <fgColor theme="7"/>
      </patternFill>
    </fill>
  </fills>
  <borders count="16">
    <border>
      <left/>
      <right/>
      <top/>
      <bottom/>
      <diagonal/>
    </border>
    <border>
      <left style="medium">
        <color auto="1"/>
      </left>
      <right style="medium">
        <color auto="1"/>
      </right>
      <top style="medium">
        <color auto="1"/>
      </top>
      <bottom style="medium">
        <color auto="1"/>
      </bottom>
      <diagonal/>
    </border>
    <border>
      <left style="medium">
        <color theme="1" tint="0.24994659260841701"/>
      </left>
      <right style="medium">
        <color theme="1" tint="0.24994659260841701"/>
      </right>
      <top style="medium">
        <color theme="1" tint="0.24994659260841701"/>
      </top>
      <bottom style="medium">
        <color theme="1"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medium">
        <color theme="2" tint="-0.24994659260841701"/>
      </left>
      <right style="medium">
        <color theme="2" tint="-0.24994659260841701"/>
      </right>
      <top style="medium">
        <color theme="2" tint="-0.24994659260841701"/>
      </top>
      <bottom style="medium">
        <color theme="2" tint="-0.24994659260841701"/>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theme="2" tint="-0.24994659260841701"/>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cellStyleXfs>
  <cellXfs count="65">
    <xf numFmtId="0" fontId="0" fillId="0" borderId="0" xfId="0"/>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49" fontId="6" fillId="7" borderId="1" xfId="0" applyNumberFormat="1" applyFont="1" applyFill="1" applyBorder="1" applyAlignment="1">
      <alignment horizontal="center" vertical="center"/>
    </xf>
    <xf numFmtId="0" fontId="6" fillId="7" borderId="1" xfId="0" applyFont="1" applyFill="1" applyBorder="1" applyAlignment="1">
      <alignment horizontal="center" wrapText="1"/>
    </xf>
    <xf numFmtId="0" fontId="6" fillId="7" borderId="1" xfId="0" applyFont="1" applyFill="1" applyBorder="1"/>
    <xf numFmtId="0" fontId="6" fillId="7" borderId="1" xfId="0" applyFont="1" applyFill="1" applyBorder="1" applyAlignment="1">
      <alignment horizontal="center"/>
    </xf>
    <xf numFmtId="0" fontId="7" fillId="3" borderId="1" xfId="2" applyFont="1" applyBorder="1" applyAlignment="1">
      <alignment horizontal="center" vertical="center" wrapText="1"/>
    </xf>
    <xf numFmtId="49" fontId="7" fillId="3" borderId="1" xfId="2" applyNumberFormat="1" applyFont="1" applyBorder="1" applyAlignment="1">
      <alignment horizontal="center" vertical="center"/>
    </xf>
    <xf numFmtId="0" fontId="7" fillId="3" borderId="1" xfId="2" applyFont="1" applyBorder="1" applyAlignment="1">
      <alignment horizontal="center" vertical="center"/>
    </xf>
    <xf numFmtId="0" fontId="7" fillId="3" borderId="1" xfId="2" applyFont="1" applyBorder="1" applyAlignment="1">
      <alignment horizontal="left" vertical="center" wrapText="1"/>
    </xf>
    <xf numFmtId="0" fontId="1" fillId="5" borderId="2" xfId="4" applyBorder="1" applyAlignment="1">
      <alignment horizontal="center" vertical="center"/>
    </xf>
    <xf numFmtId="0" fontId="8" fillId="8" borderId="2" xfId="5" applyFont="1" applyFill="1" applyBorder="1" applyAlignment="1">
      <alignment horizontal="center" vertical="center"/>
    </xf>
    <xf numFmtId="0" fontId="7" fillId="3" borderId="1" xfId="2" applyFont="1" applyBorder="1" applyAlignment="1">
      <alignment vertical="center" wrapText="1"/>
    </xf>
    <xf numFmtId="0" fontId="4" fillId="4" borderId="1" xfId="3" applyBorder="1" applyAlignment="1">
      <alignment horizontal="center" vertical="center" wrapText="1"/>
    </xf>
    <xf numFmtId="49" fontId="4" fillId="4" borderId="1" xfId="3" applyNumberFormat="1" applyBorder="1" applyAlignment="1">
      <alignment horizontal="center" vertical="center"/>
    </xf>
    <xf numFmtId="0" fontId="4" fillId="4" borderId="1" xfId="3" applyBorder="1" applyAlignment="1">
      <alignment horizontal="center" vertical="center"/>
    </xf>
    <xf numFmtId="0" fontId="4" fillId="4" borderId="1" xfId="3" applyBorder="1" applyAlignment="1">
      <alignment vertical="center" wrapText="1"/>
    </xf>
    <xf numFmtId="0" fontId="3" fillId="3" borderId="1" xfId="2" applyBorder="1" applyAlignment="1">
      <alignment horizontal="center" vertical="center" wrapText="1"/>
    </xf>
    <xf numFmtId="49" fontId="3" fillId="3" borderId="1" xfId="2" applyNumberFormat="1" applyBorder="1" applyAlignment="1">
      <alignment horizontal="center" vertical="center"/>
    </xf>
    <xf numFmtId="0" fontId="3" fillId="3" borderId="1" xfId="2" applyBorder="1" applyAlignment="1">
      <alignment horizontal="center" vertical="center"/>
    </xf>
    <xf numFmtId="0" fontId="3" fillId="3" borderId="1" xfId="2" applyBorder="1" applyAlignment="1">
      <alignment vertical="center" wrapText="1"/>
    </xf>
    <xf numFmtId="0" fontId="3" fillId="3" borderId="5" xfId="2" applyBorder="1"/>
    <xf numFmtId="0" fontId="0" fillId="0" borderId="5" xfId="0" applyBorder="1" applyAlignment="1">
      <alignment horizontal="center"/>
    </xf>
    <xf numFmtId="0" fontId="4" fillId="4" borderId="5" xfId="3" applyBorder="1"/>
    <xf numFmtId="0" fontId="2" fillId="2" borderId="5" xfId="1" applyBorder="1"/>
    <xf numFmtId="0" fontId="9" fillId="0" borderId="0" xfId="0" applyFont="1"/>
    <xf numFmtId="0" fontId="9" fillId="0" borderId="5" xfId="0" applyFont="1" applyBorder="1" applyAlignment="1">
      <alignment horizontal="center"/>
    </xf>
    <xf numFmtId="0" fontId="10" fillId="9" borderId="8" xfId="6" applyFont="1" applyBorder="1" applyAlignment="1">
      <alignment horizontal="center"/>
    </xf>
    <xf numFmtId="1" fontId="10" fillId="9" borderId="8" xfId="6" applyNumberFormat="1" applyFont="1" applyBorder="1" applyAlignment="1">
      <alignment horizontal="center"/>
    </xf>
    <xf numFmtId="1" fontId="10" fillId="0" borderId="8" xfId="0" applyNumberFormat="1" applyFont="1" applyBorder="1"/>
    <xf numFmtId="0" fontId="10" fillId="9" borderId="9" xfId="6" applyFont="1" applyBorder="1"/>
    <xf numFmtId="1" fontId="10" fillId="0" borderId="9" xfId="0" applyNumberFormat="1" applyFont="1" applyBorder="1"/>
    <xf numFmtId="0" fontId="10" fillId="9" borderId="10" xfId="6" applyFont="1" applyBorder="1"/>
    <xf numFmtId="14" fontId="0" fillId="0" borderId="11" xfId="0" applyNumberFormat="1" applyBorder="1" applyAlignment="1"/>
    <xf numFmtId="0" fontId="8" fillId="7" borderId="1" xfId="0" applyFont="1" applyFill="1" applyBorder="1"/>
    <xf numFmtId="0" fontId="0" fillId="0" borderId="1" xfId="0" applyBorder="1"/>
    <xf numFmtId="0" fontId="6" fillId="7" borderId="1" xfId="0" applyFont="1" applyFill="1" applyBorder="1" applyAlignment="1">
      <alignment horizontal="center" vertical="center"/>
    </xf>
    <xf numFmtId="0" fontId="9" fillId="0" borderId="6" xfId="0" applyFont="1" applyBorder="1" applyAlignment="1">
      <alignment horizontal="center"/>
    </xf>
    <xf numFmtId="0" fontId="9" fillId="0" borderId="7" xfId="0" applyFont="1" applyBorder="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6" fillId="7" borderId="1" xfId="0" applyFont="1" applyFill="1" applyBorder="1" applyAlignment="1">
      <alignment horizontal="center"/>
    </xf>
    <xf numFmtId="0" fontId="10" fillId="9" borderId="9" xfId="6" applyFont="1" applyBorder="1" applyAlignment="1">
      <alignment horizontal="center"/>
    </xf>
    <xf numFmtId="0" fontId="10" fillId="9" borderId="10" xfId="6" applyFont="1" applyBorder="1" applyAlignment="1">
      <alignment horizontal="left"/>
    </xf>
    <xf numFmtId="0" fontId="10" fillId="9" borderId="12" xfId="6" applyFont="1" applyBorder="1" applyAlignment="1">
      <alignment horizontal="center"/>
    </xf>
    <xf numFmtId="0" fontId="10" fillId="9" borderId="0" xfId="6" applyFont="1" applyBorder="1" applyAlignment="1">
      <alignment horizontal="center"/>
    </xf>
    <xf numFmtId="14" fontId="10" fillId="0" borderId="8" xfId="0" applyNumberFormat="1" applyFont="1" applyBorder="1"/>
    <xf numFmtId="0" fontId="0" fillId="0" borderId="1" xfId="0" applyBorder="1" applyAlignment="1">
      <alignment horizont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14" fontId="0" fillId="0" borderId="13" xfId="0" applyNumberFormat="1" applyBorder="1" applyAlignment="1">
      <alignment horizontal="center" vertical="center"/>
    </xf>
    <xf numFmtId="14" fontId="0" fillId="0" borderId="15" xfId="0" applyNumberFormat="1" applyBorder="1" applyAlignment="1">
      <alignment horizontal="center" vertical="center"/>
    </xf>
    <xf numFmtId="14" fontId="0" fillId="0" borderId="14" xfId="0" applyNumberFormat="1" applyBorder="1" applyAlignment="1">
      <alignment horizontal="center" vertical="center"/>
    </xf>
    <xf numFmtId="0" fontId="0" fillId="0" borderId="1" xfId="0" applyBorder="1" applyAlignment="1">
      <alignment vertical="center"/>
    </xf>
    <xf numFmtId="0" fontId="0" fillId="0" borderId="13" xfId="0" applyBorder="1" applyAlignment="1">
      <alignment horizontal="center" vertical="center"/>
    </xf>
    <xf numFmtId="14" fontId="0" fillId="0" borderId="13" xfId="0" applyNumberFormat="1" applyBorder="1" applyAlignment="1">
      <alignment horizontal="center" vertical="center"/>
    </xf>
    <xf numFmtId="0" fontId="8" fillId="7" borderId="1" xfId="0" applyFont="1" applyFill="1" applyBorder="1" applyAlignment="1">
      <alignment horizontal="center"/>
    </xf>
    <xf numFmtId="1" fontId="10" fillId="0" borderId="9" xfId="0" applyNumberFormat="1" applyFont="1" applyBorder="1" applyAlignment="1">
      <alignment horizontal="center"/>
    </xf>
    <xf numFmtId="1" fontId="10" fillId="0" borderId="0" xfId="0" applyNumberFormat="1" applyFont="1"/>
    <xf numFmtId="14" fontId="10" fillId="0" borderId="0" xfId="0" applyNumberFormat="1" applyFont="1"/>
    <xf numFmtId="14" fontId="10" fillId="0" borderId="11" xfId="0" applyNumberFormat="1" applyFont="1" applyBorder="1" applyAlignment="1">
      <alignment horizontal="center"/>
    </xf>
    <xf numFmtId="14" fontId="10" fillId="0" borderId="0" xfId="0" applyNumberFormat="1" applyFont="1" applyBorder="1" applyAlignment="1">
      <alignment horizontal="center"/>
    </xf>
  </cellXfs>
  <cellStyles count="7">
    <cellStyle name="20% - Ênfase1" xfId="4" builtinId="30"/>
    <cellStyle name="Bom" xfId="1" builtinId="26"/>
    <cellStyle name="Ênfase3" xfId="5" builtinId="37"/>
    <cellStyle name="Ênfase4" xfId="6" builtinId="41"/>
    <cellStyle name="Neutro" xfId="3" builtinId="28"/>
    <cellStyle name="Normal" xfId="0" builtinId="0"/>
    <cellStyle name="Ruim" xfId="2" builtinId="27"/>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600"/>
              <a:t>Borneowm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Borneown!$A$3:$A$11</c:f>
              <c:strCache>
                <c:ptCount val="9"/>
                <c:pt idx="0">
                  <c:v>Dia 0</c:v>
                </c:pt>
                <c:pt idx="1">
                  <c:v>Dia 1</c:v>
                </c:pt>
                <c:pt idx="2">
                  <c:v>Dia 2</c:v>
                </c:pt>
                <c:pt idx="3">
                  <c:v>Dia 3</c:v>
                </c:pt>
                <c:pt idx="4">
                  <c:v>Dia 4</c:v>
                </c:pt>
                <c:pt idx="5">
                  <c:v>Dia 5</c:v>
                </c:pt>
                <c:pt idx="6">
                  <c:v>Dia 6</c:v>
                </c:pt>
                <c:pt idx="7">
                  <c:v>Dia 7</c:v>
                </c:pt>
                <c:pt idx="8">
                  <c:v>Dia 8</c:v>
                </c:pt>
              </c:strCache>
            </c:strRef>
          </c:cat>
          <c:val>
            <c:numRef>
              <c:f>Borneown!$B$3:$B$11</c:f>
              <c:numCache>
                <c:formatCode>0</c:formatCode>
                <c:ptCount val="9"/>
                <c:pt idx="0">
                  <c:v>21</c:v>
                </c:pt>
                <c:pt idx="1">
                  <c:v>18.375</c:v>
                </c:pt>
                <c:pt idx="2">
                  <c:v>15.75</c:v>
                </c:pt>
                <c:pt idx="3">
                  <c:v>13.125</c:v>
                </c:pt>
                <c:pt idx="4">
                  <c:v>10.5</c:v>
                </c:pt>
                <c:pt idx="5">
                  <c:v>7.875</c:v>
                </c:pt>
                <c:pt idx="6">
                  <c:v>5.25</c:v>
                </c:pt>
                <c:pt idx="7">
                  <c:v>2.625</c:v>
                </c:pt>
                <c:pt idx="8">
                  <c:v>0</c:v>
                </c:pt>
              </c:numCache>
            </c:numRef>
          </c:val>
          <c:smooth val="0"/>
          <c:extLst>
            <c:ext xmlns:c16="http://schemas.microsoft.com/office/drawing/2014/chart" uri="{C3380CC4-5D6E-409C-BE32-E72D297353CC}">
              <c16:uniqueId val="{00000000-7CAA-4ECE-96EA-9E13F538DEEE}"/>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strRef>
              <c:f>Borneown!$A$3:$A$11</c:f>
              <c:strCache>
                <c:ptCount val="9"/>
                <c:pt idx="0">
                  <c:v>Dia 0</c:v>
                </c:pt>
                <c:pt idx="1">
                  <c:v>Dia 1</c:v>
                </c:pt>
                <c:pt idx="2">
                  <c:v>Dia 2</c:v>
                </c:pt>
                <c:pt idx="3">
                  <c:v>Dia 3</c:v>
                </c:pt>
                <c:pt idx="4">
                  <c:v>Dia 4</c:v>
                </c:pt>
                <c:pt idx="5">
                  <c:v>Dia 5</c:v>
                </c:pt>
                <c:pt idx="6">
                  <c:v>Dia 6</c:v>
                </c:pt>
                <c:pt idx="7">
                  <c:v>Dia 7</c:v>
                </c:pt>
                <c:pt idx="8">
                  <c:v>Dia 8</c:v>
                </c:pt>
              </c:strCache>
            </c:strRef>
          </c:cat>
          <c:val>
            <c:numRef>
              <c:f>Borneown!$C$3:$C$11</c:f>
              <c:numCache>
                <c:formatCode>0</c:formatCode>
                <c:ptCount val="9"/>
                <c:pt idx="0">
                  <c:v>21</c:v>
                </c:pt>
              </c:numCache>
            </c:numRef>
          </c:val>
          <c:smooth val="0"/>
          <c:extLst>
            <c:ext xmlns:c16="http://schemas.microsoft.com/office/drawing/2014/chart" uri="{C3380CC4-5D6E-409C-BE32-E72D297353CC}">
              <c16:uniqueId val="{00000001-7CAA-4ECE-96EA-9E13F538DEEE}"/>
            </c:ext>
          </c:extLst>
        </c:ser>
        <c:dLbls>
          <c:showLegendKey val="0"/>
          <c:showVal val="0"/>
          <c:showCatName val="0"/>
          <c:showSerName val="0"/>
          <c:showPercent val="0"/>
          <c:showBubbleSize val="0"/>
        </c:dLbls>
        <c:smooth val="0"/>
        <c:axId val="16633456"/>
        <c:axId val="190360448"/>
      </c:lineChart>
      <c:catAx>
        <c:axId val="16633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90360448"/>
        <c:crosses val="autoZero"/>
        <c:auto val="1"/>
        <c:lblAlgn val="ctr"/>
        <c:lblOffset val="100"/>
        <c:noMultiLvlLbl val="0"/>
      </c:catAx>
      <c:valAx>
        <c:axId val="1903604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663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14286</xdr:colOff>
      <xdr:row>4</xdr:row>
      <xdr:rowOff>9524</xdr:rowOff>
    </xdr:from>
    <xdr:to>
      <xdr:col>13</xdr:col>
      <xdr:colOff>9524</xdr:colOff>
      <xdr:row>21</xdr:row>
      <xdr:rowOff>180974</xdr:rowOff>
    </xdr:to>
    <xdr:graphicFrame macro="">
      <xdr:nvGraphicFramePr>
        <xdr:cNvPr id="4" name="Gráfico 3">
          <a:extLst>
            <a:ext uri="{FF2B5EF4-FFF2-40B4-BE49-F238E27FC236}">
              <a16:creationId xmlns:a16="http://schemas.microsoft.com/office/drawing/2014/main" id="{2D24E399-3F5F-42FD-B006-A73C078E6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workbookViewId="0">
      <selection activeCell="A18" sqref="A18:A20"/>
    </sheetView>
  </sheetViews>
  <sheetFormatPr defaultRowHeight="15" x14ac:dyDescent="0.25"/>
  <cols>
    <col min="1" max="1" width="13.140625" bestFit="1" customWidth="1"/>
    <col min="2" max="2" width="19.85546875" bestFit="1" customWidth="1"/>
    <col min="3" max="3" width="9" bestFit="1" customWidth="1"/>
    <col min="4" max="4" width="21.85546875" bestFit="1" customWidth="1"/>
    <col min="5" max="5" width="64" customWidth="1"/>
    <col min="6" max="6" width="8.42578125" bestFit="1" customWidth="1"/>
    <col min="7" max="7" width="23.85546875" bestFit="1" customWidth="1"/>
  </cols>
  <sheetData>
    <row r="1" spans="1:7" ht="19.5" thickBot="1" x14ac:dyDescent="0.35">
      <c r="A1" s="1" t="s">
        <v>0</v>
      </c>
      <c r="B1" s="2" t="s">
        <v>1</v>
      </c>
      <c r="C1" s="3" t="s">
        <v>2</v>
      </c>
      <c r="D1" s="1" t="s">
        <v>3</v>
      </c>
      <c r="E1" s="4" t="s">
        <v>4</v>
      </c>
      <c r="F1" s="5" t="s">
        <v>5</v>
      </c>
      <c r="G1" s="6" t="s">
        <v>6</v>
      </c>
    </row>
    <row r="2" spans="1:7" ht="51" customHeight="1" thickBot="1" x14ac:dyDescent="0.3">
      <c r="A2" s="37" t="s">
        <v>7</v>
      </c>
      <c r="B2" s="7" t="s">
        <v>15</v>
      </c>
      <c r="C2" s="8" t="s">
        <v>8</v>
      </c>
      <c r="D2" s="9" t="s">
        <v>16</v>
      </c>
      <c r="E2" s="10" t="s">
        <v>17</v>
      </c>
      <c r="F2" s="11">
        <v>0</v>
      </c>
      <c r="G2" s="12"/>
    </row>
    <row r="3" spans="1:7" ht="32.25" thickBot="1" x14ac:dyDescent="0.3">
      <c r="A3" s="37"/>
      <c r="B3" s="7" t="s">
        <v>9</v>
      </c>
      <c r="C3" s="8" t="s">
        <v>10</v>
      </c>
      <c r="D3" s="9" t="s">
        <v>16</v>
      </c>
      <c r="E3" s="13" t="s">
        <v>18</v>
      </c>
      <c r="F3" s="11">
        <v>0</v>
      </c>
      <c r="G3" s="12"/>
    </row>
    <row r="4" spans="1:7" ht="75.75" thickBot="1" x14ac:dyDescent="0.3">
      <c r="A4" s="37"/>
      <c r="B4" s="14" t="s">
        <v>26</v>
      </c>
      <c r="C4" s="15" t="s">
        <v>11</v>
      </c>
      <c r="D4" s="16" t="s">
        <v>16</v>
      </c>
      <c r="E4" s="17" t="s">
        <v>19</v>
      </c>
      <c r="F4" s="11">
        <v>0</v>
      </c>
      <c r="G4" s="12"/>
    </row>
    <row r="5" spans="1:7" ht="45.75" thickBot="1" x14ac:dyDescent="0.3">
      <c r="A5" s="37"/>
      <c r="B5" s="18" t="s">
        <v>21</v>
      </c>
      <c r="C5" s="19" t="s">
        <v>12</v>
      </c>
      <c r="D5" s="20" t="s">
        <v>22</v>
      </c>
      <c r="E5" s="21" t="s">
        <v>20</v>
      </c>
      <c r="F5" s="11">
        <v>0</v>
      </c>
      <c r="G5" s="12"/>
    </row>
    <row r="6" spans="1:7" ht="30.75" thickBot="1" x14ac:dyDescent="0.3">
      <c r="A6" s="37"/>
      <c r="B6" s="18" t="s">
        <v>23</v>
      </c>
      <c r="C6" s="19" t="s">
        <v>13</v>
      </c>
      <c r="D6" s="20" t="s">
        <v>25</v>
      </c>
      <c r="E6" s="21" t="s">
        <v>24</v>
      </c>
      <c r="F6" s="11">
        <v>0</v>
      </c>
      <c r="G6" s="12"/>
    </row>
    <row r="7" spans="1:7" ht="95.25" thickBot="1" x14ac:dyDescent="0.3">
      <c r="A7" s="37" t="s">
        <v>27</v>
      </c>
      <c r="B7" s="7" t="s">
        <v>28</v>
      </c>
      <c r="C7" s="8" t="s">
        <v>8</v>
      </c>
      <c r="D7" s="9" t="s">
        <v>16</v>
      </c>
      <c r="E7" s="10" t="s">
        <v>29</v>
      </c>
      <c r="F7" s="11">
        <v>0</v>
      </c>
      <c r="G7" s="12"/>
    </row>
    <row r="8" spans="1:7" ht="63.75" thickBot="1" x14ac:dyDescent="0.3">
      <c r="A8" s="37"/>
      <c r="B8" s="7" t="s">
        <v>30</v>
      </c>
      <c r="C8" s="8" t="s">
        <v>10</v>
      </c>
      <c r="D8" s="9" t="s">
        <v>16</v>
      </c>
      <c r="E8" s="13" t="s">
        <v>31</v>
      </c>
      <c r="F8" s="11">
        <v>0</v>
      </c>
      <c r="G8" s="12"/>
    </row>
    <row r="9" spans="1:7" ht="60.75" thickBot="1" x14ac:dyDescent="0.3">
      <c r="A9" s="37"/>
      <c r="B9" s="14" t="s">
        <v>32</v>
      </c>
      <c r="C9" s="15" t="s">
        <v>11</v>
      </c>
      <c r="D9" s="16" t="s">
        <v>16</v>
      </c>
      <c r="E9" s="17" t="s">
        <v>33</v>
      </c>
      <c r="F9" s="11">
        <v>0</v>
      </c>
      <c r="G9" s="12"/>
    </row>
    <row r="10" spans="1:7" ht="60.75" thickBot="1" x14ac:dyDescent="0.3">
      <c r="A10" s="37"/>
      <c r="B10" s="18" t="s">
        <v>34</v>
      </c>
      <c r="C10" s="19" t="s">
        <v>12</v>
      </c>
      <c r="D10" s="20" t="s">
        <v>16</v>
      </c>
      <c r="E10" s="21" t="s">
        <v>35</v>
      </c>
      <c r="F10" s="11">
        <v>0</v>
      </c>
      <c r="G10" s="12"/>
    </row>
    <row r="11" spans="1:7" ht="45.75" thickBot="1" x14ac:dyDescent="0.3">
      <c r="A11" s="37"/>
      <c r="B11" s="18" t="s">
        <v>36</v>
      </c>
      <c r="C11" s="19" t="s">
        <v>13</v>
      </c>
      <c r="D11" s="20" t="s">
        <v>25</v>
      </c>
      <c r="E11" s="21" t="s">
        <v>37</v>
      </c>
      <c r="F11" s="11">
        <v>0</v>
      </c>
      <c r="G11" s="12"/>
    </row>
    <row r="12" spans="1:7" ht="95.25" thickBot="1" x14ac:dyDescent="0.3">
      <c r="A12" s="37" t="s">
        <v>38</v>
      </c>
      <c r="B12" s="7" t="s">
        <v>39</v>
      </c>
      <c r="C12" s="8" t="s">
        <v>8</v>
      </c>
      <c r="D12" s="9" t="s">
        <v>16</v>
      </c>
      <c r="E12" s="10" t="s">
        <v>29</v>
      </c>
      <c r="F12" s="11">
        <v>0</v>
      </c>
      <c r="G12" s="12"/>
    </row>
    <row r="13" spans="1:7" ht="45.75" thickBot="1" x14ac:dyDescent="0.3">
      <c r="A13" s="37"/>
      <c r="B13" s="14" t="s">
        <v>40</v>
      </c>
      <c r="C13" s="15" t="s">
        <v>10</v>
      </c>
      <c r="D13" s="16" t="s">
        <v>16</v>
      </c>
      <c r="E13" s="17" t="s">
        <v>31</v>
      </c>
      <c r="F13" s="11">
        <v>0</v>
      </c>
      <c r="G13" s="12"/>
    </row>
    <row r="14" spans="1:7" ht="60.75" thickBot="1" x14ac:dyDescent="0.3">
      <c r="A14" s="37"/>
      <c r="B14" s="18" t="s">
        <v>41</v>
      </c>
      <c r="C14" s="19" t="s">
        <v>11</v>
      </c>
      <c r="D14" s="20" t="s">
        <v>16</v>
      </c>
      <c r="E14" s="21" t="s">
        <v>33</v>
      </c>
      <c r="F14" s="11">
        <v>0</v>
      </c>
      <c r="G14" s="12"/>
    </row>
    <row r="15" spans="1:7" ht="60.75" thickBot="1" x14ac:dyDescent="0.3">
      <c r="A15" s="37"/>
      <c r="B15" s="18" t="s">
        <v>42</v>
      </c>
      <c r="C15" s="19" t="s">
        <v>12</v>
      </c>
      <c r="D15" s="20" t="s">
        <v>16</v>
      </c>
      <c r="E15" s="21" t="s">
        <v>35</v>
      </c>
      <c r="F15" s="11">
        <v>0</v>
      </c>
      <c r="G15" s="12"/>
    </row>
    <row r="16" spans="1:7" ht="45.75" thickBot="1" x14ac:dyDescent="0.3">
      <c r="A16" s="37"/>
      <c r="B16" s="18" t="s">
        <v>43</v>
      </c>
      <c r="C16" s="19" t="s">
        <v>13</v>
      </c>
      <c r="D16" s="20" t="s">
        <v>16</v>
      </c>
      <c r="E16" s="21" t="s">
        <v>37</v>
      </c>
      <c r="F16" s="11">
        <v>0</v>
      </c>
      <c r="G16" s="12"/>
    </row>
    <row r="17" spans="1:7" ht="45.75" thickBot="1" x14ac:dyDescent="0.3">
      <c r="A17" s="37"/>
      <c r="B17" s="14" t="s">
        <v>44</v>
      </c>
      <c r="C17" s="15" t="s">
        <v>14</v>
      </c>
      <c r="D17" s="16" t="s">
        <v>16</v>
      </c>
      <c r="E17" s="17" t="s">
        <v>45</v>
      </c>
      <c r="F17" s="11">
        <v>0</v>
      </c>
      <c r="G17" s="12"/>
    </row>
    <row r="18" spans="1:7" ht="32.25" thickBot="1" x14ac:dyDescent="0.3">
      <c r="A18" s="37" t="s">
        <v>53</v>
      </c>
      <c r="B18" s="7" t="s">
        <v>54</v>
      </c>
      <c r="C18" s="8" t="s">
        <v>8</v>
      </c>
      <c r="D18" s="9" t="s">
        <v>16</v>
      </c>
      <c r="E18" s="10" t="s">
        <v>57</v>
      </c>
      <c r="F18" s="11">
        <v>0</v>
      </c>
      <c r="G18" s="12"/>
    </row>
    <row r="19" spans="1:7" ht="60.75" thickBot="1" x14ac:dyDescent="0.3">
      <c r="A19" s="37"/>
      <c r="B19" s="14" t="s">
        <v>55</v>
      </c>
      <c r="C19" s="15" t="s">
        <v>10</v>
      </c>
      <c r="D19" s="16" t="s">
        <v>16</v>
      </c>
      <c r="E19" s="17" t="s">
        <v>59</v>
      </c>
      <c r="F19" s="11">
        <v>0</v>
      </c>
      <c r="G19" s="12"/>
    </row>
    <row r="20" spans="1:7" ht="30.75" thickBot="1" x14ac:dyDescent="0.3">
      <c r="A20" s="37"/>
      <c r="B20" s="14" t="s">
        <v>56</v>
      </c>
      <c r="C20" s="15" t="s">
        <v>11</v>
      </c>
      <c r="D20" s="16" t="s">
        <v>16</v>
      </c>
      <c r="E20" s="17" t="s">
        <v>58</v>
      </c>
      <c r="F20" s="11">
        <v>0</v>
      </c>
      <c r="G20" s="12"/>
    </row>
    <row r="21" spans="1:7" ht="18.75" x14ac:dyDescent="0.25">
      <c r="A21" s="40" t="s">
        <v>46</v>
      </c>
      <c r="B21" s="41"/>
    </row>
    <row r="22" spans="1:7" x14ac:dyDescent="0.25">
      <c r="A22" s="22"/>
      <c r="B22" s="23" t="s">
        <v>47</v>
      </c>
    </row>
    <row r="23" spans="1:7" x14ac:dyDescent="0.25">
      <c r="A23" s="24"/>
      <c r="B23" s="23" t="s">
        <v>48</v>
      </c>
    </row>
    <row r="24" spans="1:7" x14ac:dyDescent="0.25">
      <c r="A24" s="25"/>
      <c r="B24" s="23" t="s">
        <v>49</v>
      </c>
    </row>
    <row r="25" spans="1:7" ht="18.75" x14ac:dyDescent="0.3">
      <c r="A25" s="26"/>
    </row>
    <row r="26" spans="1:7" ht="18.75" x14ac:dyDescent="0.3">
      <c r="A26" s="38" t="s">
        <v>5</v>
      </c>
      <c r="B26" s="39"/>
    </row>
    <row r="27" spans="1:7" ht="18.75" x14ac:dyDescent="0.3">
      <c r="A27" s="27">
        <v>0</v>
      </c>
      <c r="B27" s="23" t="s">
        <v>50</v>
      </c>
    </row>
    <row r="28" spans="1:7" ht="18.75" x14ac:dyDescent="0.3">
      <c r="A28" s="27">
        <v>1</v>
      </c>
      <c r="B28" s="23" t="s">
        <v>51</v>
      </c>
    </row>
    <row r="29" spans="1:7" ht="18.75" x14ac:dyDescent="0.3">
      <c r="A29" s="27">
        <v>2</v>
      </c>
      <c r="B29" s="23" t="s">
        <v>52</v>
      </c>
    </row>
  </sheetData>
  <mergeCells count="6">
    <mergeCell ref="A2:A6"/>
    <mergeCell ref="A26:B26"/>
    <mergeCell ref="A7:A11"/>
    <mergeCell ref="A12:A17"/>
    <mergeCell ref="A18:A20"/>
    <mergeCell ref="A21:B21"/>
  </mergeCells>
  <conditionalFormatting sqref="F2:F6">
    <cfRule type="iconSet" priority="15">
      <iconSet iconSet="3Symbols2" showValue="0">
        <cfvo type="percent" val="0"/>
        <cfvo type="num" val="1"/>
        <cfvo type="num" val="2"/>
      </iconSet>
    </cfRule>
  </conditionalFormatting>
  <conditionalFormatting sqref="F7:F11">
    <cfRule type="iconSet" priority="6">
      <iconSet iconSet="3Symbols2" showValue="0">
        <cfvo type="percent" val="0"/>
        <cfvo type="num" val="1"/>
        <cfvo type="num" val="2"/>
      </iconSet>
    </cfRule>
  </conditionalFormatting>
  <conditionalFormatting sqref="F12:F16">
    <cfRule type="iconSet" priority="16">
      <iconSet iconSet="3Symbols2" showValue="0">
        <cfvo type="percent" val="0"/>
        <cfvo type="num" val="1"/>
        <cfvo type="num" val="2"/>
      </iconSet>
    </cfRule>
  </conditionalFormatting>
  <conditionalFormatting sqref="F17">
    <cfRule type="iconSet" priority="4">
      <iconSet iconSet="3Symbols2" showValue="0">
        <cfvo type="percent" val="0"/>
        <cfvo type="num" val="1"/>
        <cfvo type="num" val="2"/>
      </iconSet>
    </cfRule>
  </conditionalFormatting>
  <conditionalFormatting sqref="A27:A29">
    <cfRule type="iconSet" priority="3">
      <iconSet iconSet="3Symbols2" showValue="0">
        <cfvo type="percent" val="0"/>
        <cfvo type="num" val="1"/>
        <cfvo type="num" val="2"/>
      </iconSet>
    </cfRule>
  </conditionalFormatting>
  <conditionalFormatting sqref="F18:F20">
    <cfRule type="iconSet" priority="18">
      <iconSet iconSet="3Symbols2" showValue="0">
        <cfvo type="percent" val="0"/>
        <cfvo type="num" val="1"/>
        <cfvo type="num" val="2"/>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3989-44EE-421D-BBD1-34EC265F0F69}">
  <dimension ref="A1:F339"/>
  <sheetViews>
    <sheetView topLeftCell="A2" workbookViewId="0">
      <selection activeCell="B3" sqref="B3:B22"/>
    </sheetView>
  </sheetViews>
  <sheetFormatPr defaultRowHeight="15.75" thickBottom="1" x14ac:dyDescent="0.3"/>
  <cols>
    <col min="1" max="1" width="7.85546875" style="36" customWidth="1"/>
    <col min="2" max="2" width="19.7109375" style="36" customWidth="1"/>
    <col min="3" max="3" width="48.42578125" style="36" customWidth="1"/>
    <col min="4" max="4" width="16.85546875" style="36" bestFit="1" customWidth="1"/>
    <col min="5" max="5" width="13.140625" style="48" bestFit="1" customWidth="1"/>
    <col min="6" max="6" width="11.85546875" style="36" bestFit="1" customWidth="1"/>
  </cols>
  <sheetData>
    <row r="1" spans="1:6" ht="19.5" thickBot="1" x14ac:dyDescent="0.35">
      <c r="A1" s="42" t="s">
        <v>76</v>
      </c>
      <c r="B1" s="42"/>
      <c r="C1" s="42"/>
      <c r="D1" s="42"/>
      <c r="E1" s="42"/>
      <c r="F1" s="42"/>
    </row>
    <row r="2" spans="1:6" ht="16.5" thickBot="1" x14ac:dyDescent="0.3">
      <c r="A2" s="35" t="s">
        <v>79</v>
      </c>
      <c r="B2" s="35" t="s">
        <v>77</v>
      </c>
      <c r="C2" s="35" t="s">
        <v>4</v>
      </c>
      <c r="D2" s="35" t="s">
        <v>78</v>
      </c>
      <c r="E2" s="59" t="s">
        <v>6</v>
      </c>
      <c r="F2" s="35" t="s">
        <v>5</v>
      </c>
    </row>
    <row r="3" spans="1:6" thickBot="1" x14ac:dyDescent="0.3">
      <c r="A3" s="49">
        <v>1</v>
      </c>
      <c r="B3" s="52" t="s">
        <v>87</v>
      </c>
      <c r="D3" s="53">
        <v>44121</v>
      </c>
    </row>
    <row r="4" spans="1:6" thickBot="1" x14ac:dyDescent="0.3">
      <c r="A4" s="51"/>
      <c r="B4" s="52" t="s">
        <v>87</v>
      </c>
      <c r="D4" s="54"/>
    </row>
    <row r="5" spans="1:6" thickBot="1" x14ac:dyDescent="0.3">
      <c r="A5" s="50"/>
      <c r="B5" s="52" t="s">
        <v>87</v>
      </c>
      <c r="D5" s="55"/>
    </row>
    <row r="6" spans="1:6" thickBot="1" x14ac:dyDescent="0.3">
      <c r="A6" s="49">
        <v>2</v>
      </c>
      <c r="B6" s="52" t="s">
        <v>87</v>
      </c>
      <c r="D6" s="53">
        <v>44123</v>
      </c>
    </row>
    <row r="7" spans="1:6" thickBot="1" x14ac:dyDescent="0.3">
      <c r="A7" s="51"/>
      <c r="B7" s="52" t="s">
        <v>87</v>
      </c>
      <c r="D7" s="51"/>
    </row>
    <row r="8" spans="1:6" thickBot="1" x14ac:dyDescent="0.3">
      <c r="A8" s="50"/>
      <c r="B8" s="52" t="s">
        <v>87</v>
      </c>
      <c r="D8" s="50"/>
    </row>
    <row r="9" spans="1:6" thickBot="1" x14ac:dyDescent="0.3">
      <c r="A9" s="49">
        <v>3</v>
      </c>
      <c r="B9" s="52" t="s">
        <v>87</v>
      </c>
      <c r="D9" s="53">
        <v>44125</v>
      </c>
    </row>
    <row r="10" spans="1:6" thickBot="1" x14ac:dyDescent="0.3">
      <c r="A10" s="51"/>
      <c r="B10" s="52" t="s">
        <v>87</v>
      </c>
      <c r="D10" s="51"/>
    </row>
    <row r="11" spans="1:6" thickBot="1" x14ac:dyDescent="0.3">
      <c r="A11" s="50"/>
      <c r="B11" s="52" t="s">
        <v>87</v>
      </c>
      <c r="D11" s="50"/>
    </row>
    <row r="12" spans="1:6" thickBot="1" x14ac:dyDescent="0.3">
      <c r="A12" s="49">
        <v>4</v>
      </c>
      <c r="B12" s="52" t="s">
        <v>87</v>
      </c>
      <c r="D12" s="53">
        <v>44127</v>
      </c>
    </row>
    <row r="13" spans="1:6" thickBot="1" x14ac:dyDescent="0.3">
      <c r="A13" s="51"/>
      <c r="B13" s="52" t="s">
        <v>87</v>
      </c>
      <c r="D13" s="51"/>
    </row>
    <row r="14" spans="1:6" thickBot="1" x14ac:dyDescent="0.3">
      <c r="A14" s="50"/>
      <c r="B14" s="52" t="s">
        <v>87</v>
      </c>
      <c r="D14" s="50"/>
    </row>
    <row r="15" spans="1:6" thickBot="1" x14ac:dyDescent="0.3">
      <c r="A15" s="49">
        <v>5</v>
      </c>
      <c r="B15" s="52" t="s">
        <v>87</v>
      </c>
      <c r="D15" s="53">
        <v>44129</v>
      </c>
    </row>
    <row r="16" spans="1:6" thickBot="1" x14ac:dyDescent="0.3">
      <c r="A16" s="51"/>
      <c r="B16" s="52" t="s">
        <v>87</v>
      </c>
      <c r="D16" s="51"/>
    </row>
    <row r="17" spans="1:6" thickBot="1" x14ac:dyDescent="0.3">
      <c r="A17" s="50"/>
      <c r="B17" s="52" t="s">
        <v>87</v>
      </c>
      <c r="D17" s="50"/>
    </row>
    <row r="18" spans="1:6" thickBot="1" x14ac:dyDescent="0.3">
      <c r="A18" s="49">
        <v>6</v>
      </c>
      <c r="B18" s="52" t="s">
        <v>87</v>
      </c>
      <c r="D18" s="53">
        <v>44131</v>
      </c>
    </row>
    <row r="19" spans="1:6" thickBot="1" x14ac:dyDescent="0.3">
      <c r="A19" s="51"/>
      <c r="B19" s="52" t="s">
        <v>87</v>
      </c>
      <c r="D19" s="51"/>
    </row>
    <row r="20" spans="1:6" thickBot="1" x14ac:dyDescent="0.3">
      <c r="A20" s="50"/>
      <c r="B20" s="52" t="s">
        <v>87</v>
      </c>
      <c r="D20" s="50"/>
    </row>
    <row r="21" spans="1:6" thickBot="1" x14ac:dyDescent="0.3">
      <c r="A21" s="49">
        <v>7</v>
      </c>
      <c r="B21" s="52" t="s">
        <v>87</v>
      </c>
      <c r="D21" s="53">
        <v>44133</v>
      </c>
    </row>
    <row r="22" spans="1:6" thickBot="1" x14ac:dyDescent="0.3">
      <c r="A22" s="50"/>
      <c r="B22" s="52" t="s">
        <v>87</v>
      </c>
      <c r="D22" s="50"/>
    </row>
    <row r="23" spans="1:6" thickBot="1" x14ac:dyDescent="0.3">
      <c r="A23" s="57">
        <v>8</v>
      </c>
      <c r="B23" s="52" t="s">
        <v>81</v>
      </c>
      <c r="C23" s="36" t="s">
        <v>82</v>
      </c>
      <c r="D23" s="58">
        <v>44135</v>
      </c>
      <c r="E23" s="48" t="s">
        <v>83</v>
      </c>
      <c r="F23" s="36" t="s">
        <v>50</v>
      </c>
    </row>
    <row r="24" spans="1:6" thickBot="1" x14ac:dyDescent="0.3">
      <c r="D24" s="56"/>
    </row>
    <row r="25" spans="1:6" thickBot="1" x14ac:dyDescent="0.3">
      <c r="D25" s="56"/>
    </row>
    <row r="26" spans="1:6" thickBot="1" x14ac:dyDescent="0.3">
      <c r="D26" s="56"/>
    </row>
    <row r="27" spans="1:6" thickBot="1" x14ac:dyDescent="0.3">
      <c r="D27" s="56"/>
    </row>
    <row r="28" spans="1:6" thickBot="1" x14ac:dyDescent="0.3">
      <c r="D28" s="56"/>
    </row>
    <row r="29" spans="1:6" thickBot="1" x14ac:dyDescent="0.3">
      <c r="D29" s="56"/>
    </row>
    <row r="30" spans="1:6" thickBot="1" x14ac:dyDescent="0.3">
      <c r="D30" s="56"/>
    </row>
    <row r="31" spans="1:6" thickBot="1" x14ac:dyDescent="0.3">
      <c r="D31" s="56"/>
    </row>
    <row r="32" spans="1:6" thickBot="1" x14ac:dyDescent="0.3">
      <c r="D32" s="56"/>
    </row>
    <row r="33" spans="4:4" thickBot="1" x14ac:dyDescent="0.3">
      <c r="D33" s="56"/>
    </row>
    <row r="34" spans="4:4" thickBot="1" x14ac:dyDescent="0.3">
      <c r="D34" s="56"/>
    </row>
    <row r="35" spans="4:4" thickBot="1" x14ac:dyDescent="0.3">
      <c r="D35" s="56"/>
    </row>
    <row r="36" spans="4:4" thickBot="1" x14ac:dyDescent="0.3">
      <c r="D36" s="56"/>
    </row>
    <row r="37" spans="4:4" thickBot="1" x14ac:dyDescent="0.3">
      <c r="D37" s="56"/>
    </row>
    <row r="38" spans="4:4" thickBot="1" x14ac:dyDescent="0.3">
      <c r="D38" s="56"/>
    </row>
    <row r="39" spans="4:4" thickBot="1" x14ac:dyDescent="0.3">
      <c r="D39" s="56"/>
    </row>
    <row r="40" spans="4:4" thickBot="1" x14ac:dyDescent="0.3">
      <c r="D40" s="56"/>
    </row>
    <row r="41" spans="4:4" thickBot="1" x14ac:dyDescent="0.3">
      <c r="D41" s="56"/>
    </row>
    <row r="42" spans="4:4" thickBot="1" x14ac:dyDescent="0.3">
      <c r="D42" s="56"/>
    </row>
    <row r="43" spans="4:4" thickBot="1" x14ac:dyDescent="0.3">
      <c r="D43" s="56"/>
    </row>
    <row r="44" spans="4:4" thickBot="1" x14ac:dyDescent="0.3">
      <c r="D44" s="56"/>
    </row>
    <row r="45" spans="4:4" thickBot="1" x14ac:dyDescent="0.3">
      <c r="D45" s="56"/>
    </row>
    <row r="46" spans="4:4" thickBot="1" x14ac:dyDescent="0.3">
      <c r="D46" s="56"/>
    </row>
    <row r="47" spans="4:4" thickBot="1" x14ac:dyDescent="0.3">
      <c r="D47" s="56"/>
    </row>
    <row r="48" spans="4:4" thickBot="1" x14ac:dyDescent="0.3">
      <c r="D48" s="56"/>
    </row>
    <row r="49" spans="4:4" thickBot="1" x14ac:dyDescent="0.3">
      <c r="D49" s="56"/>
    </row>
    <row r="50" spans="4:4" thickBot="1" x14ac:dyDescent="0.3">
      <c r="D50" s="56"/>
    </row>
    <row r="51" spans="4:4" thickBot="1" x14ac:dyDescent="0.3">
      <c r="D51" s="56"/>
    </row>
    <row r="52" spans="4:4" thickBot="1" x14ac:dyDescent="0.3">
      <c r="D52" s="56"/>
    </row>
    <row r="53" spans="4:4" thickBot="1" x14ac:dyDescent="0.3">
      <c r="D53" s="56"/>
    </row>
    <row r="54" spans="4:4" thickBot="1" x14ac:dyDescent="0.3">
      <c r="D54" s="56"/>
    </row>
    <row r="55" spans="4:4" thickBot="1" x14ac:dyDescent="0.3">
      <c r="D55" s="56"/>
    </row>
    <row r="56" spans="4:4" thickBot="1" x14ac:dyDescent="0.3">
      <c r="D56" s="56"/>
    </row>
    <row r="57" spans="4:4" thickBot="1" x14ac:dyDescent="0.3">
      <c r="D57" s="56"/>
    </row>
    <row r="58" spans="4:4" thickBot="1" x14ac:dyDescent="0.3">
      <c r="D58" s="56"/>
    </row>
    <row r="59" spans="4:4" thickBot="1" x14ac:dyDescent="0.3">
      <c r="D59" s="56"/>
    </row>
    <row r="60" spans="4:4" thickBot="1" x14ac:dyDescent="0.3">
      <c r="D60" s="56"/>
    </row>
    <row r="61" spans="4:4" thickBot="1" x14ac:dyDescent="0.3">
      <c r="D61" s="56"/>
    </row>
    <row r="62" spans="4:4" thickBot="1" x14ac:dyDescent="0.3">
      <c r="D62" s="56"/>
    </row>
    <row r="63" spans="4:4" thickBot="1" x14ac:dyDescent="0.3">
      <c r="D63" s="56"/>
    </row>
    <row r="64" spans="4:4" thickBot="1" x14ac:dyDescent="0.3">
      <c r="D64" s="56"/>
    </row>
    <row r="65" spans="4:4" thickBot="1" x14ac:dyDescent="0.3">
      <c r="D65" s="56"/>
    </row>
    <row r="66" spans="4:4" thickBot="1" x14ac:dyDescent="0.3">
      <c r="D66" s="56"/>
    </row>
    <row r="67" spans="4:4" thickBot="1" x14ac:dyDescent="0.3">
      <c r="D67" s="56"/>
    </row>
    <row r="68" spans="4:4" thickBot="1" x14ac:dyDescent="0.3">
      <c r="D68" s="56"/>
    </row>
    <row r="69" spans="4:4" thickBot="1" x14ac:dyDescent="0.3">
      <c r="D69" s="56"/>
    </row>
    <row r="70" spans="4:4" thickBot="1" x14ac:dyDescent="0.3">
      <c r="D70" s="56"/>
    </row>
    <row r="71" spans="4:4" thickBot="1" x14ac:dyDescent="0.3">
      <c r="D71" s="56"/>
    </row>
    <row r="72" spans="4:4" thickBot="1" x14ac:dyDescent="0.3">
      <c r="D72" s="56"/>
    </row>
    <row r="73" spans="4:4" thickBot="1" x14ac:dyDescent="0.3">
      <c r="D73" s="56"/>
    </row>
    <row r="74" spans="4:4" thickBot="1" x14ac:dyDescent="0.3">
      <c r="D74" s="56"/>
    </row>
    <row r="75" spans="4:4" thickBot="1" x14ac:dyDescent="0.3">
      <c r="D75" s="56"/>
    </row>
    <row r="76" spans="4:4" thickBot="1" x14ac:dyDescent="0.3">
      <c r="D76" s="56"/>
    </row>
    <row r="77" spans="4:4" thickBot="1" x14ac:dyDescent="0.3">
      <c r="D77" s="56"/>
    </row>
    <row r="78" spans="4:4" thickBot="1" x14ac:dyDescent="0.3">
      <c r="D78" s="56"/>
    </row>
    <row r="79" spans="4:4" thickBot="1" x14ac:dyDescent="0.3">
      <c r="D79" s="56"/>
    </row>
    <row r="80" spans="4:4" thickBot="1" x14ac:dyDescent="0.3">
      <c r="D80" s="56"/>
    </row>
    <row r="81" spans="4:4" thickBot="1" x14ac:dyDescent="0.3">
      <c r="D81" s="56"/>
    </row>
    <row r="82" spans="4:4" thickBot="1" x14ac:dyDescent="0.3">
      <c r="D82" s="56"/>
    </row>
    <row r="83" spans="4:4" thickBot="1" x14ac:dyDescent="0.3">
      <c r="D83" s="56"/>
    </row>
    <row r="84" spans="4:4" thickBot="1" x14ac:dyDescent="0.3">
      <c r="D84" s="56"/>
    </row>
    <row r="85" spans="4:4" thickBot="1" x14ac:dyDescent="0.3">
      <c r="D85" s="56"/>
    </row>
    <row r="86" spans="4:4" thickBot="1" x14ac:dyDescent="0.3">
      <c r="D86" s="56"/>
    </row>
    <row r="87" spans="4:4" thickBot="1" x14ac:dyDescent="0.3">
      <c r="D87" s="56"/>
    </row>
    <row r="88" spans="4:4" thickBot="1" x14ac:dyDescent="0.3">
      <c r="D88" s="56"/>
    </row>
    <row r="89" spans="4:4" thickBot="1" x14ac:dyDescent="0.3">
      <c r="D89" s="56"/>
    </row>
    <row r="90" spans="4:4" thickBot="1" x14ac:dyDescent="0.3">
      <c r="D90" s="56"/>
    </row>
    <row r="91" spans="4:4" thickBot="1" x14ac:dyDescent="0.3">
      <c r="D91" s="56"/>
    </row>
    <row r="92" spans="4:4" thickBot="1" x14ac:dyDescent="0.3">
      <c r="D92" s="56"/>
    </row>
    <row r="93" spans="4:4" thickBot="1" x14ac:dyDescent="0.3">
      <c r="D93" s="56"/>
    </row>
    <row r="94" spans="4:4" thickBot="1" x14ac:dyDescent="0.3">
      <c r="D94" s="56"/>
    </row>
    <row r="95" spans="4:4" thickBot="1" x14ac:dyDescent="0.3">
      <c r="D95" s="56"/>
    </row>
    <row r="96" spans="4:4" thickBot="1" x14ac:dyDescent="0.3">
      <c r="D96" s="56"/>
    </row>
    <row r="97" spans="4:4" thickBot="1" x14ac:dyDescent="0.3">
      <c r="D97" s="56"/>
    </row>
    <row r="98" spans="4:4" thickBot="1" x14ac:dyDescent="0.3">
      <c r="D98" s="56"/>
    </row>
    <row r="99" spans="4:4" thickBot="1" x14ac:dyDescent="0.3">
      <c r="D99" s="56"/>
    </row>
    <row r="100" spans="4:4" thickBot="1" x14ac:dyDescent="0.3">
      <c r="D100" s="56"/>
    </row>
    <row r="101" spans="4:4" thickBot="1" x14ac:dyDescent="0.3">
      <c r="D101" s="56"/>
    </row>
    <row r="102" spans="4:4" thickBot="1" x14ac:dyDescent="0.3">
      <c r="D102" s="56"/>
    </row>
    <row r="103" spans="4:4" thickBot="1" x14ac:dyDescent="0.3">
      <c r="D103" s="56"/>
    </row>
    <row r="104" spans="4:4" thickBot="1" x14ac:dyDescent="0.3">
      <c r="D104" s="56"/>
    </row>
    <row r="105" spans="4:4" thickBot="1" x14ac:dyDescent="0.3">
      <c r="D105" s="56"/>
    </row>
    <row r="106" spans="4:4" thickBot="1" x14ac:dyDescent="0.3">
      <c r="D106" s="56"/>
    </row>
    <row r="107" spans="4:4" thickBot="1" x14ac:dyDescent="0.3">
      <c r="D107" s="56"/>
    </row>
    <row r="108" spans="4:4" thickBot="1" x14ac:dyDescent="0.3">
      <c r="D108" s="56"/>
    </row>
    <row r="109" spans="4:4" thickBot="1" x14ac:dyDescent="0.3">
      <c r="D109" s="56"/>
    </row>
    <row r="110" spans="4:4" thickBot="1" x14ac:dyDescent="0.3">
      <c r="D110" s="56"/>
    </row>
    <row r="111" spans="4:4" thickBot="1" x14ac:dyDescent="0.3">
      <c r="D111" s="56"/>
    </row>
    <row r="112" spans="4:4" thickBot="1" x14ac:dyDescent="0.3">
      <c r="D112" s="56"/>
    </row>
    <row r="113" spans="4:4" thickBot="1" x14ac:dyDescent="0.3">
      <c r="D113" s="56"/>
    </row>
    <row r="114" spans="4:4" thickBot="1" x14ac:dyDescent="0.3">
      <c r="D114" s="56"/>
    </row>
    <row r="115" spans="4:4" thickBot="1" x14ac:dyDescent="0.3">
      <c r="D115" s="56"/>
    </row>
    <row r="116" spans="4:4" thickBot="1" x14ac:dyDescent="0.3">
      <c r="D116" s="56"/>
    </row>
    <row r="117" spans="4:4" thickBot="1" x14ac:dyDescent="0.3">
      <c r="D117" s="56"/>
    </row>
    <row r="118" spans="4:4" thickBot="1" x14ac:dyDescent="0.3">
      <c r="D118" s="56"/>
    </row>
    <row r="119" spans="4:4" thickBot="1" x14ac:dyDescent="0.3">
      <c r="D119" s="56"/>
    </row>
    <row r="120" spans="4:4" thickBot="1" x14ac:dyDescent="0.3">
      <c r="D120" s="56"/>
    </row>
    <row r="121" spans="4:4" thickBot="1" x14ac:dyDescent="0.3">
      <c r="D121" s="56"/>
    </row>
    <row r="122" spans="4:4" thickBot="1" x14ac:dyDescent="0.3">
      <c r="D122" s="56"/>
    </row>
    <row r="123" spans="4:4" thickBot="1" x14ac:dyDescent="0.3">
      <c r="D123" s="56"/>
    </row>
    <row r="124" spans="4:4" thickBot="1" x14ac:dyDescent="0.3">
      <c r="D124" s="56"/>
    </row>
    <row r="125" spans="4:4" thickBot="1" x14ac:dyDescent="0.3">
      <c r="D125" s="56"/>
    </row>
    <row r="126" spans="4:4" thickBot="1" x14ac:dyDescent="0.3">
      <c r="D126" s="56"/>
    </row>
    <row r="127" spans="4:4" thickBot="1" x14ac:dyDescent="0.3">
      <c r="D127" s="56"/>
    </row>
    <row r="128" spans="4:4" thickBot="1" x14ac:dyDescent="0.3">
      <c r="D128" s="56"/>
    </row>
    <row r="129" spans="4:4" thickBot="1" x14ac:dyDescent="0.3">
      <c r="D129" s="56"/>
    </row>
    <row r="130" spans="4:4" thickBot="1" x14ac:dyDescent="0.3">
      <c r="D130" s="56"/>
    </row>
    <row r="131" spans="4:4" thickBot="1" x14ac:dyDescent="0.3">
      <c r="D131" s="56"/>
    </row>
    <row r="132" spans="4:4" thickBot="1" x14ac:dyDescent="0.3">
      <c r="D132" s="56"/>
    </row>
    <row r="133" spans="4:4" thickBot="1" x14ac:dyDescent="0.3">
      <c r="D133" s="56"/>
    </row>
    <row r="134" spans="4:4" thickBot="1" x14ac:dyDescent="0.3">
      <c r="D134" s="56"/>
    </row>
    <row r="135" spans="4:4" thickBot="1" x14ac:dyDescent="0.3">
      <c r="D135" s="56"/>
    </row>
    <row r="136" spans="4:4" thickBot="1" x14ac:dyDescent="0.3">
      <c r="D136" s="56"/>
    </row>
    <row r="137" spans="4:4" thickBot="1" x14ac:dyDescent="0.3">
      <c r="D137" s="56"/>
    </row>
    <row r="138" spans="4:4" thickBot="1" x14ac:dyDescent="0.3">
      <c r="D138" s="56"/>
    </row>
    <row r="139" spans="4:4" thickBot="1" x14ac:dyDescent="0.3">
      <c r="D139" s="56"/>
    </row>
    <row r="140" spans="4:4" thickBot="1" x14ac:dyDescent="0.3">
      <c r="D140" s="56"/>
    </row>
    <row r="141" spans="4:4" thickBot="1" x14ac:dyDescent="0.3">
      <c r="D141" s="56"/>
    </row>
    <row r="142" spans="4:4" thickBot="1" x14ac:dyDescent="0.3">
      <c r="D142" s="56"/>
    </row>
    <row r="143" spans="4:4" thickBot="1" x14ac:dyDescent="0.3">
      <c r="D143" s="56"/>
    </row>
    <row r="144" spans="4:4" thickBot="1" x14ac:dyDescent="0.3">
      <c r="D144" s="56"/>
    </row>
    <row r="145" spans="4:4" thickBot="1" x14ac:dyDescent="0.3">
      <c r="D145" s="56"/>
    </row>
    <row r="146" spans="4:4" thickBot="1" x14ac:dyDescent="0.3">
      <c r="D146" s="56"/>
    </row>
    <row r="147" spans="4:4" thickBot="1" x14ac:dyDescent="0.3">
      <c r="D147" s="56"/>
    </row>
    <row r="148" spans="4:4" thickBot="1" x14ac:dyDescent="0.3">
      <c r="D148" s="56"/>
    </row>
    <row r="149" spans="4:4" thickBot="1" x14ac:dyDescent="0.3">
      <c r="D149" s="56"/>
    </row>
    <row r="150" spans="4:4" thickBot="1" x14ac:dyDescent="0.3">
      <c r="D150" s="56"/>
    </row>
    <row r="151" spans="4:4" thickBot="1" x14ac:dyDescent="0.3">
      <c r="D151" s="56"/>
    </row>
    <row r="152" spans="4:4" thickBot="1" x14ac:dyDescent="0.3">
      <c r="D152" s="56"/>
    </row>
    <row r="153" spans="4:4" thickBot="1" x14ac:dyDescent="0.3">
      <c r="D153" s="56"/>
    </row>
    <row r="154" spans="4:4" thickBot="1" x14ac:dyDescent="0.3">
      <c r="D154" s="56"/>
    </row>
    <row r="155" spans="4:4" thickBot="1" x14ac:dyDescent="0.3">
      <c r="D155" s="56"/>
    </row>
    <row r="156" spans="4:4" thickBot="1" x14ac:dyDescent="0.3">
      <c r="D156" s="56"/>
    </row>
    <row r="157" spans="4:4" thickBot="1" x14ac:dyDescent="0.3">
      <c r="D157" s="56"/>
    </row>
    <row r="158" spans="4:4" thickBot="1" x14ac:dyDescent="0.3">
      <c r="D158" s="56"/>
    </row>
    <row r="159" spans="4:4" thickBot="1" x14ac:dyDescent="0.3">
      <c r="D159" s="56"/>
    </row>
    <row r="160" spans="4:4" thickBot="1" x14ac:dyDescent="0.3">
      <c r="D160" s="56"/>
    </row>
    <row r="161" spans="4:4" thickBot="1" x14ac:dyDescent="0.3">
      <c r="D161" s="56"/>
    </row>
    <row r="162" spans="4:4" thickBot="1" x14ac:dyDescent="0.3">
      <c r="D162" s="56"/>
    </row>
    <row r="163" spans="4:4" thickBot="1" x14ac:dyDescent="0.3">
      <c r="D163" s="56"/>
    </row>
    <row r="164" spans="4:4" thickBot="1" x14ac:dyDescent="0.3">
      <c r="D164" s="56"/>
    </row>
    <row r="165" spans="4:4" thickBot="1" x14ac:dyDescent="0.3">
      <c r="D165" s="56"/>
    </row>
    <row r="166" spans="4:4" thickBot="1" x14ac:dyDescent="0.3">
      <c r="D166" s="56"/>
    </row>
    <row r="167" spans="4:4" thickBot="1" x14ac:dyDescent="0.3">
      <c r="D167" s="56"/>
    </row>
    <row r="168" spans="4:4" thickBot="1" x14ac:dyDescent="0.3">
      <c r="D168" s="56"/>
    </row>
    <row r="169" spans="4:4" thickBot="1" x14ac:dyDescent="0.3">
      <c r="D169" s="56"/>
    </row>
    <row r="170" spans="4:4" thickBot="1" x14ac:dyDescent="0.3">
      <c r="D170" s="56"/>
    </row>
    <row r="171" spans="4:4" thickBot="1" x14ac:dyDescent="0.3">
      <c r="D171" s="56"/>
    </row>
    <row r="172" spans="4:4" thickBot="1" x14ac:dyDescent="0.3">
      <c r="D172" s="56"/>
    </row>
    <row r="173" spans="4:4" thickBot="1" x14ac:dyDescent="0.3">
      <c r="D173" s="56"/>
    </row>
    <row r="174" spans="4:4" thickBot="1" x14ac:dyDescent="0.3">
      <c r="D174" s="56"/>
    </row>
    <row r="175" spans="4:4" thickBot="1" x14ac:dyDescent="0.3">
      <c r="D175" s="56"/>
    </row>
    <row r="176" spans="4:4" thickBot="1" x14ac:dyDescent="0.3">
      <c r="D176" s="56"/>
    </row>
    <row r="177" spans="4:4" thickBot="1" x14ac:dyDescent="0.3">
      <c r="D177" s="56"/>
    </row>
    <row r="178" spans="4:4" thickBot="1" x14ac:dyDescent="0.3">
      <c r="D178" s="56"/>
    </row>
    <row r="179" spans="4:4" thickBot="1" x14ac:dyDescent="0.3">
      <c r="D179" s="56"/>
    </row>
    <row r="180" spans="4:4" thickBot="1" x14ac:dyDescent="0.3">
      <c r="D180" s="56"/>
    </row>
    <row r="181" spans="4:4" thickBot="1" x14ac:dyDescent="0.3">
      <c r="D181" s="56"/>
    </row>
    <row r="182" spans="4:4" thickBot="1" x14ac:dyDescent="0.3">
      <c r="D182" s="56"/>
    </row>
    <row r="183" spans="4:4" thickBot="1" x14ac:dyDescent="0.3">
      <c r="D183" s="56"/>
    </row>
    <row r="184" spans="4:4" thickBot="1" x14ac:dyDescent="0.3">
      <c r="D184" s="56"/>
    </row>
    <row r="185" spans="4:4" thickBot="1" x14ac:dyDescent="0.3">
      <c r="D185" s="56"/>
    </row>
    <row r="186" spans="4:4" thickBot="1" x14ac:dyDescent="0.3">
      <c r="D186" s="56"/>
    </row>
    <row r="187" spans="4:4" thickBot="1" x14ac:dyDescent="0.3">
      <c r="D187" s="56"/>
    </row>
    <row r="188" spans="4:4" thickBot="1" x14ac:dyDescent="0.3">
      <c r="D188" s="56"/>
    </row>
    <row r="189" spans="4:4" thickBot="1" x14ac:dyDescent="0.3">
      <c r="D189" s="56"/>
    </row>
    <row r="190" spans="4:4" thickBot="1" x14ac:dyDescent="0.3">
      <c r="D190" s="56"/>
    </row>
    <row r="191" spans="4:4" thickBot="1" x14ac:dyDescent="0.3">
      <c r="D191" s="56"/>
    </row>
    <row r="192" spans="4:4" thickBot="1" x14ac:dyDescent="0.3">
      <c r="D192" s="56"/>
    </row>
    <row r="193" spans="4:4" thickBot="1" x14ac:dyDescent="0.3">
      <c r="D193" s="56"/>
    </row>
    <row r="194" spans="4:4" thickBot="1" x14ac:dyDescent="0.3">
      <c r="D194" s="56"/>
    </row>
    <row r="195" spans="4:4" thickBot="1" x14ac:dyDescent="0.3">
      <c r="D195" s="56"/>
    </row>
    <row r="196" spans="4:4" thickBot="1" x14ac:dyDescent="0.3">
      <c r="D196" s="56"/>
    </row>
    <row r="197" spans="4:4" thickBot="1" x14ac:dyDescent="0.3">
      <c r="D197" s="56"/>
    </row>
    <row r="198" spans="4:4" thickBot="1" x14ac:dyDescent="0.3">
      <c r="D198" s="56"/>
    </row>
    <row r="199" spans="4:4" thickBot="1" x14ac:dyDescent="0.3">
      <c r="D199" s="56"/>
    </row>
    <row r="200" spans="4:4" thickBot="1" x14ac:dyDescent="0.3">
      <c r="D200" s="56"/>
    </row>
    <row r="201" spans="4:4" thickBot="1" x14ac:dyDescent="0.3">
      <c r="D201" s="56"/>
    </row>
    <row r="202" spans="4:4" thickBot="1" x14ac:dyDescent="0.3">
      <c r="D202" s="56"/>
    </row>
    <row r="203" spans="4:4" thickBot="1" x14ac:dyDescent="0.3">
      <c r="D203" s="56"/>
    </row>
    <row r="204" spans="4:4" thickBot="1" x14ac:dyDescent="0.3">
      <c r="D204" s="56"/>
    </row>
    <row r="205" spans="4:4" thickBot="1" x14ac:dyDescent="0.3">
      <c r="D205" s="56"/>
    </row>
    <row r="206" spans="4:4" thickBot="1" x14ac:dyDescent="0.3">
      <c r="D206" s="56"/>
    </row>
    <row r="207" spans="4:4" thickBot="1" x14ac:dyDescent="0.3">
      <c r="D207" s="56"/>
    </row>
    <row r="208" spans="4:4" thickBot="1" x14ac:dyDescent="0.3">
      <c r="D208" s="56"/>
    </row>
    <row r="209" spans="4:4" thickBot="1" x14ac:dyDescent="0.3">
      <c r="D209" s="56"/>
    </row>
    <row r="210" spans="4:4" thickBot="1" x14ac:dyDescent="0.3">
      <c r="D210" s="56"/>
    </row>
    <row r="211" spans="4:4" thickBot="1" x14ac:dyDescent="0.3">
      <c r="D211" s="56"/>
    </row>
    <row r="212" spans="4:4" thickBot="1" x14ac:dyDescent="0.3">
      <c r="D212" s="56"/>
    </row>
    <row r="213" spans="4:4" thickBot="1" x14ac:dyDescent="0.3">
      <c r="D213" s="56"/>
    </row>
    <row r="214" spans="4:4" thickBot="1" x14ac:dyDescent="0.3">
      <c r="D214" s="56"/>
    </row>
    <row r="215" spans="4:4" thickBot="1" x14ac:dyDescent="0.3">
      <c r="D215" s="56"/>
    </row>
    <row r="216" spans="4:4" thickBot="1" x14ac:dyDescent="0.3">
      <c r="D216" s="56"/>
    </row>
    <row r="217" spans="4:4" thickBot="1" x14ac:dyDescent="0.3">
      <c r="D217" s="56"/>
    </row>
    <row r="218" spans="4:4" thickBot="1" x14ac:dyDescent="0.3">
      <c r="D218" s="56"/>
    </row>
    <row r="219" spans="4:4" thickBot="1" x14ac:dyDescent="0.3">
      <c r="D219" s="56"/>
    </row>
    <row r="220" spans="4:4" thickBot="1" x14ac:dyDescent="0.3">
      <c r="D220" s="56"/>
    </row>
    <row r="221" spans="4:4" thickBot="1" x14ac:dyDescent="0.3">
      <c r="D221" s="56"/>
    </row>
    <row r="222" spans="4:4" thickBot="1" x14ac:dyDescent="0.3">
      <c r="D222" s="56"/>
    </row>
    <row r="223" spans="4:4" thickBot="1" x14ac:dyDescent="0.3">
      <c r="D223" s="56"/>
    </row>
    <row r="224" spans="4:4" thickBot="1" x14ac:dyDescent="0.3">
      <c r="D224" s="56"/>
    </row>
    <row r="225" spans="4:4" thickBot="1" x14ac:dyDescent="0.3">
      <c r="D225" s="56"/>
    </row>
    <row r="226" spans="4:4" thickBot="1" x14ac:dyDescent="0.3">
      <c r="D226" s="56"/>
    </row>
    <row r="227" spans="4:4" thickBot="1" x14ac:dyDescent="0.3">
      <c r="D227" s="56"/>
    </row>
    <row r="228" spans="4:4" thickBot="1" x14ac:dyDescent="0.3">
      <c r="D228" s="56"/>
    </row>
    <row r="229" spans="4:4" thickBot="1" x14ac:dyDescent="0.3">
      <c r="D229" s="56"/>
    </row>
    <row r="230" spans="4:4" thickBot="1" x14ac:dyDescent="0.3">
      <c r="D230" s="56"/>
    </row>
    <row r="231" spans="4:4" thickBot="1" x14ac:dyDescent="0.3">
      <c r="D231" s="56"/>
    </row>
    <row r="232" spans="4:4" thickBot="1" x14ac:dyDescent="0.3">
      <c r="D232" s="56"/>
    </row>
    <row r="233" spans="4:4" thickBot="1" x14ac:dyDescent="0.3">
      <c r="D233" s="56"/>
    </row>
    <row r="234" spans="4:4" thickBot="1" x14ac:dyDescent="0.3">
      <c r="D234" s="56"/>
    </row>
    <row r="235" spans="4:4" thickBot="1" x14ac:dyDescent="0.3">
      <c r="D235" s="56"/>
    </row>
    <row r="236" spans="4:4" thickBot="1" x14ac:dyDescent="0.3">
      <c r="D236" s="56"/>
    </row>
    <row r="237" spans="4:4" thickBot="1" x14ac:dyDescent="0.3">
      <c r="D237" s="56"/>
    </row>
    <row r="238" spans="4:4" thickBot="1" x14ac:dyDescent="0.3">
      <c r="D238" s="56"/>
    </row>
    <row r="239" spans="4:4" thickBot="1" x14ac:dyDescent="0.3">
      <c r="D239" s="56"/>
    </row>
    <row r="240" spans="4:4" thickBot="1" x14ac:dyDescent="0.3">
      <c r="D240" s="56"/>
    </row>
    <row r="241" spans="4:4" thickBot="1" x14ac:dyDescent="0.3">
      <c r="D241" s="56"/>
    </row>
    <row r="242" spans="4:4" thickBot="1" x14ac:dyDescent="0.3">
      <c r="D242" s="56"/>
    </row>
    <row r="243" spans="4:4" thickBot="1" x14ac:dyDescent="0.3">
      <c r="D243" s="56"/>
    </row>
    <row r="244" spans="4:4" thickBot="1" x14ac:dyDescent="0.3">
      <c r="D244" s="56"/>
    </row>
    <row r="245" spans="4:4" thickBot="1" x14ac:dyDescent="0.3">
      <c r="D245" s="56"/>
    </row>
    <row r="246" spans="4:4" thickBot="1" x14ac:dyDescent="0.3">
      <c r="D246" s="56"/>
    </row>
    <row r="247" spans="4:4" thickBot="1" x14ac:dyDescent="0.3">
      <c r="D247" s="56"/>
    </row>
    <row r="248" spans="4:4" thickBot="1" x14ac:dyDescent="0.3">
      <c r="D248" s="56"/>
    </row>
    <row r="249" spans="4:4" thickBot="1" x14ac:dyDescent="0.3">
      <c r="D249" s="56"/>
    </row>
    <row r="250" spans="4:4" thickBot="1" x14ac:dyDescent="0.3">
      <c r="D250" s="56"/>
    </row>
    <row r="251" spans="4:4" thickBot="1" x14ac:dyDescent="0.3">
      <c r="D251" s="56"/>
    </row>
    <row r="252" spans="4:4" thickBot="1" x14ac:dyDescent="0.3">
      <c r="D252" s="56"/>
    </row>
    <row r="253" spans="4:4" thickBot="1" x14ac:dyDescent="0.3">
      <c r="D253" s="56"/>
    </row>
    <row r="254" spans="4:4" thickBot="1" x14ac:dyDescent="0.3">
      <c r="D254" s="56"/>
    </row>
    <row r="255" spans="4:4" thickBot="1" x14ac:dyDescent="0.3">
      <c r="D255" s="56"/>
    </row>
    <row r="256" spans="4:4" thickBot="1" x14ac:dyDescent="0.3">
      <c r="D256" s="56"/>
    </row>
    <row r="257" spans="4:4" thickBot="1" x14ac:dyDescent="0.3">
      <c r="D257" s="56"/>
    </row>
    <row r="258" spans="4:4" thickBot="1" x14ac:dyDescent="0.3">
      <c r="D258" s="56"/>
    </row>
    <row r="259" spans="4:4" thickBot="1" x14ac:dyDescent="0.3">
      <c r="D259" s="56"/>
    </row>
    <row r="260" spans="4:4" thickBot="1" x14ac:dyDescent="0.3">
      <c r="D260" s="56"/>
    </row>
    <row r="261" spans="4:4" thickBot="1" x14ac:dyDescent="0.3">
      <c r="D261" s="56"/>
    </row>
    <row r="262" spans="4:4" thickBot="1" x14ac:dyDescent="0.3">
      <c r="D262" s="56"/>
    </row>
    <row r="263" spans="4:4" thickBot="1" x14ac:dyDescent="0.3">
      <c r="D263" s="56"/>
    </row>
    <row r="264" spans="4:4" thickBot="1" x14ac:dyDescent="0.3">
      <c r="D264" s="56"/>
    </row>
    <row r="265" spans="4:4" thickBot="1" x14ac:dyDescent="0.3">
      <c r="D265" s="56"/>
    </row>
    <row r="266" spans="4:4" thickBot="1" x14ac:dyDescent="0.3">
      <c r="D266" s="56"/>
    </row>
    <row r="267" spans="4:4" thickBot="1" x14ac:dyDescent="0.3">
      <c r="D267" s="56"/>
    </row>
    <row r="268" spans="4:4" thickBot="1" x14ac:dyDescent="0.3">
      <c r="D268" s="56"/>
    </row>
    <row r="269" spans="4:4" thickBot="1" x14ac:dyDescent="0.3">
      <c r="D269" s="56"/>
    </row>
    <row r="270" spans="4:4" thickBot="1" x14ac:dyDescent="0.3">
      <c r="D270" s="56"/>
    </row>
    <row r="271" spans="4:4" thickBot="1" x14ac:dyDescent="0.3">
      <c r="D271" s="56"/>
    </row>
    <row r="272" spans="4:4" thickBot="1" x14ac:dyDescent="0.3">
      <c r="D272" s="56"/>
    </row>
    <row r="273" spans="4:4" thickBot="1" x14ac:dyDescent="0.3">
      <c r="D273" s="56"/>
    </row>
    <row r="274" spans="4:4" thickBot="1" x14ac:dyDescent="0.3">
      <c r="D274" s="56"/>
    </row>
    <row r="275" spans="4:4" thickBot="1" x14ac:dyDescent="0.3">
      <c r="D275" s="56"/>
    </row>
    <row r="276" spans="4:4" thickBot="1" x14ac:dyDescent="0.3">
      <c r="D276" s="56"/>
    </row>
    <row r="277" spans="4:4" thickBot="1" x14ac:dyDescent="0.3">
      <c r="D277" s="56"/>
    </row>
    <row r="278" spans="4:4" thickBot="1" x14ac:dyDescent="0.3">
      <c r="D278" s="56"/>
    </row>
    <row r="279" spans="4:4" thickBot="1" x14ac:dyDescent="0.3">
      <c r="D279" s="56"/>
    </row>
    <row r="280" spans="4:4" thickBot="1" x14ac:dyDescent="0.3">
      <c r="D280" s="56"/>
    </row>
    <row r="281" spans="4:4" thickBot="1" x14ac:dyDescent="0.3">
      <c r="D281" s="56"/>
    </row>
    <row r="282" spans="4:4" thickBot="1" x14ac:dyDescent="0.3">
      <c r="D282" s="56"/>
    </row>
    <row r="283" spans="4:4" thickBot="1" x14ac:dyDescent="0.3">
      <c r="D283" s="56"/>
    </row>
    <row r="284" spans="4:4" thickBot="1" x14ac:dyDescent="0.3">
      <c r="D284" s="56"/>
    </row>
    <row r="285" spans="4:4" thickBot="1" x14ac:dyDescent="0.3">
      <c r="D285" s="56"/>
    </row>
    <row r="286" spans="4:4" thickBot="1" x14ac:dyDescent="0.3">
      <c r="D286" s="56"/>
    </row>
    <row r="287" spans="4:4" thickBot="1" x14ac:dyDescent="0.3">
      <c r="D287" s="56"/>
    </row>
    <row r="288" spans="4:4" thickBot="1" x14ac:dyDescent="0.3">
      <c r="D288" s="56"/>
    </row>
    <row r="289" spans="4:4" thickBot="1" x14ac:dyDescent="0.3">
      <c r="D289" s="56"/>
    </row>
    <row r="290" spans="4:4" thickBot="1" x14ac:dyDescent="0.3">
      <c r="D290" s="56"/>
    </row>
    <row r="291" spans="4:4" thickBot="1" x14ac:dyDescent="0.3">
      <c r="D291" s="56"/>
    </row>
    <row r="292" spans="4:4" thickBot="1" x14ac:dyDescent="0.3">
      <c r="D292" s="56"/>
    </row>
    <row r="293" spans="4:4" thickBot="1" x14ac:dyDescent="0.3">
      <c r="D293" s="56"/>
    </row>
    <row r="294" spans="4:4" thickBot="1" x14ac:dyDescent="0.3">
      <c r="D294" s="56"/>
    </row>
    <row r="295" spans="4:4" thickBot="1" x14ac:dyDescent="0.3">
      <c r="D295" s="56"/>
    </row>
    <row r="296" spans="4:4" thickBot="1" x14ac:dyDescent="0.3">
      <c r="D296" s="56"/>
    </row>
    <row r="297" spans="4:4" thickBot="1" x14ac:dyDescent="0.3">
      <c r="D297" s="56"/>
    </row>
    <row r="298" spans="4:4" thickBot="1" x14ac:dyDescent="0.3">
      <c r="D298" s="56"/>
    </row>
    <row r="299" spans="4:4" thickBot="1" x14ac:dyDescent="0.3">
      <c r="D299" s="56"/>
    </row>
    <row r="300" spans="4:4" thickBot="1" x14ac:dyDescent="0.3">
      <c r="D300" s="56"/>
    </row>
    <row r="301" spans="4:4" thickBot="1" x14ac:dyDescent="0.3">
      <c r="D301" s="56"/>
    </row>
    <row r="302" spans="4:4" thickBot="1" x14ac:dyDescent="0.3">
      <c r="D302" s="56"/>
    </row>
    <row r="303" spans="4:4" thickBot="1" x14ac:dyDescent="0.3">
      <c r="D303" s="56"/>
    </row>
    <row r="304" spans="4:4" thickBot="1" x14ac:dyDescent="0.3">
      <c r="D304" s="56"/>
    </row>
    <row r="305" spans="4:4" thickBot="1" x14ac:dyDescent="0.3">
      <c r="D305" s="56"/>
    </row>
    <row r="306" spans="4:4" thickBot="1" x14ac:dyDescent="0.3">
      <c r="D306" s="56"/>
    </row>
    <row r="307" spans="4:4" thickBot="1" x14ac:dyDescent="0.3">
      <c r="D307" s="56"/>
    </row>
    <row r="308" spans="4:4" thickBot="1" x14ac:dyDescent="0.3">
      <c r="D308" s="56"/>
    </row>
    <row r="309" spans="4:4" thickBot="1" x14ac:dyDescent="0.3">
      <c r="D309" s="56"/>
    </row>
    <row r="310" spans="4:4" thickBot="1" x14ac:dyDescent="0.3">
      <c r="D310" s="56"/>
    </row>
    <row r="311" spans="4:4" thickBot="1" x14ac:dyDescent="0.3">
      <c r="D311" s="56"/>
    </row>
    <row r="312" spans="4:4" thickBot="1" x14ac:dyDescent="0.3">
      <c r="D312" s="56"/>
    </row>
    <row r="313" spans="4:4" thickBot="1" x14ac:dyDescent="0.3">
      <c r="D313" s="56"/>
    </row>
    <row r="314" spans="4:4" thickBot="1" x14ac:dyDescent="0.3">
      <c r="D314" s="56"/>
    </row>
    <row r="315" spans="4:4" thickBot="1" x14ac:dyDescent="0.3">
      <c r="D315" s="56"/>
    </row>
    <row r="316" spans="4:4" thickBot="1" x14ac:dyDescent="0.3">
      <c r="D316" s="56"/>
    </row>
    <row r="317" spans="4:4" thickBot="1" x14ac:dyDescent="0.3">
      <c r="D317" s="56"/>
    </row>
    <row r="318" spans="4:4" thickBot="1" x14ac:dyDescent="0.3">
      <c r="D318" s="56"/>
    </row>
    <row r="319" spans="4:4" thickBot="1" x14ac:dyDescent="0.3">
      <c r="D319" s="56"/>
    </row>
    <row r="320" spans="4:4" thickBot="1" x14ac:dyDescent="0.3">
      <c r="D320" s="56"/>
    </row>
    <row r="321" spans="4:4" thickBot="1" x14ac:dyDescent="0.3">
      <c r="D321" s="56"/>
    </row>
    <row r="322" spans="4:4" thickBot="1" x14ac:dyDescent="0.3">
      <c r="D322" s="56"/>
    </row>
    <row r="323" spans="4:4" thickBot="1" x14ac:dyDescent="0.3">
      <c r="D323" s="56"/>
    </row>
    <row r="324" spans="4:4" thickBot="1" x14ac:dyDescent="0.3">
      <c r="D324" s="56"/>
    </row>
    <row r="325" spans="4:4" thickBot="1" x14ac:dyDescent="0.3">
      <c r="D325" s="56"/>
    </row>
    <row r="326" spans="4:4" thickBot="1" x14ac:dyDescent="0.3">
      <c r="D326" s="56"/>
    </row>
    <row r="327" spans="4:4" thickBot="1" x14ac:dyDescent="0.3">
      <c r="D327" s="56"/>
    </row>
    <row r="328" spans="4:4" thickBot="1" x14ac:dyDescent="0.3">
      <c r="D328" s="56"/>
    </row>
    <row r="329" spans="4:4" thickBot="1" x14ac:dyDescent="0.3">
      <c r="D329" s="56"/>
    </row>
    <row r="330" spans="4:4" thickBot="1" x14ac:dyDescent="0.3">
      <c r="D330" s="56"/>
    </row>
    <row r="331" spans="4:4" thickBot="1" x14ac:dyDescent="0.3">
      <c r="D331" s="56"/>
    </row>
    <row r="332" spans="4:4" thickBot="1" x14ac:dyDescent="0.3">
      <c r="D332" s="56"/>
    </row>
    <row r="333" spans="4:4" thickBot="1" x14ac:dyDescent="0.3">
      <c r="D333" s="56"/>
    </row>
    <row r="334" spans="4:4" thickBot="1" x14ac:dyDescent="0.3">
      <c r="D334" s="56"/>
    </row>
    <row r="335" spans="4:4" thickBot="1" x14ac:dyDescent="0.3">
      <c r="D335" s="56"/>
    </row>
    <row r="336" spans="4:4" thickBot="1" x14ac:dyDescent="0.3">
      <c r="D336" s="56"/>
    </row>
    <row r="337" ht="15" x14ac:dyDescent="0.25"/>
    <row r="338" ht="15" x14ac:dyDescent="0.25"/>
    <row r="339" ht="15" x14ac:dyDescent="0.25"/>
  </sheetData>
  <mergeCells count="15">
    <mergeCell ref="D3:D5"/>
    <mergeCell ref="D6:D8"/>
    <mergeCell ref="D9:D11"/>
    <mergeCell ref="D12:D14"/>
    <mergeCell ref="D15:D17"/>
    <mergeCell ref="D18:D20"/>
    <mergeCell ref="D21:D22"/>
    <mergeCell ref="A1:F1"/>
    <mergeCell ref="A21:A22"/>
    <mergeCell ref="A12:A14"/>
    <mergeCell ref="A15:A17"/>
    <mergeCell ref="A18:A20"/>
    <mergeCell ref="A9:A11"/>
    <mergeCell ref="A6:A8"/>
    <mergeCell ref="A3:A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0F65-C746-424A-8F79-B872BB8F9443}">
  <dimension ref="A1:G15"/>
  <sheetViews>
    <sheetView workbookViewId="0">
      <selection activeCell="D14" sqref="D14"/>
    </sheetView>
  </sheetViews>
  <sheetFormatPr defaultRowHeight="15" x14ac:dyDescent="0.25"/>
  <cols>
    <col min="1" max="1" width="28" customWidth="1"/>
    <col min="2" max="2" width="10.7109375" bestFit="1" customWidth="1"/>
    <col min="3" max="3" width="11.42578125" bestFit="1" customWidth="1"/>
    <col min="4" max="4" width="16.85546875" bestFit="1" customWidth="1"/>
    <col min="6" max="6" width="16.7109375" bestFit="1" customWidth="1"/>
    <col min="7" max="7" width="26.140625" bestFit="1" customWidth="1"/>
  </cols>
  <sheetData>
    <row r="1" spans="1:7" ht="16.5" thickBot="1" x14ac:dyDescent="0.3">
      <c r="A1" s="45" t="s">
        <v>60</v>
      </c>
      <c r="B1" s="46"/>
      <c r="C1" s="46"/>
      <c r="D1" s="46"/>
      <c r="F1" s="43" t="s">
        <v>72</v>
      </c>
      <c r="G1" s="43"/>
    </row>
    <row r="2" spans="1:7" ht="16.5" thickBot="1" x14ac:dyDescent="0.3">
      <c r="A2" s="28" t="s">
        <v>86</v>
      </c>
      <c r="B2" s="28" t="s">
        <v>61</v>
      </c>
      <c r="C2" s="29" t="s">
        <v>62</v>
      </c>
      <c r="D2" s="29" t="s">
        <v>78</v>
      </c>
      <c r="F2" s="31" t="s">
        <v>84</v>
      </c>
      <c r="G2" s="31" t="s">
        <v>85</v>
      </c>
    </row>
    <row r="3" spans="1:7" ht="16.5" thickBot="1" x14ac:dyDescent="0.3">
      <c r="A3" s="28" t="s">
        <v>63</v>
      </c>
      <c r="B3" s="61">
        <f>F3</f>
        <v>21</v>
      </c>
      <c r="C3" s="61">
        <f>F3</f>
        <v>21</v>
      </c>
      <c r="D3" s="62">
        <v>44119</v>
      </c>
      <c r="F3" s="60">
        <f>COUNTA(Sprints!B3:B23)</f>
        <v>21</v>
      </c>
      <c r="G3" s="32">
        <f>F3/COUNTA(A4:A11)</f>
        <v>2.625</v>
      </c>
    </row>
    <row r="4" spans="1:7" ht="16.5" thickBot="1" x14ac:dyDescent="0.3">
      <c r="A4" s="28" t="s">
        <v>64</v>
      </c>
      <c r="B4" s="30">
        <f>B3-$G$3</f>
        <v>18.375</v>
      </c>
      <c r="C4" s="30"/>
      <c r="D4" s="47">
        <f>Sprints!D3</f>
        <v>44121</v>
      </c>
    </row>
    <row r="5" spans="1:7" ht="16.5" thickBot="1" x14ac:dyDescent="0.3">
      <c r="A5" s="28" t="s">
        <v>65</v>
      </c>
      <c r="B5" s="30">
        <f t="shared" ref="B5:B11" si="0">B4-$G$3</f>
        <v>15.75</v>
      </c>
      <c r="C5" s="30"/>
      <c r="D5" s="47">
        <f>Sprints!D6</f>
        <v>44123</v>
      </c>
    </row>
    <row r="6" spans="1:7" ht="16.5" thickBot="1" x14ac:dyDescent="0.3">
      <c r="A6" s="28" t="s">
        <v>66</v>
      </c>
      <c r="B6" s="30">
        <f t="shared" si="0"/>
        <v>13.125</v>
      </c>
      <c r="C6" s="30"/>
      <c r="D6" s="47">
        <f>Sprints!D9</f>
        <v>44125</v>
      </c>
    </row>
    <row r="7" spans="1:7" ht="16.5" thickBot="1" x14ac:dyDescent="0.3">
      <c r="A7" s="28" t="s">
        <v>67</v>
      </c>
      <c r="B7" s="30">
        <f t="shared" si="0"/>
        <v>10.5</v>
      </c>
      <c r="C7" s="30"/>
      <c r="D7" s="47">
        <f>Sprints!D12</f>
        <v>44127</v>
      </c>
    </row>
    <row r="8" spans="1:7" ht="16.5" thickBot="1" x14ac:dyDescent="0.3">
      <c r="A8" s="28" t="s">
        <v>68</v>
      </c>
      <c r="B8" s="30">
        <f t="shared" si="0"/>
        <v>7.875</v>
      </c>
      <c r="C8" s="30"/>
      <c r="D8" s="47">
        <f>Sprints!D15</f>
        <v>44129</v>
      </c>
    </row>
    <row r="9" spans="1:7" ht="16.5" thickBot="1" x14ac:dyDescent="0.3">
      <c r="A9" s="28" t="s">
        <v>69</v>
      </c>
      <c r="B9" s="30">
        <f t="shared" si="0"/>
        <v>5.25</v>
      </c>
      <c r="C9" s="30"/>
      <c r="D9" s="47">
        <f>Sprints!D18</f>
        <v>44131</v>
      </c>
    </row>
    <row r="10" spans="1:7" ht="16.5" thickBot="1" x14ac:dyDescent="0.3">
      <c r="A10" s="28" t="s">
        <v>70</v>
      </c>
      <c r="B10" s="30">
        <f t="shared" si="0"/>
        <v>2.625</v>
      </c>
      <c r="C10" s="30"/>
      <c r="D10" s="47">
        <f>Sprints!D21</f>
        <v>44133</v>
      </c>
    </row>
    <row r="11" spans="1:7" ht="16.5" thickBot="1" x14ac:dyDescent="0.3">
      <c r="A11" s="28" t="s">
        <v>71</v>
      </c>
      <c r="B11" s="30">
        <f t="shared" si="0"/>
        <v>0</v>
      </c>
      <c r="C11" s="30"/>
      <c r="D11" s="47">
        <f>Sprints!D23</f>
        <v>44135</v>
      </c>
    </row>
    <row r="12" spans="1:7" ht="15.75" thickBot="1" x14ac:dyDescent="0.3"/>
    <row r="13" spans="1:7" ht="16.5" thickBot="1" x14ac:dyDescent="0.3">
      <c r="A13" s="33" t="s">
        <v>73</v>
      </c>
      <c r="B13" s="63">
        <v>43997</v>
      </c>
      <c r="C13" s="64"/>
    </row>
    <row r="14" spans="1:7" ht="16.5" thickBot="1" x14ac:dyDescent="0.3">
      <c r="A14" s="33" t="s">
        <v>74</v>
      </c>
      <c r="B14" s="63" t="s">
        <v>80</v>
      </c>
      <c r="C14" s="64"/>
    </row>
    <row r="15" spans="1:7" ht="16.5" thickBot="1" x14ac:dyDescent="0.3">
      <c r="A15" s="44" t="s">
        <v>75</v>
      </c>
      <c r="B15" s="44"/>
      <c r="C15" s="34"/>
    </row>
  </sheetData>
  <mergeCells count="5">
    <mergeCell ref="F1:G1"/>
    <mergeCell ref="A15:B15"/>
    <mergeCell ref="B13:C13"/>
    <mergeCell ref="B14:C14"/>
    <mergeCell ref="A1:D1"/>
  </mergeCells>
  <phoneticPr fontId="11" type="noConversion"/>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Requisitos</vt:lpstr>
      <vt:lpstr>Sprints</vt:lpstr>
      <vt:lpstr>Borneown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sousa</dc:creator>
  <cp:lastModifiedBy>pedro sousa</cp:lastModifiedBy>
  <dcterms:created xsi:type="dcterms:W3CDTF">2015-06-05T18:19:34Z</dcterms:created>
  <dcterms:modified xsi:type="dcterms:W3CDTF">2020-10-15T10:18:49Z</dcterms:modified>
</cp:coreProperties>
</file>