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C:\Users\pedro\Desktop\TCC\analise\"/>
    </mc:Choice>
  </mc:AlternateContent>
  <xr:revisionPtr revIDLastSave="0" documentId="13_ncr:1_{C4CD2BF1-0B67-4997-9C6F-63AF2F133902}" xr6:coauthVersionLast="45" xr6:coauthVersionMax="45" xr10:uidLastSave="{00000000-0000-0000-0000-000000000000}"/>
  <bookViews>
    <workbookView xWindow="-120" yWindow="-120" windowWidth="20730" windowHeight="11760" xr2:uid="{00000000-000D-0000-FFFF-FFFF00000000}"/>
  </bookViews>
  <sheets>
    <sheet name="Requisitos" sheetId="1" r:id="rId1"/>
    <sheet name="Sprints" sheetId="3" r:id="rId2"/>
    <sheet name="Borneown"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2" l="1"/>
  <c r="B3" i="2" l="1"/>
  <c r="D11" i="2"/>
  <c r="D10" i="2"/>
  <c r="D9" i="2"/>
  <c r="D8" i="2"/>
  <c r="D7" i="2"/>
  <c r="D6" i="2"/>
  <c r="D5" i="2"/>
  <c r="D4" i="2"/>
  <c r="C3" i="2" l="1"/>
  <c r="C4" i="2" s="1"/>
  <c r="G3" i="2"/>
  <c r="B4" i="2" s="1"/>
  <c r="B5" i="2" s="1"/>
  <c r="B6" i="2" s="1"/>
  <c r="B7" i="2" s="1"/>
  <c r="B8" i="2" s="1"/>
  <c r="B9" i="2" s="1"/>
  <c r="B10" i="2" s="1"/>
  <c r="B11" i="2" s="1"/>
</calcChain>
</file>

<file path=xl/sharedStrings.xml><?xml version="1.0" encoding="utf-8"?>
<sst xmlns="http://schemas.openxmlformats.org/spreadsheetml/2006/main" count="153" uniqueCount="109">
  <si>
    <t>Modulo</t>
  </si>
  <si>
    <t>Funcionalidade</t>
  </si>
  <si>
    <t>Código</t>
  </si>
  <si>
    <t>Atores</t>
  </si>
  <si>
    <t>Descrição</t>
  </si>
  <si>
    <t>Status</t>
  </si>
  <si>
    <t>Responsavel</t>
  </si>
  <si>
    <t>Acesso</t>
  </si>
  <si>
    <t>001</t>
  </si>
  <si>
    <t>Logar</t>
  </si>
  <si>
    <t>002</t>
  </si>
  <si>
    <t>003</t>
  </si>
  <si>
    <t>004</t>
  </si>
  <si>
    <t>005</t>
  </si>
  <si>
    <t>006</t>
  </si>
  <si>
    <t>Cadastrar Cliente</t>
  </si>
  <si>
    <t>Cliente</t>
  </si>
  <si>
    <t>Usuario que acessarem o site deve conseguir realizar seu cadastro para terem acesso a [compra, favoritos, carinho], neste cadastro é obrigatório a coleta no nome completo, cpf, email, usuario e senha.</t>
  </si>
  <si>
    <t>Já devidamente cadastrado no sistema deve ser possível realizar login com seu email ou usuário e senha.</t>
  </si>
  <si>
    <t>Caso necessário o usuário deve poder realizar o cadastro de sua senha, para isso deve informar o cpf e numero de telefone ou e-mail cadastrado, após informar os dados será enviado para ele um codigo que deverá digitar no codigo par pode alterar sua senha, tempo valido do codigo é de 2 horas.</t>
  </si>
  <si>
    <t>O cadastro de funcionario é permitido apenas aos funcionarios com cargo de administrador do sistema, dados a eles a função de cadastrar todos os funcionarios que adicionaram novos anuncios ao sistema.</t>
  </si>
  <si>
    <t>Cadastro de Funcionario</t>
  </si>
  <si>
    <t>Administrador</t>
  </si>
  <si>
    <t>Funcionário</t>
  </si>
  <si>
    <t>Alterar Senha</t>
  </si>
  <si>
    <t>Anuncios</t>
  </si>
  <si>
    <t xml:space="preserve">Listar Livros </t>
  </si>
  <si>
    <t>Não é nescessario ter cadastro de para acessar essa funcionalidade, nela deve ser possivel visualizar todos os livros cadastrados no sistema. Caso o usuario esteja logado o sistema poderá se basear em suar ultimas compras, carinhos e produtos adicionados como favoritos para trazer um catalogo mais utilizado ao usuario.</t>
  </si>
  <si>
    <t>Pesquisar Livros por Filtro</t>
  </si>
  <si>
    <t>Não é nescessario ter cadastro de para acessar essa funcionalidade, nela deve ser possivel adicionar filtros a pesquisa[por genero, ano de lancamento, titulo, autor, editora, edicao ...].</t>
  </si>
  <si>
    <t>Favoritar Livro</t>
  </si>
  <si>
    <t>Nesta funcinalidade usuario deve estar devidamente cadastrado como listado no requisito 001.Cadastrar Cliente do modulo de acesso, nela o usuario do sistema poderá adicionar os livros que tem interesse um seu lista de favoritos facilitando o acesso a ele.</t>
  </si>
  <si>
    <t>Selecionar Produto</t>
  </si>
  <si>
    <t>Não é nescessario ter cadastro de para acessar essa funcionalidade, após consultar o livros no catálogo, deve ser possivel visualizar todas as informações de um livros ao selecionlo, tendo também com adicionar ao carrinho, ler a sinopse do livro, calcular frete.</t>
  </si>
  <si>
    <t>Adicionar Livro</t>
  </si>
  <si>
    <t>Funcionarios deve conseguir adicionar livros ao sistem, apartir na pagina de adicionar livro deve ser possivel adicionar autor, editora e total as outra informaões de um livro</t>
  </si>
  <si>
    <t>Comprar</t>
  </si>
  <si>
    <t>Adicionar Livro ao Carrinho de Compra</t>
  </si>
  <si>
    <t>Excluir Livro ao Carrinho de Compra</t>
  </si>
  <si>
    <t>Calcular frete</t>
  </si>
  <si>
    <t>Calcular total da Compra</t>
  </si>
  <si>
    <t>Comprar Livro</t>
  </si>
  <si>
    <t>Cancelar Compra</t>
  </si>
  <si>
    <t>Cliente deve poder cancelar uma comprar, essa compra não deve ser comprada caso o item ainda não tenha sido enviado caso já tenha cliente deve aguarda sua chegada e fazer o pedido de reembolso .</t>
  </si>
  <si>
    <t>Níveis</t>
  </si>
  <si>
    <t>Emergentes</t>
  </si>
  <si>
    <t>Urgente</t>
  </si>
  <si>
    <t>Não Urgente</t>
  </si>
  <si>
    <t>Não Iniciada</t>
  </si>
  <si>
    <t>Em andamento</t>
  </si>
  <si>
    <t>Concluída</t>
  </si>
  <si>
    <t>Feedback</t>
  </si>
  <si>
    <t>Dar Feedback</t>
  </si>
  <si>
    <t>Listar Feedback</t>
  </si>
  <si>
    <t>Alterar Feedback</t>
  </si>
  <si>
    <t>Deve ser possivel que acada livro que um cliente compre ele possa avaliar e comentar sua experiencia com essa compra.</t>
  </si>
  <si>
    <t>Deve ser possivel alterar a avaliação e os os comentarios de um feedback.</t>
  </si>
  <si>
    <t>Clientes devem poder visualizar todos os seu feedback outros clientes deve também poder consultar os comentarios de outros clientes na aba de consulta os livros para poderem ter conhecimento de outros usuarios sobre o livre que desejam adquirir.</t>
  </si>
  <si>
    <t>Tabela Borneown</t>
  </si>
  <si>
    <t>Planejado</t>
  </si>
  <si>
    <t>A Rezalizar</t>
  </si>
  <si>
    <t>Dia 0</t>
  </si>
  <si>
    <t>Dia 3</t>
  </si>
  <si>
    <t>Dia 6</t>
  </si>
  <si>
    <t>Dia 8</t>
  </si>
  <si>
    <t>Calculo do Planejamento de Realizado</t>
  </si>
  <si>
    <t>Data inicio:</t>
  </si>
  <si>
    <t>Data final:</t>
  </si>
  <si>
    <t>Tarefas não finalizadas até o prazo:</t>
  </si>
  <si>
    <t>Tarefas</t>
  </si>
  <si>
    <t>Nome</t>
  </si>
  <si>
    <t>Data de Entrega</t>
  </si>
  <si>
    <t>Sprints</t>
  </si>
  <si>
    <t>Revisão</t>
  </si>
  <si>
    <t>Todos</t>
  </si>
  <si>
    <t>Total de Sprints</t>
  </si>
  <si>
    <t>Planejado - Sprints 2 dias</t>
  </si>
  <si>
    <t>Dia</t>
  </si>
  <si>
    <t>Login</t>
  </si>
  <si>
    <t>Cadastrar Funcionario</t>
  </si>
  <si>
    <t>Carrinho</t>
  </si>
  <si>
    <t>Finalizar Comprar</t>
  </si>
  <si>
    <t>Devolução</t>
  </si>
  <si>
    <t>Comfirmar Devolução - Funcionario</t>
  </si>
  <si>
    <t>Esqueci a Senha</t>
  </si>
  <si>
    <t>Minhas Comprar</t>
  </si>
  <si>
    <t>Cancelar Pedido</t>
  </si>
  <si>
    <t>Alterar Dados - Cliente</t>
  </si>
  <si>
    <t>Favoritos</t>
  </si>
  <si>
    <t>Completo</t>
  </si>
  <si>
    <t>Em Andamento</t>
  </si>
  <si>
    <t>Pedro e Rebecca</t>
  </si>
  <si>
    <t>Request, Response e Conversores Padrões das tabelas</t>
  </si>
  <si>
    <t>Tela de Login</t>
  </si>
  <si>
    <t>Business</t>
  </si>
  <si>
    <t>Controller - Inicio</t>
  </si>
  <si>
    <t>Mostrar Livro</t>
  </si>
  <si>
    <t>Endereco</t>
  </si>
  <si>
    <t>Perfil</t>
  </si>
  <si>
    <t>Acompanha Pedido</t>
  </si>
  <si>
    <t>Rebecca e Ramon</t>
  </si>
  <si>
    <t>Dia 10</t>
  </si>
  <si>
    <t>Dia 12</t>
  </si>
  <si>
    <t>Dia 14</t>
  </si>
  <si>
    <t>Dia 16</t>
  </si>
  <si>
    <t>Dia 18</t>
  </si>
  <si>
    <t>Database</t>
  </si>
  <si>
    <t>Alterar Dados</t>
  </si>
  <si>
    <t>Cliente deve poder realizar a alteração de seus dados cadastrais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</si>
</sst>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0"/>
      <name val="Calibri"/>
      <family val="2"/>
      <scheme val="minor"/>
    </font>
    <font>
      <b/>
      <sz val="14"/>
      <color theme="0"/>
      <name val="Calibri"/>
      <family val="2"/>
      <scheme val="minor"/>
    </font>
    <font>
      <sz val="12"/>
      <color rgb="FF9C0006"/>
      <name val="Calibri"/>
      <family val="2"/>
      <scheme val="minor"/>
    </font>
    <font>
      <b/>
      <sz val="12"/>
      <color theme="0"/>
      <name val="Calibri"/>
      <family val="2"/>
      <scheme val="minor"/>
    </font>
    <font>
      <b/>
      <sz val="14"/>
      <color theme="1"/>
      <name val="Calibri"/>
      <family val="2"/>
      <scheme val="minor"/>
    </font>
    <font>
      <b/>
      <sz val="12"/>
      <color theme="8" tint="-0.249977111117893"/>
      <name val="Calibri"/>
      <family val="2"/>
      <scheme val="minor"/>
    </font>
    <font>
      <sz val="8"/>
      <name val="Calibri"/>
      <family val="2"/>
      <scheme val="minor"/>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tint="0.79998168889431442"/>
        <bgColor indexed="65"/>
      </patternFill>
    </fill>
    <fill>
      <patternFill patternType="solid">
        <fgColor theme="6"/>
      </patternFill>
    </fill>
    <fill>
      <patternFill patternType="solid">
        <fgColor rgb="FF009900"/>
        <bgColor indexed="64"/>
      </patternFill>
    </fill>
    <fill>
      <patternFill patternType="solid">
        <fgColor theme="2" tint="-0.249977111117893"/>
        <bgColor indexed="64"/>
      </patternFill>
    </fill>
    <fill>
      <patternFill patternType="solid">
        <fgColor theme="7"/>
      </patternFill>
    </fill>
  </fills>
  <borders count="16">
    <border>
      <left/>
      <right/>
      <top/>
      <bottom/>
      <diagonal/>
    </border>
    <border>
      <left style="medium">
        <color auto="1"/>
      </left>
      <right style="medium">
        <color auto="1"/>
      </right>
      <top style="medium">
        <color auto="1"/>
      </top>
      <bottom style="medium">
        <color auto="1"/>
      </bottom>
      <diagonal/>
    </border>
    <border>
      <left style="medium">
        <color theme="1" tint="0.24994659260841701"/>
      </left>
      <right style="medium">
        <color theme="1" tint="0.24994659260841701"/>
      </right>
      <top style="medium">
        <color theme="1" tint="0.24994659260841701"/>
      </top>
      <bottom style="medium">
        <color theme="1" tint="0.24994659260841701"/>
      </bottom>
      <diagonal/>
    </border>
    <border>
      <left style="thin">
        <color theme="2" tint="-0.499984740745262"/>
      </left>
      <right/>
      <top/>
      <bottom style="thin">
        <color theme="2" tint="-0.499984740745262"/>
      </bottom>
      <diagonal/>
    </border>
    <border>
      <left/>
      <right style="thin">
        <color theme="2" tint="-0.499984740745262"/>
      </right>
      <top/>
      <bottom style="thin">
        <color theme="2" tint="-0.499984740745262"/>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medium">
        <color theme="2" tint="-0.24994659260841701"/>
      </left>
      <right style="medium">
        <color theme="2" tint="-0.24994659260841701"/>
      </right>
      <top style="medium">
        <color theme="2" tint="-0.24994659260841701"/>
      </top>
      <bottom style="medium">
        <color theme="2" tint="-0.24994659260841701"/>
      </bottom>
      <diagonal/>
    </border>
    <border>
      <left style="medium">
        <color theme="6" tint="0.39994506668294322"/>
      </left>
      <right style="medium">
        <color theme="6" tint="0.39994506668294322"/>
      </right>
      <top style="medium">
        <color theme="6" tint="0.39994506668294322"/>
      </top>
      <bottom style="medium">
        <color theme="6" tint="0.39994506668294322"/>
      </bottom>
      <diagonal/>
    </border>
    <border>
      <left style="medium">
        <color theme="0" tint="-0.24994659260841701"/>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theme="2" tint="-0.24994659260841701"/>
      </left>
      <right/>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s>
  <cellStyleXfs count="7">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0" fontId="5" fillId="6" borderId="0" applyNumberFormat="0" applyBorder="0" applyAlignment="0" applyProtection="0"/>
    <xf numFmtId="0" fontId="5" fillId="9" borderId="0" applyNumberFormat="0" applyBorder="0" applyAlignment="0" applyProtection="0"/>
  </cellStyleXfs>
  <cellXfs count="63">
    <xf numFmtId="0" fontId="0" fillId="0" borderId="0" xfId="0"/>
    <xf numFmtId="0" fontId="6" fillId="7" borderId="1" xfId="0" applyFont="1" applyFill="1" applyBorder="1" applyAlignment="1">
      <alignment horizontal="center" vertical="center"/>
    </xf>
    <xf numFmtId="0" fontId="6" fillId="7" borderId="1" xfId="0" applyFont="1" applyFill="1" applyBorder="1" applyAlignment="1">
      <alignment horizontal="center" vertical="center" wrapText="1"/>
    </xf>
    <xf numFmtId="49" fontId="6" fillId="7" borderId="1" xfId="0" applyNumberFormat="1" applyFont="1" applyFill="1" applyBorder="1" applyAlignment="1">
      <alignment horizontal="center" vertical="center"/>
    </xf>
    <xf numFmtId="0" fontId="6" fillId="7" borderId="1" xfId="0" applyFont="1" applyFill="1" applyBorder="1" applyAlignment="1">
      <alignment horizontal="center" wrapText="1"/>
    </xf>
    <xf numFmtId="0" fontId="6" fillId="7" borderId="1" xfId="0" applyFont="1" applyFill="1" applyBorder="1"/>
    <xf numFmtId="0" fontId="6" fillId="7" borderId="1" xfId="0" applyFont="1" applyFill="1" applyBorder="1" applyAlignment="1">
      <alignment horizontal="center"/>
    </xf>
    <xf numFmtId="0" fontId="7" fillId="3" borderId="1" xfId="2" applyFont="1" applyBorder="1" applyAlignment="1">
      <alignment horizontal="center" vertical="center" wrapText="1"/>
    </xf>
    <xf numFmtId="49" fontId="7" fillId="3" borderId="1" xfId="2" applyNumberFormat="1" applyFont="1" applyBorder="1" applyAlignment="1">
      <alignment horizontal="center" vertical="center"/>
    </xf>
    <xf numFmtId="0" fontId="7" fillId="3" borderId="1" xfId="2" applyFont="1" applyBorder="1" applyAlignment="1">
      <alignment horizontal="center" vertical="center"/>
    </xf>
    <xf numFmtId="0" fontId="7" fillId="3" borderId="1" xfId="2" applyFont="1" applyBorder="1" applyAlignment="1">
      <alignment horizontal="left" vertical="center" wrapText="1"/>
    </xf>
    <xf numFmtId="0" fontId="1" fillId="5" borderId="2" xfId="4" applyBorder="1" applyAlignment="1">
      <alignment horizontal="center" vertical="center"/>
    </xf>
    <xf numFmtId="0" fontId="8" fillId="8" borderId="2" xfId="5" applyFont="1" applyFill="1" applyBorder="1" applyAlignment="1">
      <alignment horizontal="center" vertical="center"/>
    </xf>
    <xf numFmtId="0" fontId="7" fillId="3" borderId="1" xfId="2" applyFont="1" applyBorder="1" applyAlignment="1">
      <alignment vertical="center" wrapText="1"/>
    </xf>
    <xf numFmtId="0" fontId="4" fillId="4" borderId="1" xfId="3" applyBorder="1" applyAlignment="1">
      <alignment horizontal="center" vertical="center" wrapText="1"/>
    </xf>
    <xf numFmtId="49" fontId="4" fillId="4" borderId="1" xfId="3" applyNumberFormat="1" applyBorder="1" applyAlignment="1">
      <alignment horizontal="center" vertical="center"/>
    </xf>
    <xf numFmtId="0" fontId="4" fillId="4" borderId="1" xfId="3" applyBorder="1" applyAlignment="1">
      <alignment horizontal="center" vertical="center"/>
    </xf>
    <xf numFmtId="0" fontId="4" fillId="4" borderId="1" xfId="3" applyBorder="1" applyAlignment="1">
      <alignment vertical="center" wrapText="1"/>
    </xf>
    <xf numFmtId="0" fontId="3" fillId="3" borderId="1" xfId="2" applyBorder="1" applyAlignment="1">
      <alignment horizontal="center" vertical="center" wrapText="1"/>
    </xf>
    <xf numFmtId="49" fontId="3" fillId="3" borderId="1" xfId="2" applyNumberFormat="1" applyBorder="1" applyAlignment="1">
      <alignment horizontal="center" vertical="center"/>
    </xf>
    <xf numFmtId="0" fontId="3" fillId="3" borderId="1" xfId="2" applyBorder="1" applyAlignment="1">
      <alignment horizontal="center" vertical="center"/>
    </xf>
    <xf numFmtId="0" fontId="3" fillId="3" borderId="1" xfId="2" applyBorder="1" applyAlignment="1">
      <alignment vertical="center" wrapText="1"/>
    </xf>
    <xf numFmtId="0" fontId="3" fillId="3" borderId="5" xfId="2" applyBorder="1"/>
    <xf numFmtId="0" fontId="0" fillId="0" borderId="5" xfId="0" applyBorder="1" applyAlignment="1">
      <alignment horizontal="center"/>
    </xf>
    <xf numFmtId="0" fontId="4" fillId="4" borderId="5" xfId="3" applyBorder="1"/>
    <xf numFmtId="0" fontId="2" fillId="2" borderId="5" xfId="1" applyBorder="1"/>
    <xf numFmtId="0" fontId="9" fillId="0" borderId="0" xfId="0" applyFont="1"/>
    <xf numFmtId="0" fontId="9" fillId="0" borderId="5" xfId="0" applyFont="1" applyBorder="1" applyAlignment="1">
      <alignment horizontal="center"/>
    </xf>
    <xf numFmtId="0" fontId="10" fillId="9" borderId="8" xfId="6" applyFont="1" applyBorder="1" applyAlignment="1">
      <alignment horizontal="center"/>
    </xf>
    <xf numFmtId="1" fontId="10" fillId="9" borderId="8" xfId="6" applyNumberFormat="1" applyFont="1" applyBorder="1" applyAlignment="1">
      <alignment horizontal="center"/>
    </xf>
    <xf numFmtId="1" fontId="10" fillId="0" borderId="8" xfId="0" applyNumberFormat="1" applyFont="1" applyBorder="1"/>
    <xf numFmtId="0" fontId="10" fillId="9" borderId="9" xfId="6" applyFont="1" applyBorder="1"/>
    <xf numFmtId="1" fontId="10" fillId="0" borderId="9" xfId="0" applyNumberFormat="1" applyFont="1" applyBorder="1"/>
    <xf numFmtId="0" fontId="10" fillId="9" borderId="10" xfId="6" applyFont="1" applyBorder="1"/>
    <xf numFmtId="14" fontId="0" fillId="0" borderId="11" xfId="0" applyNumberFormat="1" applyBorder="1" applyAlignment="1"/>
    <xf numFmtId="0" fontId="8" fillId="7" borderId="1" xfId="0" applyFont="1" applyFill="1" applyBorder="1"/>
    <xf numFmtId="0" fontId="0" fillId="0" borderId="1" xfId="0" applyBorder="1"/>
    <xf numFmtId="14" fontId="10" fillId="0" borderId="8" xfId="0" applyNumberFormat="1" applyFont="1" applyBorder="1"/>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vertical="center"/>
    </xf>
    <xf numFmtId="0" fontId="8" fillId="7" borderId="1" xfId="0" applyFont="1" applyFill="1" applyBorder="1" applyAlignment="1">
      <alignment horizontal="center"/>
    </xf>
    <xf numFmtId="1" fontId="10" fillId="0" borderId="9" xfId="0" applyNumberFormat="1" applyFont="1" applyBorder="1" applyAlignment="1">
      <alignment horizontal="center"/>
    </xf>
    <xf numFmtId="1" fontId="10" fillId="0" borderId="0" xfId="0" applyNumberFormat="1" applyFont="1"/>
    <xf numFmtId="14" fontId="10" fillId="0" borderId="0" xfId="0" applyNumberFormat="1" applyFont="1"/>
    <xf numFmtId="0" fontId="6" fillId="7" borderId="1" xfId="0" applyFont="1" applyFill="1" applyBorder="1" applyAlignment="1">
      <alignment horizontal="center" vertical="center"/>
    </xf>
    <xf numFmtId="0" fontId="9" fillId="0" borderId="6" xfId="0" applyFont="1" applyBorder="1" applyAlignment="1">
      <alignment horizontal="center"/>
    </xf>
    <xf numFmtId="0" fontId="9" fillId="0" borderId="7" xfId="0" applyFont="1" applyBorder="1" applyAlignment="1">
      <alignment horizont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14" fontId="0" fillId="0" borderId="13" xfId="0" applyNumberFormat="1" applyBorder="1" applyAlignment="1">
      <alignment horizontal="center" vertical="center"/>
    </xf>
    <xf numFmtId="0" fontId="0" fillId="0" borderId="15" xfId="0" applyBorder="1" applyAlignment="1">
      <alignment horizontal="center" vertical="center"/>
    </xf>
    <xf numFmtId="0" fontId="0" fillId="0" borderId="14" xfId="0" applyBorder="1" applyAlignment="1">
      <alignment horizontal="center" vertical="center"/>
    </xf>
    <xf numFmtId="14" fontId="0" fillId="0" borderId="15" xfId="0" applyNumberFormat="1" applyBorder="1" applyAlignment="1">
      <alignment horizontal="center" vertical="center"/>
    </xf>
    <xf numFmtId="0" fontId="6" fillId="7" borderId="1" xfId="0" applyFont="1" applyFill="1" applyBorder="1" applyAlignment="1">
      <alignment horizontal="center"/>
    </xf>
    <xf numFmtId="0" fontId="0" fillId="0" borderId="13" xfId="0" applyBorder="1" applyAlignment="1">
      <alignment horizontal="center" vertical="center"/>
    </xf>
    <xf numFmtId="0" fontId="10" fillId="9" borderId="9" xfId="6" applyFont="1" applyBorder="1" applyAlignment="1">
      <alignment horizontal="center"/>
    </xf>
    <xf numFmtId="0" fontId="10" fillId="9" borderId="10" xfId="6" applyFont="1" applyBorder="1" applyAlignment="1">
      <alignment horizontal="left"/>
    </xf>
    <xf numFmtId="14" fontId="10" fillId="0" borderId="11" xfId="0" applyNumberFormat="1" applyFont="1" applyBorder="1" applyAlignment="1">
      <alignment horizontal="center"/>
    </xf>
    <xf numFmtId="14" fontId="10" fillId="0" borderId="0" xfId="0" applyNumberFormat="1" applyFont="1" applyBorder="1" applyAlignment="1">
      <alignment horizontal="center"/>
    </xf>
    <xf numFmtId="0" fontId="10" fillId="9" borderId="12" xfId="6" applyFont="1" applyBorder="1" applyAlignment="1">
      <alignment horizontal="center"/>
    </xf>
    <xf numFmtId="0" fontId="10" fillId="9" borderId="0" xfId="6" applyFont="1" applyBorder="1" applyAlignment="1">
      <alignment horizontal="center"/>
    </xf>
    <xf numFmtId="0" fontId="0" fillId="0" borderId="1" xfId="0" applyBorder="1" applyAlignment="1">
      <alignment horizontal="center" vertical="center" wrapText="1"/>
    </xf>
  </cellXfs>
  <cellStyles count="7">
    <cellStyle name="20% - Ênfase1" xfId="4" builtinId="30"/>
    <cellStyle name="Bom" xfId="1" builtinId="26"/>
    <cellStyle name="Ênfase3" xfId="5" builtinId="37"/>
    <cellStyle name="Ênfase4" xfId="6" builtinId="41"/>
    <cellStyle name="Neutro" xfId="3" builtinId="28"/>
    <cellStyle name="Normal" xfId="0" builtinId="0"/>
    <cellStyle name="Ruim" xfId="2" builtinId="27"/>
  </cellStyles>
  <dxfs count="0"/>
  <tableStyles count="0" defaultTableStyle="TableStyleMedium2" defaultPivotStyle="PivotStyleLight16"/>
  <colors>
    <mruColors>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sz="1600"/>
              <a:t>Borneowm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cat>
            <c:strRef>
              <c:f>Borneown!$A$3:$A$11</c:f>
              <c:strCache>
                <c:ptCount val="9"/>
                <c:pt idx="0">
                  <c:v>Dia 0</c:v>
                </c:pt>
                <c:pt idx="1">
                  <c:v>Dia 3</c:v>
                </c:pt>
                <c:pt idx="2">
                  <c:v>Dia 6</c:v>
                </c:pt>
                <c:pt idx="3">
                  <c:v>Dia 8</c:v>
                </c:pt>
                <c:pt idx="4">
                  <c:v>Dia 10</c:v>
                </c:pt>
                <c:pt idx="5">
                  <c:v>Dia 12</c:v>
                </c:pt>
                <c:pt idx="6">
                  <c:v>Dia 14</c:v>
                </c:pt>
                <c:pt idx="7">
                  <c:v>Dia 16</c:v>
                </c:pt>
                <c:pt idx="8">
                  <c:v>Dia 18</c:v>
                </c:pt>
              </c:strCache>
            </c:strRef>
          </c:cat>
          <c:val>
            <c:numRef>
              <c:f>Borneown!$B$3:$B$11</c:f>
              <c:numCache>
                <c:formatCode>0</c:formatCode>
                <c:ptCount val="9"/>
                <c:pt idx="0">
                  <c:v>24</c:v>
                </c:pt>
                <c:pt idx="1">
                  <c:v>21</c:v>
                </c:pt>
                <c:pt idx="2">
                  <c:v>18</c:v>
                </c:pt>
                <c:pt idx="3">
                  <c:v>15</c:v>
                </c:pt>
                <c:pt idx="4">
                  <c:v>12</c:v>
                </c:pt>
                <c:pt idx="5">
                  <c:v>9</c:v>
                </c:pt>
                <c:pt idx="6">
                  <c:v>6</c:v>
                </c:pt>
                <c:pt idx="7">
                  <c:v>3</c:v>
                </c:pt>
                <c:pt idx="8">
                  <c:v>0</c:v>
                </c:pt>
              </c:numCache>
            </c:numRef>
          </c:val>
          <c:smooth val="0"/>
          <c:extLst>
            <c:ext xmlns:c16="http://schemas.microsoft.com/office/drawing/2014/chart" uri="{C3380CC4-5D6E-409C-BE32-E72D297353CC}">
              <c16:uniqueId val="{00000000-7CAA-4ECE-96EA-9E13F538DEEE}"/>
            </c:ext>
          </c:extLst>
        </c:ser>
        <c:ser>
          <c:idx val="1"/>
          <c:order val="1"/>
          <c:spPr>
            <a:ln w="34925" cap="rnd">
              <a:solidFill>
                <a:schemeClr val="accent2"/>
              </a:solidFill>
              <a:round/>
            </a:ln>
            <a:effectLst>
              <a:outerShdw blurRad="57150" dist="19050" dir="5400000" algn="ctr" rotWithShape="0">
                <a:srgbClr val="000000">
                  <a:alpha val="63000"/>
                </a:srgbClr>
              </a:outerShdw>
            </a:effectLst>
          </c:spPr>
          <c:marker>
            <c:symbol val="none"/>
          </c:marker>
          <c:cat>
            <c:strRef>
              <c:f>Borneown!$A$3:$A$11</c:f>
              <c:strCache>
                <c:ptCount val="9"/>
                <c:pt idx="0">
                  <c:v>Dia 0</c:v>
                </c:pt>
                <c:pt idx="1">
                  <c:v>Dia 3</c:v>
                </c:pt>
                <c:pt idx="2">
                  <c:v>Dia 6</c:v>
                </c:pt>
                <c:pt idx="3">
                  <c:v>Dia 8</c:v>
                </c:pt>
                <c:pt idx="4">
                  <c:v>Dia 10</c:v>
                </c:pt>
                <c:pt idx="5">
                  <c:v>Dia 12</c:v>
                </c:pt>
                <c:pt idx="6">
                  <c:v>Dia 14</c:v>
                </c:pt>
                <c:pt idx="7">
                  <c:v>Dia 16</c:v>
                </c:pt>
                <c:pt idx="8">
                  <c:v>Dia 18</c:v>
                </c:pt>
              </c:strCache>
            </c:strRef>
          </c:cat>
          <c:val>
            <c:numRef>
              <c:f>Borneown!$C$3:$C$11</c:f>
              <c:numCache>
                <c:formatCode>0</c:formatCode>
                <c:ptCount val="9"/>
                <c:pt idx="0">
                  <c:v>24</c:v>
                </c:pt>
                <c:pt idx="1">
                  <c:v>21</c:v>
                </c:pt>
              </c:numCache>
            </c:numRef>
          </c:val>
          <c:smooth val="0"/>
          <c:extLst>
            <c:ext xmlns:c16="http://schemas.microsoft.com/office/drawing/2014/chart" uri="{C3380CC4-5D6E-409C-BE32-E72D297353CC}">
              <c16:uniqueId val="{00000001-7CAA-4ECE-96EA-9E13F538DEEE}"/>
            </c:ext>
          </c:extLst>
        </c:ser>
        <c:dLbls>
          <c:showLegendKey val="0"/>
          <c:showVal val="0"/>
          <c:showCatName val="0"/>
          <c:showSerName val="0"/>
          <c:showPercent val="0"/>
          <c:showBubbleSize val="0"/>
        </c:dLbls>
        <c:smooth val="0"/>
        <c:axId val="16633456"/>
        <c:axId val="190360448"/>
      </c:lineChart>
      <c:catAx>
        <c:axId val="166334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190360448"/>
        <c:crosses val="autoZero"/>
        <c:auto val="1"/>
        <c:lblAlgn val="ctr"/>
        <c:lblOffset val="100"/>
        <c:noMultiLvlLbl val="0"/>
      </c:catAx>
      <c:valAx>
        <c:axId val="19036044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16633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14286</xdr:colOff>
      <xdr:row>4</xdr:row>
      <xdr:rowOff>9524</xdr:rowOff>
    </xdr:from>
    <xdr:to>
      <xdr:col>13</xdr:col>
      <xdr:colOff>9524</xdr:colOff>
      <xdr:row>21</xdr:row>
      <xdr:rowOff>180974</xdr:rowOff>
    </xdr:to>
    <xdr:graphicFrame macro="">
      <xdr:nvGraphicFramePr>
        <xdr:cNvPr id="4" name="Gráfico 3">
          <a:extLst>
            <a:ext uri="{FF2B5EF4-FFF2-40B4-BE49-F238E27FC236}">
              <a16:creationId xmlns:a16="http://schemas.microsoft.com/office/drawing/2014/main" id="{2D24E399-3F5F-42FD-B006-A73C078E68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9"/>
  <sheetViews>
    <sheetView tabSelected="1" workbookViewId="0">
      <selection activeCell="E2" sqref="E2:E6"/>
    </sheetView>
  </sheetViews>
  <sheetFormatPr defaultRowHeight="15" x14ac:dyDescent="0.25"/>
  <cols>
    <col min="1" max="1" width="13.140625" bestFit="1" customWidth="1"/>
    <col min="2" max="2" width="19.85546875" bestFit="1" customWidth="1"/>
    <col min="3" max="3" width="9" bestFit="1" customWidth="1"/>
    <col min="4" max="4" width="21.85546875" bestFit="1" customWidth="1"/>
    <col min="5" max="5" width="64" customWidth="1"/>
    <col min="6" max="6" width="8.42578125" bestFit="1" customWidth="1"/>
    <col min="7" max="7" width="23.85546875" bestFit="1" customWidth="1"/>
  </cols>
  <sheetData>
    <row r="1" spans="1:7" ht="19.5" thickBot="1" x14ac:dyDescent="0.35">
      <c r="A1" s="1" t="s">
        <v>0</v>
      </c>
      <c r="B1" s="2" t="s">
        <v>1</v>
      </c>
      <c r="C1" s="3" t="s">
        <v>2</v>
      </c>
      <c r="D1" s="1" t="s">
        <v>3</v>
      </c>
      <c r="E1" s="4" t="s">
        <v>4</v>
      </c>
      <c r="F1" s="5" t="s">
        <v>5</v>
      </c>
      <c r="G1" s="6" t="s">
        <v>6</v>
      </c>
    </row>
    <row r="2" spans="1:7" ht="51" customHeight="1" thickBot="1" x14ac:dyDescent="0.3">
      <c r="A2" s="45" t="s">
        <v>7</v>
      </c>
      <c r="B2" s="7" t="s">
        <v>15</v>
      </c>
      <c r="C2" s="8" t="s">
        <v>8</v>
      </c>
      <c r="D2" s="9" t="s">
        <v>16</v>
      </c>
      <c r="E2" s="10" t="s">
        <v>17</v>
      </c>
      <c r="F2" s="11">
        <v>0</v>
      </c>
      <c r="G2" s="12"/>
    </row>
    <row r="3" spans="1:7" ht="32.25" thickBot="1" x14ac:dyDescent="0.3">
      <c r="A3" s="45"/>
      <c r="B3" s="7" t="s">
        <v>9</v>
      </c>
      <c r="C3" s="8" t="s">
        <v>10</v>
      </c>
      <c r="D3" s="9" t="s">
        <v>16</v>
      </c>
      <c r="E3" s="13" t="s">
        <v>18</v>
      </c>
      <c r="F3" s="11">
        <v>0</v>
      </c>
      <c r="G3" s="12"/>
    </row>
    <row r="4" spans="1:7" ht="75.75" thickBot="1" x14ac:dyDescent="0.3">
      <c r="A4" s="45"/>
      <c r="B4" s="14" t="s">
        <v>24</v>
      </c>
      <c r="C4" s="15" t="s">
        <v>11</v>
      </c>
      <c r="D4" s="16" t="s">
        <v>16</v>
      </c>
      <c r="E4" s="17" t="s">
        <v>19</v>
      </c>
      <c r="F4" s="11">
        <v>0</v>
      </c>
      <c r="G4" s="12"/>
    </row>
    <row r="5" spans="1:7" ht="45.75" thickBot="1" x14ac:dyDescent="0.3">
      <c r="A5" s="45"/>
      <c r="B5" s="18" t="s">
        <v>21</v>
      </c>
      <c r="C5" s="19" t="s">
        <v>12</v>
      </c>
      <c r="D5" s="20" t="s">
        <v>22</v>
      </c>
      <c r="E5" s="21" t="s">
        <v>20</v>
      </c>
      <c r="F5" s="11">
        <v>0</v>
      </c>
      <c r="G5" s="12"/>
    </row>
    <row r="6" spans="1:7" ht="16.5" thickBot="1" x14ac:dyDescent="0.3">
      <c r="A6" s="45"/>
      <c r="B6" s="18" t="s">
        <v>107</v>
      </c>
      <c r="C6" s="19" t="s">
        <v>13</v>
      </c>
      <c r="D6" s="20" t="s">
        <v>16</v>
      </c>
      <c r="E6" s="21" t="s">
        <v>108</v>
      </c>
      <c r="F6" s="11">
        <v>0</v>
      </c>
      <c r="G6" s="12"/>
    </row>
    <row r="7" spans="1:7" ht="95.25" thickBot="1" x14ac:dyDescent="0.3">
      <c r="A7" s="45" t="s">
        <v>25</v>
      </c>
      <c r="B7" s="7" t="s">
        <v>26</v>
      </c>
      <c r="C7" s="8" t="s">
        <v>8</v>
      </c>
      <c r="D7" s="9" t="s">
        <v>16</v>
      </c>
      <c r="E7" s="10" t="s">
        <v>27</v>
      </c>
      <c r="F7" s="11">
        <v>0</v>
      </c>
      <c r="G7" s="12"/>
    </row>
    <row r="8" spans="1:7" ht="63.75" thickBot="1" x14ac:dyDescent="0.3">
      <c r="A8" s="45"/>
      <c r="B8" s="7" t="s">
        <v>28</v>
      </c>
      <c r="C8" s="8" t="s">
        <v>10</v>
      </c>
      <c r="D8" s="9" t="s">
        <v>16</v>
      </c>
      <c r="E8" s="13" t="s">
        <v>29</v>
      </c>
      <c r="F8" s="11">
        <v>0</v>
      </c>
      <c r="G8" s="12"/>
    </row>
    <row r="9" spans="1:7" ht="60.75" thickBot="1" x14ac:dyDescent="0.3">
      <c r="A9" s="45"/>
      <c r="B9" s="14" t="s">
        <v>30</v>
      </c>
      <c r="C9" s="15" t="s">
        <v>11</v>
      </c>
      <c r="D9" s="16" t="s">
        <v>16</v>
      </c>
      <c r="E9" s="17" t="s">
        <v>31</v>
      </c>
      <c r="F9" s="11">
        <v>0</v>
      </c>
      <c r="G9" s="12"/>
    </row>
    <row r="10" spans="1:7" ht="60.75" thickBot="1" x14ac:dyDescent="0.3">
      <c r="A10" s="45"/>
      <c r="B10" s="18" t="s">
        <v>32</v>
      </c>
      <c r="C10" s="19" t="s">
        <v>12</v>
      </c>
      <c r="D10" s="20" t="s">
        <v>16</v>
      </c>
      <c r="E10" s="21" t="s">
        <v>33</v>
      </c>
      <c r="F10" s="11">
        <v>0</v>
      </c>
      <c r="G10" s="12"/>
    </row>
    <row r="11" spans="1:7" ht="45.75" thickBot="1" x14ac:dyDescent="0.3">
      <c r="A11" s="45"/>
      <c r="B11" s="18" t="s">
        <v>34</v>
      </c>
      <c r="C11" s="19" t="s">
        <v>13</v>
      </c>
      <c r="D11" s="20" t="s">
        <v>23</v>
      </c>
      <c r="E11" s="21" t="s">
        <v>35</v>
      </c>
      <c r="F11" s="11">
        <v>0</v>
      </c>
      <c r="G11" s="12"/>
    </row>
    <row r="12" spans="1:7" ht="95.25" thickBot="1" x14ac:dyDescent="0.3">
      <c r="A12" s="45" t="s">
        <v>36</v>
      </c>
      <c r="B12" s="7" t="s">
        <v>37</v>
      </c>
      <c r="C12" s="8" t="s">
        <v>8</v>
      </c>
      <c r="D12" s="9" t="s">
        <v>16</v>
      </c>
      <c r="E12" s="10" t="s">
        <v>27</v>
      </c>
      <c r="F12" s="11">
        <v>0</v>
      </c>
      <c r="G12" s="12"/>
    </row>
    <row r="13" spans="1:7" ht="45.75" thickBot="1" x14ac:dyDescent="0.3">
      <c r="A13" s="45"/>
      <c r="B13" s="14" t="s">
        <v>38</v>
      </c>
      <c r="C13" s="15" t="s">
        <v>10</v>
      </c>
      <c r="D13" s="16" t="s">
        <v>16</v>
      </c>
      <c r="E13" s="17" t="s">
        <v>29</v>
      </c>
      <c r="F13" s="11">
        <v>0</v>
      </c>
      <c r="G13" s="12"/>
    </row>
    <row r="14" spans="1:7" ht="60.75" thickBot="1" x14ac:dyDescent="0.3">
      <c r="A14" s="45"/>
      <c r="B14" s="18" t="s">
        <v>39</v>
      </c>
      <c r="C14" s="19" t="s">
        <v>11</v>
      </c>
      <c r="D14" s="20" t="s">
        <v>16</v>
      </c>
      <c r="E14" s="21" t="s">
        <v>31</v>
      </c>
      <c r="F14" s="11">
        <v>0</v>
      </c>
      <c r="G14" s="12"/>
    </row>
    <row r="15" spans="1:7" ht="60.75" thickBot="1" x14ac:dyDescent="0.3">
      <c r="A15" s="45"/>
      <c r="B15" s="18" t="s">
        <v>40</v>
      </c>
      <c r="C15" s="19" t="s">
        <v>12</v>
      </c>
      <c r="D15" s="20" t="s">
        <v>16</v>
      </c>
      <c r="E15" s="21" t="s">
        <v>33</v>
      </c>
      <c r="F15" s="11">
        <v>0</v>
      </c>
      <c r="G15" s="12"/>
    </row>
    <row r="16" spans="1:7" ht="45.75" thickBot="1" x14ac:dyDescent="0.3">
      <c r="A16" s="45"/>
      <c r="B16" s="18" t="s">
        <v>41</v>
      </c>
      <c r="C16" s="19" t="s">
        <v>13</v>
      </c>
      <c r="D16" s="20" t="s">
        <v>16</v>
      </c>
      <c r="E16" s="21" t="s">
        <v>35</v>
      </c>
      <c r="F16" s="11">
        <v>0</v>
      </c>
      <c r="G16" s="12"/>
    </row>
    <row r="17" spans="1:7" ht="45.75" thickBot="1" x14ac:dyDescent="0.3">
      <c r="A17" s="45"/>
      <c r="B17" s="14" t="s">
        <v>42</v>
      </c>
      <c r="C17" s="15" t="s">
        <v>14</v>
      </c>
      <c r="D17" s="16" t="s">
        <v>16</v>
      </c>
      <c r="E17" s="17" t="s">
        <v>43</v>
      </c>
      <c r="F17" s="11">
        <v>0</v>
      </c>
      <c r="G17" s="12"/>
    </row>
    <row r="18" spans="1:7" ht="32.25" thickBot="1" x14ac:dyDescent="0.3">
      <c r="A18" s="45" t="s">
        <v>51</v>
      </c>
      <c r="B18" s="7" t="s">
        <v>52</v>
      </c>
      <c r="C18" s="8" t="s">
        <v>8</v>
      </c>
      <c r="D18" s="9" t="s">
        <v>16</v>
      </c>
      <c r="E18" s="10" t="s">
        <v>55</v>
      </c>
      <c r="F18" s="11">
        <v>0</v>
      </c>
      <c r="G18" s="12"/>
    </row>
    <row r="19" spans="1:7" ht="60.75" thickBot="1" x14ac:dyDescent="0.3">
      <c r="A19" s="45"/>
      <c r="B19" s="14" t="s">
        <v>53</v>
      </c>
      <c r="C19" s="15" t="s">
        <v>10</v>
      </c>
      <c r="D19" s="16" t="s">
        <v>16</v>
      </c>
      <c r="E19" s="17" t="s">
        <v>57</v>
      </c>
      <c r="F19" s="11">
        <v>0</v>
      </c>
      <c r="G19" s="12"/>
    </row>
    <row r="20" spans="1:7" ht="30.75" thickBot="1" x14ac:dyDescent="0.3">
      <c r="A20" s="45"/>
      <c r="B20" s="14" t="s">
        <v>54</v>
      </c>
      <c r="C20" s="15" t="s">
        <v>11</v>
      </c>
      <c r="D20" s="16" t="s">
        <v>16</v>
      </c>
      <c r="E20" s="17" t="s">
        <v>56</v>
      </c>
      <c r="F20" s="11">
        <v>0</v>
      </c>
      <c r="G20" s="12"/>
    </row>
    <row r="21" spans="1:7" ht="18.75" x14ac:dyDescent="0.25">
      <c r="A21" s="48" t="s">
        <v>44</v>
      </c>
      <c r="B21" s="49"/>
    </row>
    <row r="22" spans="1:7" x14ac:dyDescent="0.25">
      <c r="A22" s="22"/>
      <c r="B22" s="23" t="s">
        <v>45</v>
      </c>
    </row>
    <row r="23" spans="1:7" x14ac:dyDescent="0.25">
      <c r="A23" s="24"/>
      <c r="B23" s="23" t="s">
        <v>46</v>
      </c>
    </row>
    <row r="24" spans="1:7" x14ac:dyDescent="0.25">
      <c r="A24" s="25"/>
      <c r="B24" s="23" t="s">
        <v>47</v>
      </c>
    </row>
    <row r="25" spans="1:7" ht="18.75" x14ac:dyDescent="0.3">
      <c r="A25" s="26"/>
    </row>
    <row r="26" spans="1:7" ht="18.75" x14ac:dyDescent="0.3">
      <c r="A26" s="46" t="s">
        <v>5</v>
      </c>
      <c r="B26" s="47"/>
    </row>
    <row r="27" spans="1:7" ht="18.75" x14ac:dyDescent="0.3">
      <c r="A27" s="27">
        <v>0</v>
      </c>
      <c r="B27" s="23" t="s">
        <v>48</v>
      </c>
    </row>
    <row r="28" spans="1:7" ht="18.75" x14ac:dyDescent="0.3">
      <c r="A28" s="27">
        <v>1</v>
      </c>
      <c r="B28" s="23" t="s">
        <v>49</v>
      </c>
    </row>
    <row r="29" spans="1:7" ht="18.75" x14ac:dyDescent="0.3">
      <c r="A29" s="27">
        <v>2</v>
      </c>
      <c r="B29" s="23" t="s">
        <v>50</v>
      </c>
    </row>
  </sheetData>
  <mergeCells count="6">
    <mergeCell ref="A2:A6"/>
    <mergeCell ref="A26:B26"/>
    <mergeCell ref="A7:A11"/>
    <mergeCell ref="A12:A17"/>
    <mergeCell ref="A18:A20"/>
    <mergeCell ref="A21:B21"/>
  </mergeCells>
  <conditionalFormatting sqref="F2:F6">
    <cfRule type="iconSet" priority="15">
      <iconSet iconSet="3Symbols2" showValue="0">
        <cfvo type="percent" val="0"/>
        <cfvo type="num" val="1"/>
        <cfvo type="num" val="2"/>
      </iconSet>
    </cfRule>
  </conditionalFormatting>
  <conditionalFormatting sqref="F7:F11">
    <cfRule type="iconSet" priority="6">
      <iconSet iconSet="3Symbols2" showValue="0">
        <cfvo type="percent" val="0"/>
        <cfvo type="num" val="1"/>
        <cfvo type="num" val="2"/>
      </iconSet>
    </cfRule>
  </conditionalFormatting>
  <conditionalFormatting sqref="F12:F16">
    <cfRule type="iconSet" priority="16">
      <iconSet iconSet="3Symbols2" showValue="0">
        <cfvo type="percent" val="0"/>
        <cfvo type="num" val="1"/>
        <cfvo type="num" val="2"/>
      </iconSet>
    </cfRule>
  </conditionalFormatting>
  <conditionalFormatting sqref="F17">
    <cfRule type="iconSet" priority="4">
      <iconSet iconSet="3Symbols2" showValue="0">
        <cfvo type="percent" val="0"/>
        <cfvo type="num" val="1"/>
        <cfvo type="num" val="2"/>
      </iconSet>
    </cfRule>
  </conditionalFormatting>
  <conditionalFormatting sqref="A27:A29">
    <cfRule type="iconSet" priority="3">
      <iconSet iconSet="3Symbols2" showValue="0">
        <cfvo type="percent" val="0"/>
        <cfvo type="num" val="1"/>
        <cfvo type="num" val="2"/>
      </iconSet>
    </cfRule>
  </conditionalFormatting>
  <conditionalFormatting sqref="F18:F20">
    <cfRule type="iconSet" priority="18">
      <iconSet iconSet="3Symbols2" showValue="0">
        <cfvo type="percent" val="0"/>
        <cfvo type="num" val="1"/>
        <cfvo type="num" val="2"/>
      </iconSet>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E3989-44EE-421D-BBD1-34EC265F0F69}">
  <dimension ref="A1:E337"/>
  <sheetViews>
    <sheetView workbookViewId="0">
      <selection activeCell="B7" sqref="B7"/>
    </sheetView>
  </sheetViews>
  <sheetFormatPr defaultRowHeight="15.75" thickBottom="1" x14ac:dyDescent="0.3"/>
  <cols>
    <col min="1" max="1" width="7.85546875" style="36" customWidth="1"/>
    <col min="2" max="2" width="32.85546875" style="36" bestFit="1" customWidth="1"/>
    <col min="3" max="3" width="16.85546875" style="36" bestFit="1" customWidth="1"/>
    <col min="4" max="4" width="16.5703125" style="38" bestFit="1" customWidth="1"/>
    <col min="5" max="5" width="14.7109375" style="36" bestFit="1" customWidth="1"/>
  </cols>
  <sheetData>
    <row r="1" spans="1:5" ht="19.5" thickBot="1" x14ac:dyDescent="0.35">
      <c r="A1" s="54" t="s">
        <v>69</v>
      </c>
      <c r="B1" s="54"/>
      <c r="C1" s="54"/>
      <c r="D1" s="54"/>
      <c r="E1" s="54"/>
    </row>
    <row r="2" spans="1:5" ht="16.5" thickBot="1" x14ac:dyDescent="0.3">
      <c r="A2" s="35" t="s">
        <v>72</v>
      </c>
      <c r="B2" s="35" t="s">
        <v>70</v>
      </c>
      <c r="C2" s="35" t="s">
        <v>71</v>
      </c>
      <c r="D2" s="41" t="s">
        <v>6</v>
      </c>
      <c r="E2" s="35" t="s">
        <v>5</v>
      </c>
    </row>
    <row r="3" spans="1:5" ht="30.75" thickBot="1" x14ac:dyDescent="0.3">
      <c r="A3" s="55">
        <v>1</v>
      </c>
      <c r="B3" s="62" t="s">
        <v>92</v>
      </c>
      <c r="C3" s="50">
        <v>44121</v>
      </c>
      <c r="D3" s="39" t="s">
        <v>91</v>
      </c>
      <c r="E3" s="39" t="s">
        <v>89</v>
      </c>
    </row>
    <row r="4" spans="1:5" thickBot="1" x14ac:dyDescent="0.3">
      <c r="A4" s="51"/>
      <c r="B4" s="62" t="s">
        <v>93</v>
      </c>
      <c r="C4" s="53"/>
      <c r="D4" s="39" t="s">
        <v>100</v>
      </c>
      <c r="E4" s="39" t="s">
        <v>90</v>
      </c>
    </row>
    <row r="5" spans="1:5" thickBot="1" x14ac:dyDescent="0.3">
      <c r="A5" s="51"/>
      <c r="B5" s="39" t="s">
        <v>78</v>
      </c>
      <c r="C5" s="53"/>
      <c r="D5" s="38" t="s">
        <v>91</v>
      </c>
      <c r="E5" s="36" t="s">
        <v>90</v>
      </c>
    </row>
    <row r="6" spans="1:5" thickBot="1" x14ac:dyDescent="0.3">
      <c r="A6" s="55">
        <v>2</v>
      </c>
      <c r="B6" s="39" t="s">
        <v>106</v>
      </c>
      <c r="C6" s="50">
        <v>44124</v>
      </c>
    </row>
    <row r="7" spans="1:5" thickBot="1" x14ac:dyDescent="0.3">
      <c r="A7" s="51"/>
      <c r="B7" s="39" t="s">
        <v>94</v>
      </c>
      <c r="C7" s="51"/>
    </row>
    <row r="8" spans="1:5" thickBot="1" x14ac:dyDescent="0.3">
      <c r="A8" s="52"/>
      <c r="B8" s="39" t="s">
        <v>95</v>
      </c>
      <c r="C8" s="52"/>
    </row>
    <row r="9" spans="1:5" thickBot="1" x14ac:dyDescent="0.3">
      <c r="A9" s="55">
        <v>3</v>
      </c>
      <c r="B9" s="38" t="s">
        <v>15</v>
      </c>
      <c r="C9" s="50">
        <v>44126</v>
      </c>
    </row>
    <row r="10" spans="1:5" thickBot="1" x14ac:dyDescent="0.3">
      <c r="A10" s="51"/>
      <c r="B10" s="38" t="s">
        <v>79</v>
      </c>
      <c r="C10" s="51"/>
    </row>
    <row r="11" spans="1:5" thickBot="1" x14ac:dyDescent="0.3">
      <c r="A11" s="52"/>
      <c r="B11" s="39" t="s">
        <v>80</v>
      </c>
      <c r="C11" s="52"/>
    </row>
    <row r="12" spans="1:5" thickBot="1" x14ac:dyDescent="0.3">
      <c r="A12" s="55">
        <v>4</v>
      </c>
      <c r="B12" s="39" t="s">
        <v>81</v>
      </c>
      <c r="C12" s="50">
        <v>44128</v>
      </c>
    </row>
    <row r="13" spans="1:5" thickBot="1" x14ac:dyDescent="0.3">
      <c r="A13" s="51"/>
      <c r="B13" s="39" t="s">
        <v>86</v>
      </c>
      <c r="C13" s="51"/>
    </row>
    <row r="14" spans="1:5" thickBot="1" x14ac:dyDescent="0.3">
      <c r="A14" s="52"/>
      <c r="B14" s="39" t="s">
        <v>85</v>
      </c>
      <c r="C14" s="52"/>
    </row>
    <row r="15" spans="1:5" thickBot="1" x14ac:dyDescent="0.3">
      <c r="A15" s="55">
        <v>5</v>
      </c>
      <c r="B15" s="39" t="s">
        <v>97</v>
      </c>
      <c r="C15" s="50">
        <v>44130</v>
      </c>
    </row>
    <row r="16" spans="1:5" thickBot="1" x14ac:dyDescent="0.3">
      <c r="A16" s="51"/>
      <c r="B16" s="39" t="s">
        <v>87</v>
      </c>
      <c r="C16" s="51"/>
    </row>
    <row r="17" spans="1:5" thickBot="1" x14ac:dyDescent="0.3">
      <c r="A17" s="52"/>
      <c r="B17" s="39" t="s">
        <v>98</v>
      </c>
      <c r="C17" s="52"/>
    </row>
    <row r="18" spans="1:5" thickBot="1" x14ac:dyDescent="0.3">
      <c r="A18" s="55">
        <v>6</v>
      </c>
      <c r="B18" s="39" t="s">
        <v>96</v>
      </c>
      <c r="C18" s="50">
        <v>44132</v>
      </c>
    </row>
    <row r="19" spans="1:5" thickBot="1" x14ac:dyDescent="0.3">
      <c r="A19" s="51"/>
      <c r="B19" s="38" t="s">
        <v>99</v>
      </c>
      <c r="C19" s="51"/>
    </row>
    <row r="20" spans="1:5" thickBot="1" x14ac:dyDescent="0.3">
      <c r="A20" s="52"/>
      <c r="B20" s="39" t="s">
        <v>88</v>
      </c>
      <c r="C20" s="52"/>
    </row>
    <row r="21" spans="1:5" thickBot="1" x14ac:dyDescent="0.3">
      <c r="A21" s="55">
        <v>7</v>
      </c>
      <c r="B21" s="39" t="s">
        <v>85</v>
      </c>
      <c r="C21" s="50">
        <v>44134</v>
      </c>
    </row>
    <row r="22" spans="1:5" thickBot="1" x14ac:dyDescent="0.3">
      <c r="A22" s="51"/>
      <c r="B22" s="39" t="s">
        <v>84</v>
      </c>
      <c r="C22" s="51"/>
    </row>
    <row r="23" spans="1:5" thickBot="1" x14ac:dyDescent="0.3">
      <c r="A23" s="52"/>
      <c r="B23" s="39" t="s">
        <v>97</v>
      </c>
      <c r="C23" s="52"/>
    </row>
    <row r="24" spans="1:5" thickBot="1" x14ac:dyDescent="0.3">
      <c r="A24" s="55">
        <v>8</v>
      </c>
      <c r="B24" s="39" t="s">
        <v>82</v>
      </c>
      <c r="C24" s="50">
        <v>44136</v>
      </c>
    </row>
    <row r="25" spans="1:5" thickBot="1" x14ac:dyDescent="0.3">
      <c r="A25" s="51"/>
      <c r="B25" s="39" t="s">
        <v>83</v>
      </c>
      <c r="C25" s="51"/>
    </row>
    <row r="26" spans="1:5" thickBot="1" x14ac:dyDescent="0.3">
      <c r="A26" s="52"/>
      <c r="B26" s="39" t="s">
        <v>73</v>
      </c>
      <c r="C26" s="52"/>
      <c r="D26" s="38" t="s">
        <v>74</v>
      </c>
      <c r="E26" s="36" t="s">
        <v>48</v>
      </c>
    </row>
    <row r="27" spans="1:5" thickBot="1" x14ac:dyDescent="0.3">
      <c r="C27" s="40"/>
    </row>
    <row r="28" spans="1:5" thickBot="1" x14ac:dyDescent="0.3">
      <c r="C28" s="40"/>
    </row>
    <row r="29" spans="1:5" thickBot="1" x14ac:dyDescent="0.3">
      <c r="C29" s="40"/>
    </row>
    <row r="30" spans="1:5" thickBot="1" x14ac:dyDescent="0.3">
      <c r="C30" s="40"/>
    </row>
    <row r="31" spans="1:5" thickBot="1" x14ac:dyDescent="0.3">
      <c r="C31" s="40"/>
    </row>
    <row r="32" spans="1:5" thickBot="1" x14ac:dyDescent="0.3">
      <c r="C32" s="40"/>
    </row>
    <row r="33" spans="3:3" thickBot="1" x14ac:dyDescent="0.3">
      <c r="C33" s="40"/>
    </row>
    <row r="34" spans="3:3" thickBot="1" x14ac:dyDescent="0.3">
      <c r="C34" s="40"/>
    </row>
    <row r="35" spans="3:3" thickBot="1" x14ac:dyDescent="0.3">
      <c r="C35" s="40"/>
    </row>
    <row r="36" spans="3:3" thickBot="1" x14ac:dyDescent="0.3">
      <c r="C36" s="40"/>
    </row>
    <row r="37" spans="3:3" thickBot="1" x14ac:dyDescent="0.3">
      <c r="C37" s="40"/>
    </row>
    <row r="38" spans="3:3" thickBot="1" x14ac:dyDescent="0.3">
      <c r="C38" s="40"/>
    </row>
    <row r="39" spans="3:3" thickBot="1" x14ac:dyDescent="0.3">
      <c r="C39" s="40"/>
    </row>
    <row r="40" spans="3:3" thickBot="1" x14ac:dyDescent="0.3">
      <c r="C40" s="40"/>
    </row>
    <row r="41" spans="3:3" thickBot="1" x14ac:dyDescent="0.3">
      <c r="C41" s="40"/>
    </row>
    <row r="42" spans="3:3" thickBot="1" x14ac:dyDescent="0.3">
      <c r="C42" s="40"/>
    </row>
    <row r="43" spans="3:3" thickBot="1" x14ac:dyDescent="0.3">
      <c r="C43" s="40"/>
    </row>
    <row r="44" spans="3:3" thickBot="1" x14ac:dyDescent="0.3">
      <c r="C44" s="40"/>
    </row>
    <row r="45" spans="3:3" thickBot="1" x14ac:dyDescent="0.3">
      <c r="C45" s="40"/>
    </row>
    <row r="46" spans="3:3" thickBot="1" x14ac:dyDescent="0.3">
      <c r="C46" s="40"/>
    </row>
    <row r="47" spans="3:3" thickBot="1" x14ac:dyDescent="0.3">
      <c r="C47" s="40"/>
    </row>
    <row r="48" spans="3:3" thickBot="1" x14ac:dyDescent="0.3">
      <c r="C48" s="40"/>
    </row>
    <row r="49" spans="3:3" thickBot="1" x14ac:dyDescent="0.3">
      <c r="C49" s="40"/>
    </row>
    <row r="50" spans="3:3" thickBot="1" x14ac:dyDescent="0.3">
      <c r="C50" s="40"/>
    </row>
    <row r="51" spans="3:3" thickBot="1" x14ac:dyDescent="0.3">
      <c r="C51" s="40"/>
    </row>
    <row r="52" spans="3:3" thickBot="1" x14ac:dyDescent="0.3">
      <c r="C52" s="40"/>
    </row>
    <row r="53" spans="3:3" thickBot="1" x14ac:dyDescent="0.3">
      <c r="C53" s="40"/>
    </row>
    <row r="54" spans="3:3" thickBot="1" x14ac:dyDescent="0.3">
      <c r="C54" s="40"/>
    </row>
    <row r="55" spans="3:3" thickBot="1" x14ac:dyDescent="0.3">
      <c r="C55" s="40"/>
    </row>
    <row r="56" spans="3:3" thickBot="1" x14ac:dyDescent="0.3">
      <c r="C56" s="40"/>
    </row>
    <row r="57" spans="3:3" thickBot="1" x14ac:dyDescent="0.3">
      <c r="C57" s="40"/>
    </row>
    <row r="58" spans="3:3" thickBot="1" x14ac:dyDescent="0.3">
      <c r="C58" s="40"/>
    </row>
    <row r="59" spans="3:3" thickBot="1" x14ac:dyDescent="0.3">
      <c r="C59" s="40"/>
    </row>
    <row r="60" spans="3:3" thickBot="1" x14ac:dyDescent="0.3">
      <c r="C60" s="40"/>
    </row>
    <row r="61" spans="3:3" thickBot="1" x14ac:dyDescent="0.3">
      <c r="C61" s="40"/>
    </row>
    <row r="62" spans="3:3" thickBot="1" x14ac:dyDescent="0.3">
      <c r="C62" s="40"/>
    </row>
    <row r="63" spans="3:3" thickBot="1" x14ac:dyDescent="0.3">
      <c r="C63" s="40"/>
    </row>
    <row r="64" spans="3:3" thickBot="1" x14ac:dyDescent="0.3">
      <c r="C64" s="40"/>
    </row>
    <row r="65" spans="3:3" thickBot="1" x14ac:dyDescent="0.3">
      <c r="C65" s="40"/>
    </row>
    <row r="66" spans="3:3" thickBot="1" x14ac:dyDescent="0.3">
      <c r="C66" s="40"/>
    </row>
    <row r="67" spans="3:3" thickBot="1" x14ac:dyDescent="0.3">
      <c r="C67" s="40"/>
    </row>
    <row r="68" spans="3:3" thickBot="1" x14ac:dyDescent="0.3">
      <c r="C68" s="40"/>
    </row>
    <row r="69" spans="3:3" thickBot="1" x14ac:dyDescent="0.3">
      <c r="C69" s="40"/>
    </row>
    <row r="70" spans="3:3" thickBot="1" x14ac:dyDescent="0.3">
      <c r="C70" s="40"/>
    </row>
    <row r="71" spans="3:3" thickBot="1" x14ac:dyDescent="0.3">
      <c r="C71" s="40"/>
    </row>
    <row r="72" spans="3:3" thickBot="1" x14ac:dyDescent="0.3">
      <c r="C72" s="40"/>
    </row>
    <row r="73" spans="3:3" thickBot="1" x14ac:dyDescent="0.3">
      <c r="C73" s="40"/>
    </row>
    <row r="74" spans="3:3" thickBot="1" x14ac:dyDescent="0.3">
      <c r="C74" s="40"/>
    </row>
    <row r="75" spans="3:3" thickBot="1" x14ac:dyDescent="0.3">
      <c r="C75" s="40"/>
    </row>
    <row r="76" spans="3:3" thickBot="1" x14ac:dyDescent="0.3">
      <c r="C76" s="40"/>
    </row>
    <row r="77" spans="3:3" thickBot="1" x14ac:dyDescent="0.3">
      <c r="C77" s="40"/>
    </row>
    <row r="78" spans="3:3" thickBot="1" x14ac:dyDescent="0.3">
      <c r="C78" s="40"/>
    </row>
    <row r="79" spans="3:3" thickBot="1" x14ac:dyDescent="0.3">
      <c r="C79" s="40"/>
    </row>
    <row r="80" spans="3:3" thickBot="1" x14ac:dyDescent="0.3">
      <c r="C80" s="40"/>
    </row>
    <row r="81" spans="3:3" thickBot="1" x14ac:dyDescent="0.3">
      <c r="C81" s="40"/>
    </row>
    <row r="82" spans="3:3" thickBot="1" x14ac:dyDescent="0.3">
      <c r="C82" s="40"/>
    </row>
    <row r="83" spans="3:3" thickBot="1" x14ac:dyDescent="0.3">
      <c r="C83" s="40"/>
    </row>
    <row r="84" spans="3:3" thickBot="1" x14ac:dyDescent="0.3">
      <c r="C84" s="40"/>
    </row>
    <row r="85" spans="3:3" thickBot="1" x14ac:dyDescent="0.3">
      <c r="C85" s="40"/>
    </row>
    <row r="86" spans="3:3" thickBot="1" x14ac:dyDescent="0.3">
      <c r="C86" s="40"/>
    </row>
    <row r="87" spans="3:3" thickBot="1" x14ac:dyDescent="0.3">
      <c r="C87" s="40"/>
    </row>
    <row r="88" spans="3:3" thickBot="1" x14ac:dyDescent="0.3">
      <c r="C88" s="40"/>
    </row>
    <row r="89" spans="3:3" thickBot="1" x14ac:dyDescent="0.3">
      <c r="C89" s="40"/>
    </row>
    <row r="90" spans="3:3" thickBot="1" x14ac:dyDescent="0.3">
      <c r="C90" s="40"/>
    </row>
    <row r="91" spans="3:3" thickBot="1" x14ac:dyDescent="0.3">
      <c r="C91" s="40"/>
    </row>
    <row r="92" spans="3:3" thickBot="1" x14ac:dyDescent="0.3">
      <c r="C92" s="40"/>
    </row>
    <row r="93" spans="3:3" thickBot="1" x14ac:dyDescent="0.3">
      <c r="C93" s="40"/>
    </row>
    <row r="94" spans="3:3" thickBot="1" x14ac:dyDescent="0.3">
      <c r="C94" s="40"/>
    </row>
    <row r="95" spans="3:3" thickBot="1" x14ac:dyDescent="0.3">
      <c r="C95" s="40"/>
    </row>
    <row r="96" spans="3:3" thickBot="1" x14ac:dyDescent="0.3">
      <c r="C96" s="40"/>
    </row>
    <row r="97" spans="3:3" thickBot="1" x14ac:dyDescent="0.3">
      <c r="C97" s="40"/>
    </row>
    <row r="98" spans="3:3" thickBot="1" x14ac:dyDescent="0.3">
      <c r="C98" s="40"/>
    </row>
    <row r="99" spans="3:3" thickBot="1" x14ac:dyDescent="0.3">
      <c r="C99" s="40"/>
    </row>
    <row r="100" spans="3:3" thickBot="1" x14ac:dyDescent="0.3">
      <c r="C100" s="40"/>
    </row>
    <row r="101" spans="3:3" thickBot="1" x14ac:dyDescent="0.3">
      <c r="C101" s="40"/>
    </row>
    <row r="102" spans="3:3" thickBot="1" x14ac:dyDescent="0.3">
      <c r="C102" s="40"/>
    </row>
    <row r="103" spans="3:3" thickBot="1" x14ac:dyDescent="0.3">
      <c r="C103" s="40"/>
    </row>
    <row r="104" spans="3:3" thickBot="1" x14ac:dyDescent="0.3">
      <c r="C104" s="40"/>
    </row>
    <row r="105" spans="3:3" thickBot="1" x14ac:dyDescent="0.3">
      <c r="C105" s="40"/>
    </row>
    <row r="106" spans="3:3" thickBot="1" x14ac:dyDescent="0.3">
      <c r="C106" s="40"/>
    </row>
    <row r="107" spans="3:3" thickBot="1" x14ac:dyDescent="0.3">
      <c r="C107" s="40"/>
    </row>
    <row r="108" spans="3:3" thickBot="1" x14ac:dyDescent="0.3">
      <c r="C108" s="40"/>
    </row>
    <row r="109" spans="3:3" thickBot="1" x14ac:dyDescent="0.3">
      <c r="C109" s="40"/>
    </row>
    <row r="110" spans="3:3" thickBot="1" x14ac:dyDescent="0.3">
      <c r="C110" s="40"/>
    </row>
    <row r="111" spans="3:3" thickBot="1" x14ac:dyDescent="0.3">
      <c r="C111" s="40"/>
    </row>
    <row r="112" spans="3:3" thickBot="1" x14ac:dyDescent="0.3">
      <c r="C112" s="40"/>
    </row>
    <row r="113" spans="3:3" thickBot="1" x14ac:dyDescent="0.3">
      <c r="C113" s="40"/>
    </row>
    <row r="114" spans="3:3" thickBot="1" x14ac:dyDescent="0.3">
      <c r="C114" s="40"/>
    </row>
    <row r="115" spans="3:3" thickBot="1" x14ac:dyDescent="0.3">
      <c r="C115" s="40"/>
    </row>
    <row r="116" spans="3:3" thickBot="1" x14ac:dyDescent="0.3">
      <c r="C116" s="40"/>
    </row>
    <row r="117" spans="3:3" thickBot="1" x14ac:dyDescent="0.3">
      <c r="C117" s="40"/>
    </row>
    <row r="118" spans="3:3" thickBot="1" x14ac:dyDescent="0.3">
      <c r="C118" s="40"/>
    </row>
    <row r="119" spans="3:3" thickBot="1" x14ac:dyDescent="0.3">
      <c r="C119" s="40"/>
    </row>
    <row r="120" spans="3:3" thickBot="1" x14ac:dyDescent="0.3">
      <c r="C120" s="40"/>
    </row>
    <row r="121" spans="3:3" thickBot="1" x14ac:dyDescent="0.3">
      <c r="C121" s="40"/>
    </row>
    <row r="122" spans="3:3" thickBot="1" x14ac:dyDescent="0.3">
      <c r="C122" s="40"/>
    </row>
    <row r="123" spans="3:3" thickBot="1" x14ac:dyDescent="0.3">
      <c r="C123" s="40"/>
    </row>
    <row r="124" spans="3:3" thickBot="1" x14ac:dyDescent="0.3">
      <c r="C124" s="40"/>
    </row>
    <row r="125" spans="3:3" thickBot="1" x14ac:dyDescent="0.3">
      <c r="C125" s="40"/>
    </row>
    <row r="126" spans="3:3" thickBot="1" x14ac:dyDescent="0.3">
      <c r="C126" s="40"/>
    </row>
    <row r="127" spans="3:3" thickBot="1" x14ac:dyDescent="0.3">
      <c r="C127" s="40"/>
    </row>
    <row r="128" spans="3:3" thickBot="1" x14ac:dyDescent="0.3">
      <c r="C128" s="40"/>
    </row>
    <row r="129" spans="3:3" thickBot="1" x14ac:dyDescent="0.3">
      <c r="C129" s="40"/>
    </row>
    <row r="130" spans="3:3" thickBot="1" x14ac:dyDescent="0.3">
      <c r="C130" s="40"/>
    </row>
    <row r="131" spans="3:3" thickBot="1" x14ac:dyDescent="0.3">
      <c r="C131" s="40"/>
    </row>
    <row r="132" spans="3:3" thickBot="1" x14ac:dyDescent="0.3">
      <c r="C132" s="40"/>
    </row>
    <row r="133" spans="3:3" thickBot="1" x14ac:dyDescent="0.3">
      <c r="C133" s="40"/>
    </row>
    <row r="134" spans="3:3" thickBot="1" x14ac:dyDescent="0.3">
      <c r="C134" s="40"/>
    </row>
    <row r="135" spans="3:3" thickBot="1" x14ac:dyDescent="0.3">
      <c r="C135" s="40"/>
    </row>
    <row r="136" spans="3:3" thickBot="1" x14ac:dyDescent="0.3">
      <c r="C136" s="40"/>
    </row>
    <row r="137" spans="3:3" thickBot="1" x14ac:dyDescent="0.3">
      <c r="C137" s="40"/>
    </row>
    <row r="138" spans="3:3" thickBot="1" x14ac:dyDescent="0.3">
      <c r="C138" s="40"/>
    </row>
    <row r="139" spans="3:3" thickBot="1" x14ac:dyDescent="0.3">
      <c r="C139" s="40"/>
    </row>
    <row r="140" spans="3:3" thickBot="1" x14ac:dyDescent="0.3">
      <c r="C140" s="40"/>
    </row>
    <row r="141" spans="3:3" thickBot="1" x14ac:dyDescent="0.3">
      <c r="C141" s="40"/>
    </row>
    <row r="142" spans="3:3" thickBot="1" x14ac:dyDescent="0.3">
      <c r="C142" s="40"/>
    </row>
    <row r="143" spans="3:3" thickBot="1" x14ac:dyDescent="0.3">
      <c r="C143" s="40"/>
    </row>
    <row r="144" spans="3:3" thickBot="1" x14ac:dyDescent="0.3">
      <c r="C144" s="40"/>
    </row>
    <row r="145" spans="3:3" thickBot="1" x14ac:dyDescent="0.3">
      <c r="C145" s="40"/>
    </row>
    <row r="146" spans="3:3" thickBot="1" x14ac:dyDescent="0.3">
      <c r="C146" s="40"/>
    </row>
    <row r="147" spans="3:3" thickBot="1" x14ac:dyDescent="0.3">
      <c r="C147" s="40"/>
    </row>
    <row r="148" spans="3:3" thickBot="1" x14ac:dyDescent="0.3">
      <c r="C148" s="40"/>
    </row>
    <row r="149" spans="3:3" thickBot="1" x14ac:dyDescent="0.3">
      <c r="C149" s="40"/>
    </row>
    <row r="150" spans="3:3" thickBot="1" x14ac:dyDescent="0.3">
      <c r="C150" s="40"/>
    </row>
    <row r="151" spans="3:3" thickBot="1" x14ac:dyDescent="0.3">
      <c r="C151" s="40"/>
    </row>
    <row r="152" spans="3:3" thickBot="1" x14ac:dyDescent="0.3">
      <c r="C152" s="40"/>
    </row>
    <row r="153" spans="3:3" thickBot="1" x14ac:dyDescent="0.3">
      <c r="C153" s="40"/>
    </row>
    <row r="154" spans="3:3" thickBot="1" x14ac:dyDescent="0.3">
      <c r="C154" s="40"/>
    </row>
    <row r="155" spans="3:3" thickBot="1" x14ac:dyDescent="0.3">
      <c r="C155" s="40"/>
    </row>
    <row r="156" spans="3:3" thickBot="1" x14ac:dyDescent="0.3">
      <c r="C156" s="40"/>
    </row>
    <row r="157" spans="3:3" thickBot="1" x14ac:dyDescent="0.3">
      <c r="C157" s="40"/>
    </row>
    <row r="158" spans="3:3" thickBot="1" x14ac:dyDescent="0.3">
      <c r="C158" s="40"/>
    </row>
    <row r="159" spans="3:3" thickBot="1" x14ac:dyDescent="0.3">
      <c r="C159" s="40"/>
    </row>
    <row r="160" spans="3:3" thickBot="1" x14ac:dyDescent="0.3">
      <c r="C160" s="40"/>
    </row>
    <row r="161" spans="3:3" thickBot="1" x14ac:dyDescent="0.3">
      <c r="C161" s="40"/>
    </row>
    <row r="162" spans="3:3" thickBot="1" x14ac:dyDescent="0.3">
      <c r="C162" s="40"/>
    </row>
    <row r="163" spans="3:3" thickBot="1" x14ac:dyDescent="0.3">
      <c r="C163" s="40"/>
    </row>
    <row r="164" spans="3:3" thickBot="1" x14ac:dyDescent="0.3">
      <c r="C164" s="40"/>
    </row>
    <row r="165" spans="3:3" thickBot="1" x14ac:dyDescent="0.3">
      <c r="C165" s="40"/>
    </row>
    <row r="166" spans="3:3" thickBot="1" x14ac:dyDescent="0.3">
      <c r="C166" s="40"/>
    </row>
    <row r="167" spans="3:3" thickBot="1" x14ac:dyDescent="0.3">
      <c r="C167" s="40"/>
    </row>
    <row r="168" spans="3:3" thickBot="1" x14ac:dyDescent="0.3">
      <c r="C168" s="40"/>
    </row>
    <row r="169" spans="3:3" thickBot="1" x14ac:dyDescent="0.3">
      <c r="C169" s="40"/>
    </row>
    <row r="170" spans="3:3" thickBot="1" x14ac:dyDescent="0.3">
      <c r="C170" s="40"/>
    </row>
    <row r="171" spans="3:3" thickBot="1" x14ac:dyDescent="0.3">
      <c r="C171" s="40"/>
    </row>
    <row r="172" spans="3:3" thickBot="1" x14ac:dyDescent="0.3">
      <c r="C172" s="40"/>
    </row>
    <row r="173" spans="3:3" thickBot="1" x14ac:dyDescent="0.3">
      <c r="C173" s="40"/>
    </row>
    <row r="174" spans="3:3" thickBot="1" x14ac:dyDescent="0.3">
      <c r="C174" s="40"/>
    </row>
    <row r="175" spans="3:3" thickBot="1" x14ac:dyDescent="0.3">
      <c r="C175" s="40"/>
    </row>
    <row r="176" spans="3:3" thickBot="1" x14ac:dyDescent="0.3">
      <c r="C176" s="40"/>
    </row>
    <row r="177" spans="3:3" thickBot="1" x14ac:dyDescent="0.3">
      <c r="C177" s="40"/>
    </row>
    <row r="178" spans="3:3" thickBot="1" x14ac:dyDescent="0.3">
      <c r="C178" s="40"/>
    </row>
    <row r="179" spans="3:3" thickBot="1" x14ac:dyDescent="0.3">
      <c r="C179" s="40"/>
    </row>
    <row r="180" spans="3:3" thickBot="1" x14ac:dyDescent="0.3">
      <c r="C180" s="40"/>
    </row>
    <row r="181" spans="3:3" thickBot="1" x14ac:dyDescent="0.3">
      <c r="C181" s="40"/>
    </row>
    <row r="182" spans="3:3" thickBot="1" x14ac:dyDescent="0.3">
      <c r="C182" s="40"/>
    </row>
    <row r="183" spans="3:3" thickBot="1" x14ac:dyDescent="0.3">
      <c r="C183" s="40"/>
    </row>
    <row r="184" spans="3:3" thickBot="1" x14ac:dyDescent="0.3">
      <c r="C184" s="40"/>
    </row>
    <row r="185" spans="3:3" thickBot="1" x14ac:dyDescent="0.3">
      <c r="C185" s="40"/>
    </row>
    <row r="186" spans="3:3" thickBot="1" x14ac:dyDescent="0.3">
      <c r="C186" s="40"/>
    </row>
    <row r="187" spans="3:3" thickBot="1" x14ac:dyDescent="0.3">
      <c r="C187" s="40"/>
    </row>
    <row r="188" spans="3:3" thickBot="1" x14ac:dyDescent="0.3">
      <c r="C188" s="40"/>
    </row>
    <row r="189" spans="3:3" thickBot="1" x14ac:dyDescent="0.3">
      <c r="C189" s="40"/>
    </row>
    <row r="190" spans="3:3" thickBot="1" x14ac:dyDescent="0.3">
      <c r="C190" s="40"/>
    </row>
    <row r="191" spans="3:3" thickBot="1" x14ac:dyDescent="0.3">
      <c r="C191" s="40"/>
    </row>
    <row r="192" spans="3:3" thickBot="1" x14ac:dyDescent="0.3">
      <c r="C192" s="40"/>
    </row>
    <row r="193" spans="3:3" thickBot="1" x14ac:dyDescent="0.3">
      <c r="C193" s="40"/>
    </row>
    <row r="194" spans="3:3" thickBot="1" x14ac:dyDescent="0.3">
      <c r="C194" s="40"/>
    </row>
    <row r="195" spans="3:3" thickBot="1" x14ac:dyDescent="0.3">
      <c r="C195" s="40"/>
    </row>
    <row r="196" spans="3:3" thickBot="1" x14ac:dyDescent="0.3">
      <c r="C196" s="40"/>
    </row>
    <row r="197" spans="3:3" thickBot="1" x14ac:dyDescent="0.3">
      <c r="C197" s="40"/>
    </row>
    <row r="198" spans="3:3" thickBot="1" x14ac:dyDescent="0.3">
      <c r="C198" s="40"/>
    </row>
    <row r="199" spans="3:3" thickBot="1" x14ac:dyDescent="0.3">
      <c r="C199" s="40"/>
    </row>
    <row r="200" spans="3:3" thickBot="1" x14ac:dyDescent="0.3">
      <c r="C200" s="40"/>
    </row>
    <row r="201" spans="3:3" thickBot="1" x14ac:dyDescent="0.3">
      <c r="C201" s="40"/>
    </row>
    <row r="202" spans="3:3" thickBot="1" x14ac:dyDescent="0.3">
      <c r="C202" s="40"/>
    </row>
    <row r="203" spans="3:3" thickBot="1" x14ac:dyDescent="0.3">
      <c r="C203" s="40"/>
    </row>
    <row r="204" spans="3:3" thickBot="1" x14ac:dyDescent="0.3">
      <c r="C204" s="40"/>
    </row>
    <row r="205" spans="3:3" thickBot="1" x14ac:dyDescent="0.3">
      <c r="C205" s="40"/>
    </row>
    <row r="206" spans="3:3" thickBot="1" x14ac:dyDescent="0.3">
      <c r="C206" s="40"/>
    </row>
    <row r="207" spans="3:3" thickBot="1" x14ac:dyDescent="0.3">
      <c r="C207" s="40"/>
    </row>
    <row r="208" spans="3:3" thickBot="1" x14ac:dyDescent="0.3">
      <c r="C208" s="40"/>
    </row>
    <row r="209" spans="3:3" thickBot="1" x14ac:dyDescent="0.3">
      <c r="C209" s="40"/>
    </row>
    <row r="210" spans="3:3" thickBot="1" x14ac:dyDescent="0.3">
      <c r="C210" s="40"/>
    </row>
    <row r="211" spans="3:3" thickBot="1" x14ac:dyDescent="0.3">
      <c r="C211" s="40"/>
    </row>
    <row r="212" spans="3:3" thickBot="1" x14ac:dyDescent="0.3">
      <c r="C212" s="40"/>
    </row>
    <row r="213" spans="3:3" thickBot="1" x14ac:dyDescent="0.3">
      <c r="C213" s="40"/>
    </row>
    <row r="214" spans="3:3" thickBot="1" x14ac:dyDescent="0.3">
      <c r="C214" s="40"/>
    </row>
    <row r="215" spans="3:3" thickBot="1" x14ac:dyDescent="0.3">
      <c r="C215" s="40"/>
    </row>
    <row r="216" spans="3:3" thickBot="1" x14ac:dyDescent="0.3">
      <c r="C216" s="40"/>
    </row>
    <row r="217" spans="3:3" thickBot="1" x14ac:dyDescent="0.3">
      <c r="C217" s="40"/>
    </row>
    <row r="218" spans="3:3" thickBot="1" x14ac:dyDescent="0.3">
      <c r="C218" s="40"/>
    </row>
    <row r="219" spans="3:3" thickBot="1" x14ac:dyDescent="0.3">
      <c r="C219" s="40"/>
    </row>
    <row r="220" spans="3:3" thickBot="1" x14ac:dyDescent="0.3">
      <c r="C220" s="40"/>
    </row>
    <row r="221" spans="3:3" thickBot="1" x14ac:dyDescent="0.3">
      <c r="C221" s="40"/>
    </row>
    <row r="222" spans="3:3" thickBot="1" x14ac:dyDescent="0.3">
      <c r="C222" s="40"/>
    </row>
    <row r="223" spans="3:3" thickBot="1" x14ac:dyDescent="0.3">
      <c r="C223" s="40"/>
    </row>
    <row r="224" spans="3:3" thickBot="1" x14ac:dyDescent="0.3">
      <c r="C224" s="40"/>
    </row>
    <row r="225" spans="3:3" thickBot="1" x14ac:dyDescent="0.3">
      <c r="C225" s="40"/>
    </row>
    <row r="226" spans="3:3" thickBot="1" x14ac:dyDescent="0.3">
      <c r="C226" s="40"/>
    </row>
    <row r="227" spans="3:3" thickBot="1" x14ac:dyDescent="0.3">
      <c r="C227" s="40"/>
    </row>
    <row r="228" spans="3:3" thickBot="1" x14ac:dyDescent="0.3">
      <c r="C228" s="40"/>
    </row>
    <row r="229" spans="3:3" thickBot="1" x14ac:dyDescent="0.3">
      <c r="C229" s="40"/>
    </row>
    <row r="230" spans="3:3" thickBot="1" x14ac:dyDescent="0.3">
      <c r="C230" s="40"/>
    </row>
    <row r="231" spans="3:3" thickBot="1" x14ac:dyDescent="0.3">
      <c r="C231" s="40"/>
    </row>
    <row r="232" spans="3:3" thickBot="1" x14ac:dyDescent="0.3">
      <c r="C232" s="40"/>
    </row>
    <row r="233" spans="3:3" thickBot="1" x14ac:dyDescent="0.3">
      <c r="C233" s="40"/>
    </row>
    <row r="234" spans="3:3" thickBot="1" x14ac:dyDescent="0.3">
      <c r="C234" s="40"/>
    </row>
    <row r="235" spans="3:3" thickBot="1" x14ac:dyDescent="0.3">
      <c r="C235" s="40"/>
    </row>
    <row r="236" spans="3:3" thickBot="1" x14ac:dyDescent="0.3">
      <c r="C236" s="40"/>
    </row>
    <row r="237" spans="3:3" thickBot="1" x14ac:dyDescent="0.3">
      <c r="C237" s="40"/>
    </row>
    <row r="238" spans="3:3" thickBot="1" x14ac:dyDescent="0.3">
      <c r="C238" s="40"/>
    </row>
    <row r="239" spans="3:3" thickBot="1" x14ac:dyDescent="0.3">
      <c r="C239" s="40"/>
    </row>
    <row r="240" spans="3:3" thickBot="1" x14ac:dyDescent="0.3">
      <c r="C240" s="40"/>
    </row>
    <row r="241" spans="3:3" thickBot="1" x14ac:dyDescent="0.3">
      <c r="C241" s="40"/>
    </row>
    <row r="242" spans="3:3" thickBot="1" x14ac:dyDescent="0.3">
      <c r="C242" s="40"/>
    </row>
    <row r="243" spans="3:3" thickBot="1" x14ac:dyDescent="0.3">
      <c r="C243" s="40"/>
    </row>
    <row r="244" spans="3:3" thickBot="1" x14ac:dyDescent="0.3">
      <c r="C244" s="40"/>
    </row>
    <row r="245" spans="3:3" thickBot="1" x14ac:dyDescent="0.3">
      <c r="C245" s="40"/>
    </row>
    <row r="246" spans="3:3" thickBot="1" x14ac:dyDescent="0.3">
      <c r="C246" s="40"/>
    </row>
    <row r="247" spans="3:3" thickBot="1" x14ac:dyDescent="0.3">
      <c r="C247" s="40"/>
    </row>
    <row r="248" spans="3:3" thickBot="1" x14ac:dyDescent="0.3">
      <c r="C248" s="40"/>
    </row>
    <row r="249" spans="3:3" thickBot="1" x14ac:dyDescent="0.3">
      <c r="C249" s="40"/>
    </row>
    <row r="250" spans="3:3" thickBot="1" x14ac:dyDescent="0.3">
      <c r="C250" s="40"/>
    </row>
    <row r="251" spans="3:3" thickBot="1" x14ac:dyDescent="0.3">
      <c r="C251" s="40"/>
    </row>
    <row r="252" spans="3:3" thickBot="1" x14ac:dyDescent="0.3">
      <c r="C252" s="40"/>
    </row>
    <row r="253" spans="3:3" thickBot="1" x14ac:dyDescent="0.3">
      <c r="C253" s="40"/>
    </row>
    <row r="254" spans="3:3" thickBot="1" x14ac:dyDescent="0.3">
      <c r="C254" s="40"/>
    </row>
    <row r="255" spans="3:3" thickBot="1" x14ac:dyDescent="0.3">
      <c r="C255" s="40"/>
    </row>
    <row r="256" spans="3:3" thickBot="1" x14ac:dyDescent="0.3">
      <c r="C256" s="40"/>
    </row>
    <row r="257" spans="3:3" thickBot="1" x14ac:dyDescent="0.3">
      <c r="C257" s="40"/>
    </row>
    <row r="258" spans="3:3" thickBot="1" x14ac:dyDescent="0.3">
      <c r="C258" s="40"/>
    </row>
    <row r="259" spans="3:3" thickBot="1" x14ac:dyDescent="0.3">
      <c r="C259" s="40"/>
    </row>
    <row r="260" spans="3:3" thickBot="1" x14ac:dyDescent="0.3">
      <c r="C260" s="40"/>
    </row>
    <row r="261" spans="3:3" thickBot="1" x14ac:dyDescent="0.3">
      <c r="C261" s="40"/>
    </row>
    <row r="262" spans="3:3" thickBot="1" x14ac:dyDescent="0.3">
      <c r="C262" s="40"/>
    </row>
    <row r="263" spans="3:3" thickBot="1" x14ac:dyDescent="0.3">
      <c r="C263" s="40"/>
    </row>
    <row r="264" spans="3:3" thickBot="1" x14ac:dyDescent="0.3">
      <c r="C264" s="40"/>
    </row>
    <row r="265" spans="3:3" thickBot="1" x14ac:dyDescent="0.3">
      <c r="C265" s="40"/>
    </row>
    <row r="266" spans="3:3" thickBot="1" x14ac:dyDescent="0.3">
      <c r="C266" s="40"/>
    </row>
    <row r="267" spans="3:3" thickBot="1" x14ac:dyDescent="0.3">
      <c r="C267" s="40"/>
    </row>
    <row r="268" spans="3:3" thickBot="1" x14ac:dyDescent="0.3">
      <c r="C268" s="40"/>
    </row>
    <row r="269" spans="3:3" thickBot="1" x14ac:dyDescent="0.3">
      <c r="C269" s="40"/>
    </row>
    <row r="270" spans="3:3" thickBot="1" x14ac:dyDescent="0.3">
      <c r="C270" s="40"/>
    </row>
    <row r="271" spans="3:3" thickBot="1" x14ac:dyDescent="0.3">
      <c r="C271" s="40"/>
    </row>
    <row r="272" spans="3:3" thickBot="1" x14ac:dyDescent="0.3">
      <c r="C272" s="40"/>
    </row>
    <row r="273" spans="3:3" thickBot="1" x14ac:dyDescent="0.3">
      <c r="C273" s="40"/>
    </row>
    <row r="274" spans="3:3" thickBot="1" x14ac:dyDescent="0.3">
      <c r="C274" s="40"/>
    </row>
    <row r="275" spans="3:3" thickBot="1" x14ac:dyDescent="0.3">
      <c r="C275" s="40"/>
    </row>
    <row r="276" spans="3:3" thickBot="1" x14ac:dyDescent="0.3">
      <c r="C276" s="40"/>
    </row>
    <row r="277" spans="3:3" thickBot="1" x14ac:dyDescent="0.3">
      <c r="C277" s="40"/>
    </row>
    <row r="278" spans="3:3" thickBot="1" x14ac:dyDescent="0.3">
      <c r="C278" s="40"/>
    </row>
    <row r="279" spans="3:3" thickBot="1" x14ac:dyDescent="0.3">
      <c r="C279" s="40"/>
    </row>
    <row r="280" spans="3:3" thickBot="1" x14ac:dyDescent="0.3">
      <c r="C280" s="40"/>
    </row>
    <row r="281" spans="3:3" thickBot="1" x14ac:dyDescent="0.3">
      <c r="C281" s="40"/>
    </row>
    <row r="282" spans="3:3" thickBot="1" x14ac:dyDescent="0.3">
      <c r="C282" s="40"/>
    </row>
    <row r="283" spans="3:3" thickBot="1" x14ac:dyDescent="0.3">
      <c r="C283" s="40"/>
    </row>
    <row r="284" spans="3:3" thickBot="1" x14ac:dyDescent="0.3">
      <c r="C284" s="40"/>
    </row>
    <row r="285" spans="3:3" thickBot="1" x14ac:dyDescent="0.3">
      <c r="C285" s="40"/>
    </row>
    <row r="286" spans="3:3" thickBot="1" x14ac:dyDescent="0.3">
      <c r="C286" s="40"/>
    </row>
    <row r="287" spans="3:3" thickBot="1" x14ac:dyDescent="0.3">
      <c r="C287" s="40"/>
    </row>
    <row r="288" spans="3:3" thickBot="1" x14ac:dyDescent="0.3">
      <c r="C288" s="40"/>
    </row>
    <row r="289" spans="3:3" thickBot="1" x14ac:dyDescent="0.3">
      <c r="C289" s="40"/>
    </row>
    <row r="290" spans="3:3" thickBot="1" x14ac:dyDescent="0.3">
      <c r="C290" s="40"/>
    </row>
    <row r="291" spans="3:3" thickBot="1" x14ac:dyDescent="0.3">
      <c r="C291" s="40"/>
    </row>
    <row r="292" spans="3:3" thickBot="1" x14ac:dyDescent="0.3">
      <c r="C292" s="40"/>
    </row>
    <row r="293" spans="3:3" thickBot="1" x14ac:dyDescent="0.3">
      <c r="C293" s="40"/>
    </row>
    <row r="294" spans="3:3" thickBot="1" x14ac:dyDescent="0.3">
      <c r="C294" s="40"/>
    </row>
    <row r="295" spans="3:3" thickBot="1" x14ac:dyDescent="0.3">
      <c r="C295" s="40"/>
    </row>
    <row r="296" spans="3:3" thickBot="1" x14ac:dyDescent="0.3">
      <c r="C296" s="40"/>
    </row>
    <row r="297" spans="3:3" thickBot="1" x14ac:dyDescent="0.3">
      <c r="C297" s="40"/>
    </row>
    <row r="298" spans="3:3" thickBot="1" x14ac:dyDescent="0.3">
      <c r="C298" s="40"/>
    </row>
    <row r="299" spans="3:3" thickBot="1" x14ac:dyDescent="0.3">
      <c r="C299" s="40"/>
    </row>
    <row r="300" spans="3:3" thickBot="1" x14ac:dyDescent="0.3">
      <c r="C300" s="40"/>
    </row>
    <row r="301" spans="3:3" thickBot="1" x14ac:dyDescent="0.3">
      <c r="C301" s="40"/>
    </row>
    <row r="302" spans="3:3" thickBot="1" x14ac:dyDescent="0.3">
      <c r="C302" s="40"/>
    </row>
    <row r="303" spans="3:3" thickBot="1" x14ac:dyDescent="0.3">
      <c r="C303" s="40"/>
    </row>
    <row r="304" spans="3:3" thickBot="1" x14ac:dyDescent="0.3">
      <c r="C304" s="40"/>
    </row>
    <row r="305" spans="3:3" thickBot="1" x14ac:dyDescent="0.3">
      <c r="C305" s="40"/>
    </row>
    <row r="306" spans="3:3" thickBot="1" x14ac:dyDescent="0.3">
      <c r="C306" s="40"/>
    </row>
    <row r="307" spans="3:3" thickBot="1" x14ac:dyDescent="0.3">
      <c r="C307" s="40"/>
    </row>
    <row r="308" spans="3:3" thickBot="1" x14ac:dyDescent="0.3">
      <c r="C308" s="40"/>
    </row>
    <row r="309" spans="3:3" thickBot="1" x14ac:dyDescent="0.3">
      <c r="C309" s="40"/>
    </row>
    <row r="310" spans="3:3" thickBot="1" x14ac:dyDescent="0.3">
      <c r="C310" s="40"/>
    </row>
    <row r="311" spans="3:3" thickBot="1" x14ac:dyDescent="0.3">
      <c r="C311" s="40"/>
    </row>
    <row r="312" spans="3:3" thickBot="1" x14ac:dyDescent="0.3">
      <c r="C312" s="40"/>
    </row>
    <row r="313" spans="3:3" thickBot="1" x14ac:dyDescent="0.3">
      <c r="C313" s="40"/>
    </row>
    <row r="314" spans="3:3" thickBot="1" x14ac:dyDescent="0.3">
      <c r="C314" s="40"/>
    </row>
    <row r="315" spans="3:3" thickBot="1" x14ac:dyDescent="0.3">
      <c r="C315" s="40"/>
    </row>
    <row r="316" spans="3:3" thickBot="1" x14ac:dyDescent="0.3">
      <c r="C316" s="40"/>
    </row>
    <row r="317" spans="3:3" thickBot="1" x14ac:dyDescent="0.3">
      <c r="C317" s="40"/>
    </row>
    <row r="318" spans="3:3" thickBot="1" x14ac:dyDescent="0.3">
      <c r="C318" s="40"/>
    </row>
    <row r="319" spans="3:3" thickBot="1" x14ac:dyDescent="0.3">
      <c r="C319" s="40"/>
    </row>
    <row r="320" spans="3:3" thickBot="1" x14ac:dyDescent="0.3">
      <c r="C320" s="40"/>
    </row>
    <row r="321" spans="3:3" thickBot="1" x14ac:dyDescent="0.3">
      <c r="C321" s="40"/>
    </row>
    <row r="322" spans="3:3" thickBot="1" x14ac:dyDescent="0.3">
      <c r="C322" s="40"/>
    </row>
    <row r="323" spans="3:3" thickBot="1" x14ac:dyDescent="0.3">
      <c r="C323" s="40"/>
    </row>
    <row r="324" spans="3:3" thickBot="1" x14ac:dyDescent="0.3">
      <c r="C324" s="40"/>
    </row>
    <row r="325" spans="3:3" thickBot="1" x14ac:dyDescent="0.3">
      <c r="C325" s="40"/>
    </row>
    <row r="326" spans="3:3" thickBot="1" x14ac:dyDescent="0.3">
      <c r="C326" s="40"/>
    </row>
    <row r="327" spans="3:3" thickBot="1" x14ac:dyDescent="0.3">
      <c r="C327" s="40"/>
    </row>
    <row r="328" spans="3:3" thickBot="1" x14ac:dyDescent="0.3">
      <c r="C328" s="40"/>
    </row>
    <row r="329" spans="3:3" thickBot="1" x14ac:dyDescent="0.3">
      <c r="C329" s="40"/>
    </row>
    <row r="330" spans="3:3" thickBot="1" x14ac:dyDescent="0.3">
      <c r="C330" s="40"/>
    </row>
    <row r="331" spans="3:3" thickBot="1" x14ac:dyDescent="0.3">
      <c r="C331" s="40"/>
    </row>
    <row r="332" spans="3:3" thickBot="1" x14ac:dyDescent="0.3">
      <c r="C332" s="40"/>
    </row>
    <row r="333" spans="3:3" thickBot="1" x14ac:dyDescent="0.3">
      <c r="C333" s="40"/>
    </row>
    <row r="334" spans="3:3" thickBot="1" x14ac:dyDescent="0.3">
      <c r="C334" s="40"/>
    </row>
    <row r="335" spans="3:3" thickBot="1" x14ac:dyDescent="0.3">
      <c r="C335" s="40"/>
    </row>
    <row r="336" spans="3:3" thickBot="1" x14ac:dyDescent="0.3">
      <c r="C336" s="40"/>
    </row>
    <row r="337" spans="3:3" thickBot="1" x14ac:dyDescent="0.3">
      <c r="C337" s="40"/>
    </row>
  </sheetData>
  <mergeCells count="17">
    <mergeCell ref="A24:A26"/>
    <mergeCell ref="C24:C26"/>
    <mergeCell ref="C18:C20"/>
    <mergeCell ref="C21:C23"/>
    <mergeCell ref="A1:E1"/>
    <mergeCell ref="A21:A23"/>
    <mergeCell ref="A12:A14"/>
    <mergeCell ref="A15:A17"/>
    <mergeCell ref="A18:A20"/>
    <mergeCell ref="A9:A11"/>
    <mergeCell ref="A6:A8"/>
    <mergeCell ref="A3:A5"/>
    <mergeCell ref="C3:C5"/>
    <mergeCell ref="C6:C8"/>
    <mergeCell ref="C9:C11"/>
    <mergeCell ref="C12:C14"/>
    <mergeCell ref="C15:C17"/>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B0F65-C746-424A-8F79-B872BB8F9443}">
  <dimension ref="A1:G23"/>
  <sheetViews>
    <sheetView workbookViewId="0">
      <selection activeCell="D17" sqref="D17"/>
    </sheetView>
  </sheetViews>
  <sheetFormatPr defaultRowHeight="15" x14ac:dyDescent="0.25"/>
  <cols>
    <col min="1" max="1" width="28" customWidth="1"/>
    <col min="2" max="2" width="10.7109375" bestFit="1" customWidth="1"/>
    <col min="3" max="3" width="11.42578125" bestFit="1" customWidth="1"/>
    <col min="4" max="4" width="16.85546875" bestFit="1" customWidth="1"/>
    <col min="6" max="6" width="16.7109375" bestFit="1" customWidth="1"/>
    <col min="7" max="7" width="26.140625" bestFit="1" customWidth="1"/>
  </cols>
  <sheetData>
    <row r="1" spans="1:7" ht="16.5" thickBot="1" x14ac:dyDescent="0.3">
      <c r="A1" s="60" t="s">
        <v>58</v>
      </c>
      <c r="B1" s="61"/>
      <c r="C1" s="61"/>
      <c r="D1" s="61"/>
      <c r="F1" s="56" t="s">
        <v>65</v>
      </c>
      <c r="G1" s="56"/>
    </row>
    <row r="2" spans="1:7" ht="16.5" thickBot="1" x14ac:dyDescent="0.3">
      <c r="A2" s="28" t="s">
        <v>77</v>
      </c>
      <c r="B2" s="28" t="s">
        <v>59</v>
      </c>
      <c r="C2" s="29" t="s">
        <v>60</v>
      </c>
      <c r="D2" s="29" t="s">
        <v>71</v>
      </c>
      <c r="F2" s="31" t="s">
        <v>75</v>
      </c>
      <c r="G2" s="31" t="s">
        <v>76</v>
      </c>
    </row>
    <row r="3" spans="1:7" ht="16.5" thickBot="1" x14ac:dyDescent="0.3">
      <c r="A3" s="28" t="s">
        <v>61</v>
      </c>
      <c r="B3" s="43">
        <f>F3</f>
        <v>24</v>
      </c>
      <c r="C3" s="43">
        <f>F3</f>
        <v>24</v>
      </c>
      <c r="D3" s="44">
        <v>44119</v>
      </c>
      <c r="F3" s="42">
        <f>COUNTA(Sprints!B3:B26)</f>
        <v>24</v>
      </c>
      <c r="G3" s="32">
        <f>F3/COUNTA(A4:A11)</f>
        <v>3</v>
      </c>
    </row>
    <row r="4" spans="1:7" ht="16.5" thickBot="1" x14ac:dyDescent="0.3">
      <c r="A4" s="28" t="s">
        <v>62</v>
      </c>
      <c r="B4" s="30">
        <f>B3-$G$3</f>
        <v>21</v>
      </c>
      <c r="C4" s="30">
        <f>C3-3</f>
        <v>21</v>
      </c>
      <c r="D4" s="37">
        <f>Sprints!C3</f>
        <v>44121</v>
      </c>
    </row>
    <row r="5" spans="1:7" ht="16.5" thickBot="1" x14ac:dyDescent="0.3">
      <c r="A5" s="28" t="s">
        <v>63</v>
      </c>
      <c r="B5" s="30">
        <f t="shared" ref="B5:B11" si="0">B4-$G$3</f>
        <v>18</v>
      </c>
      <c r="C5" s="30"/>
      <c r="D5" s="37">
        <f>Sprints!C6</f>
        <v>44124</v>
      </c>
    </row>
    <row r="6" spans="1:7" ht="16.5" thickBot="1" x14ac:dyDescent="0.3">
      <c r="A6" s="28" t="s">
        <v>64</v>
      </c>
      <c r="B6" s="30">
        <f t="shared" si="0"/>
        <v>15</v>
      </c>
      <c r="C6" s="30"/>
      <c r="D6" s="37">
        <f>Sprints!C9</f>
        <v>44126</v>
      </c>
    </row>
    <row r="7" spans="1:7" ht="16.5" thickBot="1" x14ac:dyDescent="0.3">
      <c r="A7" s="28" t="s">
        <v>101</v>
      </c>
      <c r="B7" s="30">
        <f t="shared" si="0"/>
        <v>12</v>
      </c>
      <c r="C7" s="30"/>
      <c r="D7" s="37">
        <f>Sprints!C12</f>
        <v>44128</v>
      </c>
    </row>
    <row r="8" spans="1:7" ht="16.5" thickBot="1" x14ac:dyDescent="0.3">
      <c r="A8" s="28" t="s">
        <v>102</v>
      </c>
      <c r="B8" s="30">
        <f t="shared" si="0"/>
        <v>9</v>
      </c>
      <c r="C8" s="30"/>
      <c r="D8" s="37">
        <f>Sprints!C15</f>
        <v>44130</v>
      </c>
    </row>
    <row r="9" spans="1:7" ht="16.5" thickBot="1" x14ac:dyDescent="0.3">
      <c r="A9" s="28" t="s">
        <v>103</v>
      </c>
      <c r="B9" s="30">
        <f t="shared" si="0"/>
        <v>6</v>
      </c>
      <c r="C9" s="30"/>
      <c r="D9" s="37">
        <f>Sprints!C18</f>
        <v>44132</v>
      </c>
    </row>
    <row r="10" spans="1:7" ht="16.5" thickBot="1" x14ac:dyDescent="0.3">
      <c r="A10" s="28" t="s">
        <v>104</v>
      </c>
      <c r="B10" s="30">
        <f t="shared" si="0"/>
        <v>3</v>
      </c>
      <c r="C10" s="30"/>
      <c r="D10" s="37">
        <f>Sprints!C21</f>
        <v>44134</v>
      </c>
    </row>
    <row r="11" spans="1:7" ht="16.5" thickBot="1" x14ac:dyDescent="0.3">
      <c r="A11" s="28" t="s">
        <v>105</v>
      </c>
      <c r="B11" s="30">
        <f t="shared" si="0"/>
        <v>0</v>
      </c>
      <c r="C11" s="30"/>
      <c r="D11" s="37">
        <f>Sprints!C24</f>
        <v>44136</v>
      </c>
    </row>
    <row r="20" spans="1:3" ht="15.75" thickBot="1" x14ac:dyDescent="0.3"/>
    <row r="21" spans="1:3" ht="16.5" thickBot="1" x14ac:dyDescent="0.3">
      <c r="A21" s="33" t="s">
        <v>66</v>
      </c>
      <c r="B21" s="58">
        <v>43997</v>
      </c>
      <c r="C21" s="59"/>
    </row>
    <row r="22" spans="1:3" ht="16.5" thickBot="1" x14ac:dyDescent="0.3">
      <c r="A22" s="33" t="s">
        <v>67</v>
      </c>
      <c r="B22" s="58">
        <v>43983</v>
      </c>
      <c r="C22" s="59"/>
    </row>
    <row r="23" spans="1:3" ht="16.5" thickBot="1" x14ac:dyDescent="0.3">
      <c r="A23" s="57" t="s">
        <v>68</v>
      </c>
      <c r="B23" s="57"/>
      <c r="C23" s="34"/>
    </row>
  </sheetData>
  <mergeCells count="5">
    <mergeCell ref="F1:G1"/>
    <mergeCell ref="A23:B23"/>
    <mergeCell ref="B21:C21"/>
    <mergeCell ref="B22:C22"/>
    <mergeCell ref="A1:D1"/>
  </mergeCells>
  <phoneticPr fontId="11" type="noConversion"/>
  <pageMargins left="0.511811024" right="0.511811024" top="0.78740157499999996" bottom="0.78740157499999996" header="0.31496062000000002" footer="0.31496062000000002"/>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Requisitos</vt:lpstr>
      <vt:lpstr>Sprints</vt:lpstr>
      <vt:lpstr>Borneown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sousa</dc:creator>
  <cp:lastModifiedBy>pedro sousa</cp:lastModifiedBy>
  <dcterms:created xsi:type="dcterms:W3CDTF">2015-06-05T18:19:34Z</dcterms:created>
  <dcterms:modified xsi:type="dcterms:W3CDTF">2020-10-18T19:31:48Z</dcterms:modified>
</cp:coreProperties>
</file>