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18"/>
  <workbookPr defaultThemeVersion="166925"/>
  <mc:AlternateContent xmlns:mc="http://schemas.openxmlformats.org/markup-compatibility/2006">
    <mc:Choice Requires="x15">
      <x15ac:absPath xmlns:x15ac="http://schemas.microsoft.com/office/spreadsheetml/2010/11/ac" url="https://camorimservmaritmos.sharepoint.com/sites/Documentacao/Documentos Compartilhados/DOCUMENTAÇÃO/DOC_MANUTENÇÃO/GESTÃO DA MANUTENÇÃO/PCM/ACOMPANHAMENTO MANUTENÇÕES BORDO X TERRA/General/2024/"/>
    </mc:Choice>
  </mc:AlternateContent>
  <xr:revisionPtr revIDLastSave="24582" documentId="8_{3981864F-5128-45E7-8D74-ED731FC0B322}" xr6:coauthVersionLast="47" xr6:coauthVersionMax="47" xr10:uidLastSave="{4172D6B6-5108-41D5-8A23-D53D01315E7A}"/>
  <bookViews>
    <workbookView xWindow="-120" yWindow="-120" windowWidth="24240" windowHeight="13140" tabRatio="532" xr2:uid="{D697F699-BF8E-4E11-82A0-703B3EACD3E5}"/>
  </bookViews>
  <sheets>
    <sheet name="Manutenções " sheetId="12" r:id="rId1"/>
    <sheet name="Dados" sheetId="5" r:id="rId2"/>
    <sheet name="Orientação equipamentos" sheetId="8" r:id="rId3"/>
  </sheets>
  <definedNames>
    <definedName name="a">#REF!</definedName>
    <definedName name="esse">#REF!</definedName>
    <definedName name="solicitado">#REF!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6" i="12" l="1"/>
  <c r="A508" i="12"/>
  <c r="A507" i="12"/>
  <c r="A505" i="12"/>
  <c r="A504" i="12"/>
  <c r="A503" i="12"/>
  <c r="A502" i="12"/>
  <c r="A501" i="12"/>
  <c r="A499" i="12"/>
  <c r="A500" i="12"/>
  <c r="A496" i="12"/>
  <c r="A497" i="12"/>
  <c r="A498" i="12"/>
  <c r="A495" i="12"/>
  <c r="A494" i="12"/>
  <c r="A493" i="12"/>
  <c r="A489" i="12"/>
  <c r="A490" i="12"/>
  <c r="A491" i="12"/>
  <c r="A492" i="12"/>
  <c r="A485" i="12"/>
  <c r="A486" i="12"/>
  <c r="A487" i="12"/>
  <c r="A488" i="12"/>
  <c r="A479" i="12"/>
  <c r="A480" i="12"/>
  <c r="A481" i="12"/>
  <c r="A482" i="12"/>
  <c r="A483" i="12"/>
  <c r="A484" i="12"/>
  <c r="A472" i="12"/>
  <c r="A473" i="12"/>
  <c r="A474" i="12"/>
  <c r="A475" i="12"/>
  <c r="A476" i="12"/>
  <c r="A477" i="12"/>
  <c r="A478" i="12"/>
  <c r="A465" i="12"/>
  <c r="A466" i="12"/>
  <c r="A467" i="12"/>
  <c r="A468" i="12"/>
  <c r="A469" i="12"/>
  <c r="A470" i="12"/>
  <c r="A471" i="12"/>
  <c r="A462" i="12"/>
  <c r="A463" i="12"/>
  <c r="A464" i="12"/>
  <c r="A456" i="12"/>
  <c r="A457" i="12"/>
  <c r="A458" i="12"/>
  <c r="A459" i="12"/>
  <c r="A460" i="12"/>
  <c r="A461" i="12"/>
  <c r="A450" i="12"/>
  <c r="A451" i="12"/>
  <c r="A452" i="12"/>
  <c r="A453" i="12"/>
  <c r="A454" i="12"/>
  <c r="A455" i="12"/>
  <c r="A445" i="12"/>
  <c r="A446" i="12"/>
  <c r="A447" i="12"/>
  <c r="A448" i="12"/>
  <c r="A449"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Renata Araujo de Aguiar Leite</author>
  </authors>
  <commentList>
    <comment ref="G20" authorId="0" shapeId="0" xr:uid="{B10A1AF8-925E-4BD7-8BCE-A5E1671342AD}">
      <text>
        <r>
          <rPr>
            <sz val="11"/>
            <color theme="1"/>
            <rFont val="Calibri"/>
            <family val="2"/>
            <scheme val="minor"/>
          </rPr>
          <t>Renata Araujo de Aguiar Leite:
Sem RC, somente OS, DIA 30/01 CDM Márcio.</t>
        </r>
      </text>
    </comment>
    <comment ref="G46" authorId="0" shapeId="0" xr:uid="{007A9078-C7F8-4CBF-BD45-66BE8FBB9FD9}">
      <text>
        <r>
          <rPr>
            <sz val="11"/>
            <color theme="1"/>
            <rFont val="Calibri"/>
            <family val="2"/>
            <scheme val="minor"/>
          </rPr>
          <t>Renata Araujo de Aguiar Leite:
Aguardando nova RC 17 com acertos e informações de quem executou.</t>
        </r>
      </text>
    </comment>
    <comment ref="G55" authorId="0" shapeId="0" xr:uid="{42E96652-EFAC-4428-8D0C-96E9AD7B5C96}">
      <text>
        <r>
          <rPr>
            <sz val="11"/>
            <color theme="1"/>
            <rFont val="Calibri"/>
            <family val="2"/>
            <scheme val="minor"/>
          </rPr>
          <t xml:space="preserve">Renata Araujo de Aguiar Leite:
Aguardando OS da TUG.
</t>
        </r>
      </text>
    </comment>
    <comment ref="D147" authorId="0" shapeId="0" xr:uid="{69DE20A7-2F5D-42DC-9D87-5CB9214E96D6}">
      <text>
        <r>
          <rPr>
            <sz val="11"/>
            <color theme="1"/>
            <rFont val="Calibri"/>
            <family val="2"/>
            <scheme val="minor"/>
          </rPr>
          <t>Renata Araujo de Aguiar Leite:
Confirmação do CDM a respeito da falha.</t>
        </r>
      </text>
    </comment>
    <comment ref="D237" authorId="0" shapeId="0" xr:uid="{2B5B411E-4757-4184-AB2E-BB055A9E923C}">
      <text>
        <r>
          <rPr>
            <sz val="11"/>
            <color theme="1"/>
            <rFont val="Calibri"/>
            <family val="2"/>
            <scheme val="minor"/>
          </rPr>
          <t>Renata Araujo de Aguiar Leite:
Aguardando informação de qual dano da chave.</t>
        </r>
      </text>
    </comment>
    <comment ref="G248" authorId="0" shapeId="0" xr:uid="{3F1A1FCE-C893-4C10-BBAD-66AC1FC08C8E}">
      <text>
        <r>
          <rPr>
            <sz val="11"/>
            <color theme="1"/>
            <rFont val="Calibri"/>
            <family val="2"/>
            <scheme val="minor"/>
          </rPr>
          <t>Renata Araujo de Aguiar Leite:
Aguardando informação da BMH para saber como foi sanado o vazamento.</t>
        </r>
      </text>
    </comment>
    <comment ref="D295" authorId="0" shapeId="0" xr:uid="{3AE7DDDB-3377-424B-8832-3F730406ACA2}">
      <text>
        <r>
          <rPr>
            <sz val="11"/>
            <color theme="1"/>
            <rFont val="Calibri"/>
            <family val="2"/>
            <scheme val="minor"/>
          </rPr>
          <t xml:space="preserve">Renata Araujo de Aguiar Leite:
Aguardando informação do Thiago Honorato qual o problema do sensor.
</t>
        </r>
      </text>
    </comment>
    <comment ref="D296" authorId="0" shapeId="0" xr:uid="{77C96530-A155-47E9-8A62-A34591A0BF80}">
      <text>
        <r>
          <rPr>
            <sz val="11"/>
            <color theme="1"/>
            <rFont val="Calibri"/>
            <family val="2"/>
            <scheme val="minor"/>
          </rPr>
          <t xml:space="preserve">Renata Araujo de Aguiar Leite:
Aguardando informação do Thiago Honorato qual o problema do sensor.
</t>
        </r>
      </text>
    </comment>
  </commentList>
</comments>
</file>

<file path=xl/sharedStrings.xml><?xml version="1.0" encoding="utf-8"?>
<sst xmlns="http://schemas.openxmlformats.org/spreadsheetml/2006/main" count="4440" uniqueCount="1464">
  <si>
    <t>ACOMPANHAMENTO DE MANUTENÇÕES REALIZADAS PELA EQUIPE DE TERRA x BORDO - GRANDES E MÉDIOS</t>
  </si>
  <si>
    <t>Nº OS</t>
  </si>
  <si>
    <t>EMBARCAÇÃO</t>
  </si>
  <si>
    <t>DATA DE ABERTURA</t>
  </si>
  <si>
    <t>DESCRIÇÃO DA FALHA</t>
  </si>
  <si>
    <t>EQUIPAMENTO</t>
  </si>
  <si>
    <t>MANUTENÇÃO</t>
  </si>
  <si>
    <t>SERVIÇO EXECUTADO</t>
  </si>
  <si>
    <t>DATA INÍCIO DA EXECUÇÃO</t>
  </si>
  <si>
    <t>HORA INICIAL</t>
  </si>
  <si>
    <t>RESPONSÁVEL
 PELA
 EXECUÇÃO</t>
  </si>
  <si>
    <t>OFICINA</t>
  </si>
  <si>
    <t>FINALIZADO</t>
  </si>
  <si>
    <t>DATA CONCLUSÃO</t>
  </si>
  <si>
    <t>HORA FINAL</t>
  </si>
  <si>
    <t>FORA DE OPERAÇÃO</t>
  </si>
  <si>
    <t>OBSERVAÇÕES</t>
  </si>
  <si>
    <t>CICLONE</t>
  </si>
  <si>
    <t>Estrutura metálica do suspiro da caixa mar de BE com grande corrosão.</t>
  </si>
  <si>
    <t>CASCO</t>
  </si>
  <si>
    <t>CORRETIVA</t>
  </si>
  <si>
    <t>NÃO</t>
  </si>
  <si>
    <t>Informação relatada através do grupo Manutencao Santarem, dia 27/01/2023.</t>
  </si>
  <si>
    <t>Ar condicionado do camarote do marinheiro esta alarmando falha e não esta gelando.</t>
  </si>
  <si>
    <t>AR CONDICIONADO</t>
  </si>
  <si>
    <t>Substituição de dois sensores da central de ar condicionado do camarote dos marinheiros de convés</t>
  </si>
  <si>
    <t>Benilton</t>
  </si>
  <si>
    <t>Beny refrigeração</t>
  </si>
  <si>
    <t>SIM</t>
  </si>
  <si>
    <t>RC 19 enviada dia 17/04/2023. RC 17 enviada em 19/3/24</t>
  </si>
  <si>
    <t>MERLIM</t>
  </si>
  <si>
    <t>Eixo de BB com trepidação. Hélice avariado.</t>
  </si>
  <si>
    <t>LINHA DE EIXO BB</t>
  </si>
  <si>
    <t>Informação relatada no grupo Manut Viagem, dia 14/05/2023, cmd Alcides.</t>
  </si>
  <si>
    <t>Foi danificado um rolete de acoplamento da caixa reversora BE.
Após inspeção foi identificado 3 roletes avariados (RM).</t>
  </si>
  <si>
    <t>REVERSOR BE</t>
  </si>
  <si>
    <t>RC 19 enviada dia 23/05/2023. Relatório RM MOTORES nº 2612.</t>
  </si>
  <si>
    <t>VENDAVAL</t>
  </si>
  <si>
    <t>O eixo do leme CL está com uma folga longitudinal, subindo e descendo quando está em manobra.</t>
  </si>
  <si>
    <t>SISTEMA DE GOVERNO LC</t>
  </si>
  <si>
    <t xml:space="preserve">RC 19 enviada dia 11/07/2023. </t>
  </si>
  <si>
    <t>NEW TROVAO</t>
  </si>
  <si>
    <t>Vazamento de óleo lubrificante pelo retentor traseiro da  junta do cabeçote.</t>
  </si>
  <si>
    <t>MCA BE</t>
  </si>
  <si>
    <t>RC 19 enviada dia 25/07/2023. RC 19 enviada novamente dia 05/09/2023.</t>
  </si>
  <si>
    <t>ONIX</t>
  </si>
  <si>
    <t>Sistema simplex apresentou vazamento de óleo pelo retentor para fora.</t>
  </si>
  <si>
    <t>MCP BE</t>
  </si>
  <si>
    <t>RC 19 enviada dia 13/08/2023.</t>
  </si>
  <si>
    <t>TORNADO</t>
  </si>
  <si>
    <t>Gerador de BB com vazamento de óleo lubrificante.</t>
  </si>
  <si>
    <t>MCA BB</t>
  </si>
  <si>
    <t>Realizada a troca do retentor e limpeza.</t>
  </si>
  <si>
    <t>TUG</t>
  </si>
  <si>
    <t>RC 19 enviada dia 01/09/2023. Enviada novamente uma RC 19 no dia 17/09/2023. Enviada novamente no dia 12/10/2023. RC 17 enviada dia 10/02/2024.</t>
  </si>
  <si>
    <t>Vazamento hidraulico no guincho de popa.</t>
  </si>
  <si>
    <t>GUINCHO DE POPA</t>
  </si>
  <si>
    <t>Foi feita a substituição do eixo, o-ring e retentores por novos.</t>
  </si>
  <si>
    <t>Eduardo/Luciano/Roberto/Weverton</t>
  </si>
  <si>
    <t>Mecânica</t>
  </si>
  <si>
    <t>RC 19 enviada dia 01/09/2023.</t>
  </si>
  <si>
    <t>RC 19 enviada dia 05/09/2023.</t>
  </si>
  <si>
    <t>Vazando água doce dentro do camarote de BE dos marinheiros.</t>
  </si>
  <si>
    <t>ACOMODAÇÕES</t>
  </si>
  <si>
    <t>Foi reparado o dreno do ar condicionado, mas foi constado que existe um furo no tanque.</t>
  </si>
  <si>
    <t>RC 19 enviada dia 10/09/2023. RC 17 enviada dia 15/09/2023. mas o problema continua.  RC 19 enviada novamente relatando o problema de vazamento pelo tanque, dia 13/09/2023.</t>
  </si>
  <si>
    <t>F ANDREIS XI</t>
  </si>
  <si>
    <t>Tanque fecal encontra-se furado embaixo, vazando para a praça de máquinas.</t>
  </si>
  <si>
    <t>TANQUES</t>
  </si>
  <si>
    <t>Foi soldado o furo.</t>
  </si>
  <si>
    <t>Diego/Luiz Calor</t>
  </si>
  <si>
    <t>Supervisor/Luiz Calor</t>
  </si>
  <si>
    <t>RC 19 enviada dia 11/09/2023. RC 17 enviada dia 08/02/2024.</t>
  </si>
  <si>
    <t>MCP BE sem tacômetro na praça de máquinas, o taxímetro do passadiço está com leitura incorreta, o barco só acoplado tá oscilando entre 1400 a 1500 RPM.</t>
  </si>
  <si>
    <t>A oscilação foi solucionada, porém o tacomentro não.</t>
  </si>
  <si>
    <t>Informação relatada sem RC 19 pelo CDM Miki no dia 15/09/2023.  Informação do serviço executado passada pelo Daniel</t>
  </si>
  <si>
    <t>VIGO MAXIMUS</t>
  </si>
  <si>
    <t>Flanges de acoplamento do eixo propulsor com a caixa reversora de BB está com os parafusos afrouxando constantemente.</t>
  </si>
  <si>
    <t>PROPULSOR BB</t>
  </si>
  <si>
    <t>RC 19 enviada dia 21/09/2023.</t>
  </si>
  <si>
    <t>NEBLINA</t>
  </si>
  <si>
    <t>Holofote de proa queimado.</t>
  </si>
  <si>
    <t>EQUIPAMENTOS NAUTICOS</t>
  </si>
  <si>
    <t>RC 19 enviada dia 02/10/2023.</t>
  </si>
  <si>
    <t>A estrutura do espalha cabo está amassada</t>
  </si>
  <si>
    <t>ESTRUTURA</t>
  </si>
  <si>
    <t>RC 19 enviada dia 03/10/2023.</t>
  </si>
  <si>
    <t>Holofote de proa, popa e praça de máquinas queimados.</t>
  </si>
  <si>
    <t>Realizada a troca de 2 refletores de proa e 2 de popa. Realizada a troca dos holofotes.</t>
  </si>
  <si>
    <t>Edgar/Eduardo/Ivan/Ricardo</t>
  </si>
  <si>
    <t>Elétrica</t>
  </si>
  <si>
    <t>2901/2024</t>
  </si>
  <si>
    <t>RC 19 enviada dia 09/10/2023. RC 17 enviada dia 25/11/2023 no grupo Manut Viagem. 
RC 17 enviada dia 08/02/2024.</t>
  </si>
  <si>
    <t>Ar condicionado do refeitório não está gelando. Ar condicionado com vazamento (BMH).</t>
  </si>
  <si>
    <t>Realizada a troca do ar condicionado.</t>
  </si>
  <si>
    <t>BMH</t>
  </si>
  <si>
    <t>RC 19 enviada dia 09/10/2023. OS BMH 24302.</t>
  </si>
  <si>
    <t>Camera de BB com suporte quebrado.</t>
  </si>
  <si>
    <t xml:space="preserve">Colocado suporte, fiação, cameras de BB e BE novas. </t>
  </si>
  <si>
    <t>Franklin/Mauro</t>
  </si>
  <si>
    <t>RC 19 enviada dia 09/10/2023, para Renata Leite. RC 17 enviada dia 08/02/2024.</t>
  </si>
  <si>
    <t>TEMPESTADE</t>
  </si>
  <si>
    <t>Vazamento de água no ar condicionado do camarote do marinheiro.</t>
  </si>
  <si>
    <t>RC 19 enviada dia 09/10/2023. OS BMH 52072. Foi fechada a solicitação da OS, pois a BMH informou que fez manutenção preventiva no ar condicionado de todos os compartimentos da embarcação.</t>
  </si>
  <si>
    <t>TORMENTA</t>
  </si>
  <si>
    <t>Holofote de busca com a haste da alavanca do comando solta e o parafuso do holote caiu.</t>
  </si>
  <si>
    <t>Foi furado o eixo e fixado um parafuso.</t>
  </si>
  <si>
    <t>Jhonatan/Marcelo</t>
  </si>
  <si>
    <t>Tripulação</t>
  </si>
  <si>
    <t>RC 19 enviada dia 09/10/2023. RC 17 enviada dia 10/10/2023.</t>
  </si>
  <si>
    <t>MCA BB com vazamento de água doce pelo tubo da bomba.</t>
  </si>
  <si>
    <t>Substituição de 02 o'ring e 01 tubo de ligação</t>
  </si>
  <si>
    <t>Gerardo/Rafael</t>
  </si>
  <si>
    <t>RC 17 enviada no dia 14/10/2023. RC 17 enviado novamente dia 16/02/2024.</t>
  </si>
  <si>
    <t>Fluxômetro está dando parada na contagem.</t>
  </si>
  <si>
    <t>RC 19 enviada no dia 16/10/2023.</t>
  </si>
  <si>
    <t>Furo na rede de água salgada na saída dos resfriadores e das caixas reversoras.</t>
  </si>
  <si>
    <t>MCP LC</t>
  </si>
  <si>
    <t>Realizada a troca da rede da caixa reversora.</t>
  </si>
  <si>
    <t>Celso</t>
  </si>
  <si>
    <t>Caldeiraria</t>
  </si>
  <si>
    <t>RC 19 enviada no dia 16/10/2023. RC 17 enviada dia 14/01/2024.</t>
  </si>
  <si>
    <t>REDES</t>
  </si>
  <si>
    <t>Vazamento de óleo hidraulico pelo pistão de acionamento do freio do guincho de popa.</t>
  </si>
  <si>
    <t>RC 19 enviada dia 26/10/2023 no grupo Manut. Viagem.</t>
  </si>
  <si>
    <t>Guincho de popa com um vazamento de óleo no bujão.</t>
  </si>
  <si>
    <t>RC 19 enviada dia 25/10/2023 no grupo Manut Viagem.</t>
  </si>
  <si>
    <t>PERSIVAL</t>
  </si>
  <si>
    <t>Caixa reversora de BB não acopla. A pressão de óleo está normal, porém não engata vante nem ré.</t>
  </si>
  <si>
    <t>REVERSOR BB</t>
  </si>
  <si>
    <t>RC 19 enviada dia 30/10/2023 no grupo Manut Viagem.</t>
  </si>
  <si>
    <t>Oleometro não está marcando no recebimento e nem no fornecimento, o medidor de diesel está inoperante.</t>
  </si>
  <si>
    <t>INSTRUMENTAÇÃO</t>
  </si>
  <si>
    <t>RC 19 enviada dia 31/10/2023 no grupo Manut Viagem.</t>
  </si>
  <si>
    <t>Caixa de comando eletronico para manete do MCP CL está inoperante, queimou.</t>
  </si>
  <si>
    <t>RC 19 enviada dia 02/11/2023, pelo grupo Manut Viagem.</t>
  </si>
  <si>
    <t>Bujão da reversão central com vazamento de óleo lubrificante.</t>
  </si>
  <si>
    <t>REVERSOR LC</t>
  </si>
  <si>
    <t>RC 19 enviada dia 07/11/2023, pelo grupo Manut Viagem.</t>
  </si>
  <si>
    <t>Haste que acopla o guincho de ré quebrou o pino durante a manobra com cabo. E a mola de freio está quebrada (falha mecânica).</t>
  </si>
  <si>
    <t>Válvula direcional do munck está faltando de três vias.</t>
  </si>
  <si>
    <t>MUNCK</t>
  </si>
  <si>
    <t>Mangote do guincho de popa furado.</t>
  </si>
  <si>
    <t>Fonoclama de vante e ré não inoperante.</t>
  </si>
  <si>
    <t>COMUNICAÇÃO</t>
  </si>
  <si>
    <t>Realizada a troca do drive e corneta do fonoclama de proa.</t>
  </si>
  <si>
    <t>Ivan</t>
  </si>
  <si>
    <t>RC 19 enviada dia 07/11/2023, pelo grupo Manut Viagem. RC 17 enviada dia 26/02/2024.</t>
  </si>
  <si>
    <t>MCA BB pesado ao dar partida.</t>
  </si>
  <si>
    <t>RC 19 enviada dia 08/11/2023 no grupo Manut Viagem.</t>
  </si>
  <si>
    <t>Ventilação de BB encontra-se avariada, aparentemente as pás da hélice estão quebradas. Motor de ventilação de BB WEG 10HP com baixa de isolamento.</t>
  </si>
  <si>
    <t>VENTILAÇÃO/EXAUSTÃO BB</t>
  </si>
  <si>
    <t>Foi realizado o tratamento no estator, a substituição dos rolamentos e hélice nova. Aguardando a compra das pás corretas para substituição. Foi colocado uma provisória, a ventilação está insuficiente. Foi realizada a colocação de uma hélica nova.</t>
  </si>
  <si>
    <t>Flávio Filho/Weverton</t>
  </si>
  <si>
    <t>Flávio Filho/Mecânica</t>
  </si>
  <si>
    <t>RC 19 enviada dia 12/11/2023 no grupo Manut Viagem. RC 19 enviada dia 08/02/2024.</t>
  </si>
  <si>
    <t>Rede de esgotar a dalla se encontra furada em dois lugares. Rede de BB.</t>
  </si>
  <si>
    <t>Substituição de 2 derivações com flanges e 3 seções recuperadas.</t>
  </si>
  <si>
    <t>Adriano/Celso/Gilson/Jorge/Leonardo/Marcos.</t>
  </si>
  <si>
    <t>RC 19 enviada dia 16/11/2023 no grupo Manut Viagem.  RC 19 enviada novamente dia 29/01/2024. RC 17 enviada dia 30/01/2024.</t>
  </si>
  <si>
    <t>Carregador do banco de baterias de 24V não está recarregando.</t>
  </si>
  <si>
    <t>SISTEMA DE BATERIAS</t>
  </si>
  <si>
    <t>Foi retirado o carregador e colocado um novo.</t>
  </si>
  <si>
    <t>RC 19 enviada dia 17/11/2023 no grupo Manut Viagem. RC 19 enviada dia 08/02/2024.</t>
  </si>
  <si>
    <t>MCP de BE só está virando com a chave de chupeta alimentada. As baterias caem a voltagem quando da partida.</t>
  </si>
  <si>
    <t>RC 19 enviada dia 17/11/2023 no grupo Manut Viagem.</t>
  </si>
  <si>
    <t>Trocador de calor do MCA BB apresentou contaminação por água salgada. Feixe tubular furado dando passagem de água salgada para dentro.</t>
  </si>
  <si>
    <t>Substituido o trocador de calor.</t>
  </si>
  <si>
    <t>Lucas/Paulo</t>
  </si>
  <si>
    <t>Mecânica Açú</t>
  </si>
  <si>
    <t>RC 19 enviada dia 22/11/2023 no grupo Manut Viagem. RC 17 enviada dia 09/01/2024.</t>
  </si>
  <si>
    <t>MCP LC não parando pela Botoeira com o rele de parada queimado</t>
  </si>
  <si>
    <t>Foi orientado a parada do motor pela botoeira de parada do painel de alarmes,tambem foi feito teste de paradas por alta temperatura e baixa pressão de oleo.</t>
  </si>
  <si>
    <t>Mauro</t>
  </si>
  <si>
    <t>NAO</t>
  </si>
  <si>
    <t>Foi solicitado uma compra de um novo Rele de parada</t>
  </si>
  <si>
    <t>MCP BE alarmando com 1000 RPM.</t>
  </si>
  <si>
    <t>RC 19 enviada dia 05/12/2023, pelo grupo Manut Viagem.</t>
  </si>
  <si>
    <t>MCP CL alarmando com 1000 RPM.</t>
  </si>
  <si>
    <t xml:space="preserve">Foi realizado limpeza química no sistema de refrigeração e varetado os resfriadores dos MCPs. Realizada  a troca de uma secção da tubulação de saída de água de refrigeração para o costado do MCP CE e realizada vistoria na válvula de retenção da mesma. Foi limpo a caixa mar e as telas dos MCPs. Realizada a troca da bomba de água salgada do MCP CL. </t>
  </si>
  <si>
    <t>Ar condicionado do camarote de BE inoperante.</t>
  </si>
  <si>
    <t xml:space="preserve">Água do tanque de expansão está descendo para o carter.
Motor contaminando o óleo lubrificante do carter com água doce.  </t>
  </si>
  <si>
    <t>MCP BB</t>
  </si>
  <si>
    <t>Foi retirado todas as tampas de visitas da lateral do bloco do motor e todas as tampas de balancins, ao realizar uma análise na parte interna do motor por baixo das camisas, foi identificado que na camisa do cilindro nº 10 havia sinal de ferrugem e escorrido de água indicando que era por esse cilindro que estava passando a água e contaminando.  Efetuada o fechamento do motor reinstalando todas as tampas no lugar.
Desmontagem do cabeçote e kit cilindro, limpeza do bloco e pistão, troca da camisa e orings. Mesmo pistão com anéis de segmentos novos e biela com o mesmo casquilo.</t>
  </si>
  <si>
    <t>Alan/Gustavo/Vanderson/Paulo Sergio</t>
  </si>
  <si>
    <t>TUG/Mecânica Açú</t>
  </si>
  <si>
    <t>RC 19 enviada dia 05/12/2023 no grupo Manut Viagem. Aguardando material para reparo. OS enviada pelo Paulo Sergio.  RC 17 enviada dia 17/12/2023 no grupo Manut Viagem, apos teste o motor deu baixa pressão mesmo com óleos e filtros novos.</t>
  </si>
  <si>
    <t>Guincho de popa com o cabo soltando filhetes de aço.</t>
  </si>
  <si>
    <t>RC 19 enviada dia 09/12/2023, pelo grupo Manut Viagem.</t>
  </si>
  <si>
    <t>Vazamento de óleo lubrificante sem identificar por onde no MCP BB.</t>
  </si>
  <si>
    <t>Gerador de BB com vazamento de água doce na entrada da bomba d'água.</t>
  </si>
  <si>
    <t>Como a caixa dos termostáticos estava com tubolite, foi realizada a remoção do mesmo, a desmontagem e a retirada da peça defeituosa. Com isso, foi realizada a substituição de dois oring's e um tubo de ligação. Após a substituição, foi realizada a colocação de água no motor e tanque de expansão e não apresentou vazamentos.</t>
  </si>
  <si>
    <t>RC 19 enviada dia 05/12/2023, pelo grupo Manut Viagem. OS TUG 240215-0238C.</t>
  </si>
  <si>
    <t>Melhoria</t>
  </si>
  <si>
    <t>MELHORIA</t>
  </si>
  <si>
    <t>Aferição de temperatura e pressao por instrumentos. Trocamos os sensores de temperatura , alarme e correia do MCP de BE com o MCP LC</t>
  </si>
  <si>
    <t>Gustavo/Mauro</t>
  </si>
  <si>
    <t>Elo da amarra do guincho de proa não esta correta com a castanha do molinete.</t>
  </si>
  <si>
    <t>GUINCHO DE PROA</t>
  </si>
  <si>
    <t>RC 19 enviada dia 14/12/2023 no grupo Manut Viagem.</t>
  </si>
  <si>
    <t>MCA BB está com mal contato no quadro principal da ignição.</t>
  </si>
  <si>
    <t>MCP BE está dando entrada de ar no sistema, quando está na lenta o motor aquece e desliga. Foi constatado que há água no 5° cilindro do lado direito.</t>
  </si>
  <si>
    <t>RC 19 enviada dia 14/12/2023 no grupo Manut Viagem. RC 19 enviada novamente dia 18/12/2023 com inspeção da TUG e foi retirado o 5° cilindro completo para reparo (bico, cabeçote, pistão e camisa).</t>
  </si>
  <si>
    <t>Corrimão do tijupá quebrado.</t>
  </si>
  <si>
    <t>Alternador do MCP BB Inoperante - Defeito Interno.
Alternador do MCP BB não passa informação do RPM nem o horímetro.</t>
  </si>
  <si>
    <t>Foi feito a troca do alternador por um reaparado na seção, mas sem sinal W tendo que realizar uma troca (14/12/2023). Alternador foi retirado e levado para reparo (22/01/2024).</t>
  </si>
  <si>
    <t>Franklin/Rodrigo
Edgar</t>
  </si>
  <si>
    <t xml:space="preserve">MCP BB precisa reaparar alternador. RC 18 enviada dia 18/01/2024.  RC 17 enviada dia 23/01/2024, mas o serviço ainda não foi finalizado. </t>
  </si>
  <si>
    <t>Bomba hidráulica do MCP de BB não está atuando, pois foi constatado que está com rolamento quebrado.</t>
  </si>
  <si>
    <t>Realizada a troca do rolamento.</t>
  </si>
  <si>
    <t>Fábio</t>
  </si>
  <si>
    <t>RC 19 enviada dia 18/12/2023 no grupo Manut Viagem. Bomba hidraulica do MCP de BE foi retirada para substituir do MCP BB. RC 17 enviada dia 02/02/2024.</t>
  </si>
  <si>
    <t>TUFAO</t>
  </si>
  <si>
    <t>Antena articulada quebrada e botão do teste inoperante (não responde o teste) do Transponder.</t>
  </si>
  <si>
    <t>RC 19 enviada dia 19/12/2023 no grupo Manut Viagem.</t>
  </si>
  <si>
    <t>PTT do rádio VHF de BE com falta de parafuso e borracha de vedação.</t>
  </si>
  <si>
    <t>Rádio GMDSS (SSB) necessário trocar.</t>
  </si>
  <si>
    <t>Binóculos quebrado.</t>
  </si>
  <si>
    <t>Ar condicionado do camarote dos marinheiros não gela, lado de BB.</t>
  </si>
  <si>
    <t>Vazamento de óleo lubrificante pela tampa do balancin nº 7, última tampa da bancada de boreste.</t>
  </si>
  <si>
    <t>Troca de oring que está cortado. Foi efetuado a remoção da tampa do balancinho para substituição do oring, pois o mesmo estava muito esmagado.</t>
  </si>
  <si>
    <t>Alan/Alexandre</t>
  </si>
  <si>
    <t>RC 19 enviada dia 19/12/2023 no grupo Manut Viagem. RC 19 enviada novamente dia 29/01/2024. RC 17 enviada dia 30/01/2024. OS 240129-0156C.</t>
  </si>
  <si>
    <t>A bomba d'água da motobomba está trancada.</t>
  </si>
  <si>
    <t>MOTOBOMBA</t>
  </si>
  <si>
    <t>Tomada de força da bomba FIFI está acoplando, mas não está girando a bomba.</t>
  </si>
  <si>
    <t>BOMBAS</t>
  </si>
  <si>
    <t>Foi realizada a remoção da tomada de força da bomba FIFI para inspeção do eixo, flange e chaveta de fixação. Após inspeção foi detectado avaria e deslocamento da chaveta, deformação no eixo e desgaste no flange  no local do alojamento do eixo. Será realizado serviço de usinagem no eixo, flange e confecção de nova chaveta. Lamela com desgaste.
Foi realizada a instalação e alinhamento da tomada de força da bomba FIFI.
 Foi realizado serviço de usinagem no eixo e  flange com grau um cônico para acoplamento, confecção de chaveta e confecção de  dispositivo para travar chaveta. Com esta modificação o flange teve um deslocamento de 5,40mm para dentro do eixo, sendo que com esta alteração descarta-se a possibilidade do desprendimento da chaveta novamente. Foi realizado alteração na furação das bases de sustentação da tomada de força e bomba de incêndio “FIFI”, realizado alinhamento do conjunto e teste de desempenho.</t>
  </si>
  <si>
    <t>Robson</t>
  </si>
  <si>
    <t>RM MOTORES</t>
  </si>
  <si>
    <t xml:space="preserve">RC 19 enviada dia 02/01/2024 no grupo Manut Santarém. Foi realizada uma inspeção e detectado que o eixo da tomada de força não gira, necessário deslocar a bomba, a tomada de forca e flange do dumper para verificar o eixo e a chaveta. RC 17 enviada dia 05/01/2024, mas não foi finalizado. RC 17 enviada dia 12/01/2024 no grupo manut santarém. Relatorio RM MOTORES nº 2603, 2604, 2607 e 2608. </t>
  </si>
  <si>
    <t>MCP BE apresentou vazamento na rede de água do circuito aberto.</t>
  </si>
  <si>
    <t>Foi realizada a remoção e instalação do flange da rede da bomba de água salgada e realizada a vedação.</t>
  </si>
  <si>
    <t>RC 19 enviada dia 09/01/2024 no grupo Manut Santarém. RC 17 enviada dia 10/01/2024 no grupo manut Santarém. Relatório RM MOTORES nº 2606.</t>
  </si>
  <si>
    <t>Ar condicionado do passadiço condensando com refrigeração baixa.</t>
  </si>
  <si>
    <t>RC 19 enviada dia 22/12/2023 no grupo Manut Viagem.</t>
  </si>
  <si>
    <t>VENTANIA</t>
  </si>
  <si>
    <t>Tanques de armazenamento de água potável de BB e BE com vazamento localizado abaixo do motor do ar condicionado entre os camarotes.</t>
  </si>
  <si>
    <t>Solda de uma chapa sobreposta.</t>
  </si>
  <si>
    <t xml:space="preserve">Celso </t>
  </si>
  <si>
    <t xml:space="preserve">Caldeiraria </t>
  </si>
  <si>
    <t>RC 19 enviada dia 24/12/2023 no grupo Manut Viagem. RC 19 enviada dia 04/01/2024. RC 17 enviada dia 05/02/2024 para Renata Leite.</t>
  </si>
  <si>
    <t>Vazamento ao lado do pino elastico. Purificadora estava jogando oleo diesel para fora da cuba.</t>
  </si>
  <si>
    <t>PURIFICADOR</t>
  </si>
  <si>
    <t>Foi trocado o oring da tampa do rotor e colado com silicone oringa da tampa da cuba.</t>
  </si>
  <si>
    <t>RC 19 enviada dia 24/12/2023 no grupo Manut Viagem. RC 17 enviada dia 29/02/2024.</t>
  </si>
  <si>
    <t>Autotrac não envia e nem recebe mensagens.</t>
  </si>
  <si>
    <t>Foi realizado um pareamento da UCC com a antena de satélite.</t>
  </si>
  <si>
    <t>Luciano dos Santos</t>
  </si>
  <si>
    <t>Autotrac</t>
  </si>
  <si>
    <t>RC 19 enviada dia 24/12/2023 no grupo Manut Viagem. RC 19 enviada novamente dia 09/01/2024. RC 17 enviada dia 07/02/2024.</t>
  </si>
  <si>
    <t>Ar condicionado do camarote do chefe de máquinas bipando e não funciona.</t>
  </si>
  <si>
    <t>RC 19 enviada dia 26/12/2023 no grupo Manut Viagem.</t>
  </si>
  <si>
    <t>Ar condicionado do passadiço gelando pouco.</t>
  </si>
  <si>
    <t>Luz de mastro central não ascende.</t>
  </si>
  <si>
    <t>Bomba do sistema hidroforo de água doce está desarmando por sobrecarga, a bomba foi trocada, mas não funciona dentro das normalidades. As bombas desarmaram por aquecimento, contactora não atracava, ar no sistema o tempo todo. A bomba está funcionando no modo manual. Fusível do quadro queimado. Bomba 1.</t>
  </si>
  <si>
    <t>Instalada a bomba do sistema hidroforo nº 1, substituida a contactora e realizada a troca dos fusíveis dos disjuntores.</t>
  </si>
  <si>
    <t>Alex/Mauro</t>
  </si>
  <si>
    <t>RC 19 enviada dia 17/12/2023 no grupo Manut Viagem. E informações complementares informada pelo CDM Kleyson dia 23/01/2024 para Renata Leite. RC 17 enviada dia 13/01/2024.</t>
  </si>
  <si>
    <t>Reversora de BB com temperatura elevada.</t>
  </si>
  <si>
    <t>Tubo de sondagem de óleo diesel no convés do bordo de BB está quebrada.</t>
  </si>
  <si>
    <t>RC 19 enviada dia 28/12/2023 no grupo Manut Viagem.</t>
  </si>
  <si>
    <t>Tomada de força da bomba FIFI apresentou ruído estranhos. O eixo encontra-se quebrado.</t>
  </si>
  <si>
    <t>Foi removido a tomada de força da bomba FIFI. Foi realizado inspeção na tomada de força da bomba FIFI, após inspeção foi diagnosticado a quebra do eixo da tomada de força. Foi removida a tomada de força da bomba FIFI do MCP CL.</t>
  </si>
  <si>
    <t>RM Motores</t>
  </si>
  <si>
    <t>RC 19 enviada dia 16/01/2024.  Relatório RM MOTORES nº 2609. RC 17 enviada dia 16/01/2024.</t>
  </si>
  <si>
    <t>Vazamento de óleo hidraulico do munck pelo parafuso da válvula que estourou.</t>
  </si>
  <si>
    <t>Realizada a troca da válvula, mas por outra usada até que chegue uma nova.</t>
  </si>
  <si>
    <t>Elias/Renato</t>
  </si>
  <si>
    <t>Tripulação/Hydracontrol</t>
  </si>
  <si>
    <t>RC 19 enviada dia 02/01/2024. RC 17 enviada dia 03/01/2024.</t>
  </si>
  <si>
    <t>Rebocador apresenta acumulo de água na dala com muita facilidade, possível vazamento, tendo que esgotar com frenquencia. Furo no tanque de borra, ao encher o tanque vazava para dala.</t>
  </si>
  <si>
    <t>Foi realizada uma sobreposta para tampar o furo.</t>
  </si>
  <si>
    <t>Informação relatada pelo CDM Rodrigo dia 02/01/2024. RC 17 enviada dia 05/02/2024 para Renata Leite.</t>
  </si>
  <si>
    <t>Válvula de descarga de ar da manete dando passagem. Travada aberta.</t>
  </si>
  <si>
    <t>PROPULSOR BE</t>
  </si>
  <si>
    <t>Foi desmontado a válvula, feita a limpeza, lubrificação e remontada.</t>
  </si>
  <si>
    <t>Mike</t>
  </si>
  <si>
    <t>RC 19 enviada dia 04/01/2024. RC 17 enviada dia 05/02/2024 para Renata Leite.</t>
  </si>
  <si>
    <t>Alarme de alagamento da dala. Solicitação do vistoriador.</t>
  </si>
  <si>
    <t>ALARMES/SENSORES/SIRENES</t>
  </si>
  <si>
    <t>Foi realizada uma instalação de um sinaleiro do alarme da dala no passadiço.</t>
  </si>
  <si>
    <t>RC 17 enviada dia 24/01/2024. Relatório RM MOTORES nº 2610.</t>
  </si>
  <si>
    <t>Farol de proa inoperante.</t>
  </si>
  <si>
    <t>RC 19 enviada dia 25/01/2024 para Renata Leite.</t>
  </si>
  <si>
    <t>Tanque fecal transboardando, sem alarme e sinalização</t>
  </si>
  <si>
    <t>Foi passado um cabo de 2x20mm^2 na P.M. Instalação de equipamentos para sistema de alarme. Ligação, conexão, identificação dos tanques. Solda nos diodos ,sensores e giroflex</t>
  </si>
  <si>
    <t>Franklin/Joselino</t>
  </si>
  <si>
    <t>Vazamento no passadiço por causa do tubo holofote de busca</t>
  </si>
  <si>
    <t>Vedação com espuma expansiva no passadiço , Tijupá, holofote de busca e antena de GPS.</t>
  </si>
  <si>
    <t>RC 19 enviada dia 04/01/2024.</t>
  </si>
  <si>
    <t>Foi feito uma revisao nos equipamentos de 220V e 24V. Troca do cabo de alimentação do carregador de bateria de serviço e tomada estanque. Foi adicionada 1 luminaria em cima da pia de cozinha</t>
  </si>
  <si>
    <t>Fora de operação. 8h</t>
  </si>
  <si>
    <t>Alternador não carregava a bateria</t>
  </si>
  <si>
    <t>Foi ligada e testada a tensão da bateria, alternador foi excitado e depois feito o teste de partida e carregou normalmente.</t>
  </si>
  <si>
    <t>Franklin</t>
  </si>
  <si>
    <t>Fora de operação 2h</t>
  </si>
  <si>
    <t>Sensor de Diesel falhando</t>
  </si>
  <si>
    <t>Foi feito a troca do sensor de disel</t>
  </si>
  <si>
    <t>Edgar/Roger</t>
  </si>
  <si>
    <t>Alarmes ativos no MCP(BB/LC/BE), modulo com defeito</t>
  </si>
  <si>
    <t>Foi realizado a inibição das luminosidade dos paines do MCP na PM. Modulo com defeito, precisa ser substituido</t>
  </si>
  <si>
    <t>Edgar/Rodger</t>
  </si>
  <si>
    <t>A hélice de BB está avariada.</t>
  </si>
  <si>
    <t>A hélice de BB foi reparada e instalada novamente (Mecânica). Foram realizados os processos de desempeno, limpeza, solda, acabamento e polimento na hélice de BB (MPS).</t>
  </si>
  <si>
    <t>Eduardo/Luciano/Roberto/ Weverton/MPS</t>
  </si>
  <si>
    <t>Mecânica/MPS</t>
  </si>
  <si>
    <t>A hélice de BE está avariada.</t>
  </si>
  <si>
    <t>A hélice de BE foi reparada e instalada novamente (Mecânica). Foram realizados os processos de desempeno, limpeza, solda, acabamento e polimento na hélice de BE (MPS).</t>
  </si>
  <si>
    <t>A hélice de CL está avariada.</t>
  </si>
  <si>
    <t>PROPULSOR LC</t>
  </si>
  <si>
    <t>Foi instalada uma hélice no central nova (Mecânica). Foi puxado da linha de eixo CL para fazer fit.</t>
  </si>
  <si>
    <t>A bucha da linha de centro esta avariada.</t>
  </si>
  <si>
    <t>LINHA DE EIXO LC</t>
  </si>
  <si>
    <t>Foi retirada a bucha da LC para substituiçao de uma nova.</t>
  </si>
  <si>
    <t>Alta temperatura na caixa.</t>
  </si>
  <si>
    <t>Foi realizada a desmontagem e limpeza da caixa reversora de BB. Foram desmontados os periféricos, bomba e tampas. Além disso, foram retirados os pacotes e notou-se que as lamelas estavam queimadas. Foi relizada a desmontagem e limpeza dos pacotes e por conseguinte, a montagem dos pacotes, com a instalação de lamelas novas, discos internos, discos externos, jogo de reparo e dois rolamentos traseiros dos pacotes de vante e ré. Por fim, foi realizada a prova de mar. A temperatura do óleo estava em 50°.</t>
  </si>
  <si>
    <t>Alexandre</t>
  </si>
  <si>
    <t>OS 240104-0011C. RC 17 enviada dia 10/01/2024.</t>
  </si>
  <si>
    <t xml:space="preserve">Caixa reversora com barulho anormal, e ao acoplar a manete a pressão de óleo lubrificante está demorando a subir. Folga entre os dentes da engrenagem. </t>
  </si>
  <si>
    <t>Foi realizada a inspeção na caixa reversora de BE, pois a mesma está com um ruído quando está no neutro, mas quando se encontra a vant ou a ré, não ocorre vibração. Esse fator está sendo ocasionado devido a folga entre as engrenagens dos pinhões.</t>
  </si>
  <si>
    <t>O problema não foi solucionado. OS 21016-0061C. RC 19 (ao invés da RC 17) enviada dia 06/01/2024. RC 19 enviada dia 09/01/2024.</t>
  </si>
  <si>
    <t>A manete central está com o engate prejudicado devido ao desgaste de peças.</t>
  </si>
  <si>
    <t>A manete central foi substituída devido à folga excessiva, e também foi realizada a regulagem da nova manete.</t>
  </si>
  <si>
    <t>Roberto</t>
  </si>
  <si>
    <t>Fora de operação 4h.</t>
  </si>
  <si>
    <t>O cabo da caixa reversora de BE esta com o terminal flexível danificado.</t>
  </si>
  <si>
    <t>Foi realizada a substituição do terminal flexível, e solicitamos ao torneiro que confeccionasse um novo.</t>
  </si>
  <si>
    <t>Manete de BB danificada. Manete com folga ao acoplar a caixa reversora.</t>
  </si>
  <si>
    <t>Foi realizada a substituição da manete.</t>
  </si>
  <si>
    <t>Leandro/Eduardo</t>
  </si>
  <si>
    <t>Manete de BE danificada.  Manete com folga ao acoplar a caixa reversora.</t>
  </si>
  <si>
    <t>Escotilhas da cozinha, do refeitório e do banheiro estão empenadas.</t>
  </si>
  <si>
    <t>PORTAS/ESCOTILHAS</t>
  </si>
  <si>
    <t>Tanque de água com ferrugem nas anteparas e tanque de diesel sujo.</t>
  </si>
  <si>
    <t>Realizada o tratamento e pintura do tanque de água. Realizada a limpeza no tanque de diesel.</t>
  </si>
  <si>
    <t>LM Reparos</t>
  </si>
  <si>
    <t>RC 19 enviada dia 04/01/2024. RC 17 enviada dia 13/01/2024.</t>
  </si>
  <si>
    <t>Fogão em curto circuito. Fogão inoperante (BMH).</t>
  </si>
  <si>
    <t>ELETRODOMESTICOS</t>
  </si>
  <si>
    <t>Realizada a substituição de um termostato, leds e duas bolachas do fogão. Foi realizada a substituição de duas bolachas, um termostato e duas lâmpdas sinaleiras (BMH).</t>
  </si>
  <si>
    <t>Luiz/Wagner</t>
  </si>
  <si>
    <t>BMH/Elétrica</t>
  </si>
  <si>
    <t>RC 17 enviada dia 04/01/2024. OS BMH 5102.</t>
  </si>
  <si>
    <t>Fogão com bicos entupidos e sem grade no forno.</t>
  </si>
  <si>
    <t>Realizada a substituição dos bicos e da grade do forno. Foi realizada a colocação do pop no suporte da bandeja do forno (BMH).</t>
  </si>
  <si>
    <t>RC 19 enviada dia 04/01/2024. RC 17 enviada dia 05/02/2024 para Renata Leite. OS BMH N° 8814.</t>
  </si>
  <si>
    <t>GPS Maxotech sem sinal.</t>
  </si>
  <si>
    <t>Foi realizada a substituição da antena que estava queimada. E voltou a funcionar ok</t>
  </si>
  <si>
    <t>Rogger</t>
  </si>
  <si>
    <t>MCP BE oscilando o RPM.</t>
  </si>
  <si>
    <t>Realizada a troca da bomba injetora.</t>
  </si>
  <si>
    <t>RC 19 enviada dia 04/01/2024. RC 17 enviada dia 05/01/2024.</t>
  </si>
  <si>
    <t>Melhoria.</t>
  </si>
  <si>
    <t>Foi substituido o GPS SIMRAD para melhoria.</t>
  </si>
  <si>
    <t>Magrinho</t>
  </si>
  <si>
    <t>MCP BB indo a porão durante as manobras.</t>
  </si>
  <si>
    <t xml:space="preserve">Foi feita a regulagem do rele temporizado do MCP BB de 5 segundos para 7 segundos igualando com o de BE. </t>
  </si>
  <si>
    <t>Mauro/TUG</t>
  </si>
  <si>
    <t>Elétrica/TUG</t>
  </si>
  <si>
    <t>RC 19 e 17 enviada dia 08/01/2024.</t>
  </si>
  <si>
    <t>Gerador nao gerava 220V.</t>
  </si>
  <si>
    <t>Foi feita a revisão do gerador, reaperto e megagem. Foi trocado o fusivel do AVR. Foi feito o teste com o gerador na barra e ficou tudo normal, gerando 220V</t>
  </si>
  <si>
    <t xml:space="preserve">Edgar </t>
  </si>
  <si>
    <t>RC 17 enviada dia 08/01/2024.</t>
  </si>
  <si>
    <t>Foi feito a passagem de cabo para alimentação do GPS e fixação da antena e fixação do display</t>
  </si>
  <si>
    <t>Eduardo/Gustavo</t>
  </si>
  <si>
    <t>MCP alarmando com intermitencia, alarme 1208.</t>
  </si>
  <si>
    <t>Foi realizada scanner e varredura no MCP LC e foi constatado que tinha 118 ocorrencias no modulo e falha no sensor de pressao de oleo e foi subsituitudo por outro.</t>
  </si>
  <si>
    <t>RC 17 enviada dia 10/01/2024.</t>
  </si>
  <si>
    <t>Disjuntor da alimentação danificado. Tomada de energia e terra danificada por aquecimento</t>
  </si>
  <si>
    <t>ELETRICA/ELETRONICO</t>
  </si>
  <si>
    <t>Foi feita a troca do disjuntor por um novo de 20A, foi feito o teste com carga e ficou normalizado. Foi trocado o macho de 63 e feita a a troca dos terminais de aimentação, feito o teste e normalizado</t>
  </si>
  <si>
    <t>Edgar</t>
  </si>
  <si>
    <t>Foi mantido operacional para o barco viajar. RC 17 enviada dia 09/01/2024.</t>
  </si>
  <si>
    <t>MCA de BE com vazamento de gases entre os cabeçotes 01 e 02, aparentemente junta do cabeçote estourada e não tem vestígio de água no carter. Escape de fumaça pela junta dos cabeçotes. Vazamento de compressão por baixo dos cabeçotes (06).</t>
  </si>
  <si>
    <t>Substituído 6 cabeçotes, 6 tubos injetores, cavalete de água doce e turbina. Foi realizada a desmontagem e limpeza das peças e da face do bloco. Após a limpeza, constatou-se que as camisas (6) estavam com os bordos totalmente desgastados, de forma ondulada em toda extensão e com desgaste no pistão. O equipamento foi montado e ficou operante, mas ainda necessita de reparos. Foi realizada a substituição de 6 cabeçotes (retificados), 6 bicos (reparadores), 12 juntas de admissão e escape, 8 turbinas (reparadas), 12 hastes de balancim, 1 resfriador de óleo e a carcaça do resfriador.</t>
  </si>
  <si>
    <t>Rafael/Gerardo</t>
  </si>
  <si>
    <t>RC 19 enviada dia 06/01/2024 e novamente dia 15/01/2024. RC 17 enviada dia 23/01/2024.
OBS: precisando realizar overhall. OS 240119-0091C.</t>
  </si>
  <si>
    <t>Forno não está esquentando, a energia não está chegando.</t>
  </si>
  <si>
    <t>Foi retirada a tomada fêmea/macho e emendado o fio direto para evitar aquecimento. Substituição da tomada fêmea (BMH).</t>
  </si>
  <si>
    <t>Diogo/Luiz/Wagner</t>
  </si>
  <si>
    <t>RC 19 enviada dia 07/01/2024. RC 17 enviada dia 08/01/2024. OS BMH 8803.</t>
  </si>
  <si>
    <t>Compressor de boreste não desarma quando atinge a pressão máxima.</t>
  </si>
  <si>
    <t>COMPRESSOR 2</t>
  </si>
  <si>
    <t>Foi regulado o compreesor de BE para desarmar.</t>
  </si>
  <si>
    <t>Compressor de BB necessita de troca do pressostato. RC 19 e 17 enviada dia 08/01/2024.</t>
  </si>
  <si>
    <t>Botoeira da bomba de diesel de abastecimento do tanque de serviço não funciona.</t>
  </si>
  <si>
    <t>TANQUE</t>
  </si>
  <si>
    <t>Realizado ajuste de fios desencaixados (devido a trepidação) na botoeira.</t>
  </si>
  <si>
    <t>Ar condicionado central não estava gelando e congelando todo o evaporador.</t>
  </si>
  <si>
    <t>Foi retirado o excesso de gás e regulado a válvula.</t>
  </si>
  <si>
    <t>Diogo</t>
  </si>
  <si>
    <t>RC 19 enviada dia 09/01/2024. RC 17 enviada dia 10/01/2024.</t>
  </si>
  <si>
    <t>Led do painel de navegação do passadiço não ascende.</t>
  </si>
  <si>
    <t xml:space="preserve">RC 19 enviada dia 09/01/2024. </t>
  </si>
  <si>
    <t>Sistema 24 volts não está atuando.</t>
  </si>
  <si>
    <t>Guincho de proa com a base da tomada do controle quebrada .</t>
  </si>
  <si>
    <t>Cabo de aço do Guincho de Proa está quebrando no elo da amarra.</t>
  </si>
  <si>
    <t>Foi cortado o cabo que estava quebrado e colocado grampo de fixação.</t>
  </si>
  <si>
    <t>Celso/Fernando</t>
  </si>
  <si>
    <t>Caldeiraria/Tripulação</t>
  </si>
  <si>
    <t>Leds do QEP queimados.</t>
  </si>
  <si>
    <t>Cabeço de popa está quebrado.</t>
  </si>
  <si>
    <t>AMARRAÇÃO E FUNDEIO</t>
  </si>
  <si>
    <t>Colocado um cabeço novo.</t>
  </si>
  <si>
    <t>Lucas</t>
  </si>
  <si>
    <t>Luiz Calor</t>
  </si>
  <si>
    <t>RC 19 enviada dia 10/01/2024. RC 17 enviada dia 11/01/2024.</t>
  </si>
  <si>
    <t>MCA BE quando colocado no barramento a rotação cai e consequentemente o frequencímetro vai para abaixo de 58Hz.</t>
  </si>
  <si>
    <t>Substituição da solenóide e da base por uma original da MWM.</t>
  </si>
  <si>
    <t>Edgar/Rogger/TUG</t>
  </si>
  <si>
    <t>RC 19 enviada dia 11/01/2024. Foi realizado um paliativo com regulagem na rotação e acompanhamento do frequencímetro. RC 17 enviada dia 11/01/2024.</t>
  </si>
  <si>
    <t>GPS SAMYUNG não recebe sinal da antena.</t>
  </si>
  <si>
    <t>Substituida a antena.</t>
  </si>
  <si>
    <t>RC 19 enviada dia 12/01/2024. RC 17 enviada dia 17/01/2024.</t>
  </si>
  <si>
    <t>Isolamento do forro da cozinha deteriorado.</t>
  </si>
  <si>
    <t>Substituição do isolamento da cozinha.</t>
  </si>
  <si>
    <t>Adriano</t>
  </si>
  <si>
    <t>ISOMAR</t>
  </si>
  <si>
    <t>RC 17 enviada dia 12/01/2024.</t>
  </si>
  <si>
    <t>Capa da turbina da bancada de BB do MCP BB deteriorado.</t>
  </si>
  <si>
    <t>Substituição da capa da turbina.</t>
  </si>
  <si>
    <t>Ar condicionado da cozinha está desligando sozinho e o controle está ruim.</t>
  </si>
  <si>
    <t>RC 19 enviada dia 12/01/2024.</t>
  </si>
  <si>
    <t>Guia dos filtros da turbina do MCP CL estão quebrados.</t>
  </si>
  <si>
    <t>Foram soldadas as guias dos filtros.</t>
  </si>
  <si>
    <t>Manete de BE travou a válvula de descarga aberta jogando o ar para fora.</t>
  </si>
  <si>
    <t xml:space="preserve">Foi substituido o diafragma que estava estourado na válvula de descarga da manete de BE. </t>
  </si>
  <si>
    <t>Bolha</t>
  </si>
  <si>
    <t>RC 19 enviada dia 05/02/2024. RC 17 enviada dia 05/02/2024 para Renata Leite. Todo o equipamento funcionando na configuração de fábrica, pois o técnico reverteu o bypass que o mecânico anterior fez na válvula direcional.</t>
  </si>
  <si>
    <t>Manete de BB não acoplava a ré, diafragma travado por conta do óleo dilatou interrompendo a passagem de ar.</t>
  </si>
  <si>
    <t>Foi aberto, limpo e diminuido o tamanho do diafragma dilato na válvula direcional do sistema de ar da manete de BB.</t>
  </si>
  <si>
    <t>RC 17 enviada dia 05/02/2024 para Renata Leite. Todo o equipamento funcionando na configuração de fábrica, pois o técnico reverteu o bypass que o mecânico anterior fez na válvula direcional.</t>
  </si>
  <si>
    <t>Guincho de popa com a tomada de abastecimento do tanque hidráulico que fica no convés quebrada e contaminou o tanque. Guincho inoperante.</t>
  </si>
  <si>
    <t>RC 19 enviada dia 13/01/2024. RC 17 enviada dia 05/02/2024.</t>
  </si>
  <si>
    <t>MCA BE com oscilação de frequência.</t>
  </si>
  <si>
    <t>Foi trocado o AVR.</t>
  </si>
  <si>
    <t>Daniel/Fernando</t>
  </si>
  <si>
    <t>RC 19 enviada dia 15/01/2024. RC 17 enviada dia 17/01/2024.</t>
  </si>
  <si>
    <t>MCP de BB com o rotor da turbina raspando na carcaça da mesma. Motor sendo utilizado somente na hora da manobra. Viajando com o eixo travado .</t>
  </si>
  <si>
    <t>Substituição da turbina por uma nova.</t>
  </si>
  <si>
    <t>Alex</t>
  </si>
  <si>
    <t>RC 19 enviada dia 15/01/2024.  RC 17 enviada dia 23/01/2024.
OBS: Serviço não foi finalizado, pois não realizou teste.</t>
  </si>
  <si>
    <t>Geladeira não está gelando.</t>
  </si>
  <si>
    <t>Realizada a troca da contactora.</t>
  </si>
  <si>
    <t>RC 19 enviada dia 15/01/2024. RC 17 enviada dia 23/01/2024.</t>
  </si>
  <si>
    <t>Ar condicionado do camarote de máquinas inoperante, condensadora corroída. Ar condicionado do CDM não liga (BMH).</t>
  </si>
  <si>
    <t>Realizada a troca da condensadora. Instalação de um ar condicionado novo com 12.000BTUS (BMH).</t>
  </si>
  <si>
    <t>RC 19 enviada dia 15/01/2024. RC 17 enviada dia 23/01/2024. OS BMH 4981.</t>
  </si>
  <si>
    <t>Luminárias do mastro principal ressecadas, duas já cairam.</t>
  </si>
  <si>
    <t>Substituída 7 luminárias do mastro.</t>
  </si>
  <si>
    <t>Rondinelli</t>
  </si>
  <si>
    <t>Rede do tanque de águas servidas furada.</t>
  </si>
  <si>
    <t>Substituição de parte da rede.</t>
  </si>
  <si>
    <t>RC 19 enviada 19/01/2024. RC 17 enviada dia 23/01/2024.</t>
  </si>
  <si>
    <t>Corrente de travar o eixo do MCP BB está partida.</t>
  </si>
  <si>
    <t>Foram substituídas as correntes partidas por duas novas.</t>
  </si>
  <si>
    <t>Peça que acopla o cabo da caixa do MCP de BB está roletando, amarrada com arame.</t>
  </si>
  <si>
    <t>RC 19 enviada dia 15/01/2024.</t>
  </si>
  <si>
    <t>Manete com rotação baixa. Folga nas manetes e em seus cabos.</t>
  </si>
  <si>
    <t>Realizado o ajuste nas manetes e em seus cabos.</t>
  </si>
  <si>
    <t>Realizado o ajuste nas manetes e em seus cabos. Realizada a troca da manete.</t>
  </si>
  <si>
    <t>RC 19 enviada dia 15/01/2024. RC 17 enviada dia 23/01/2024. Nova RC 17 enviada dia 01/02/2024.</t>
  </si>
  <si>
    <t>Tanque de expansão do MCP BE contaminado com água salgada.</t>
  </si>
  <si>
    <t>Realizada a troca da serpentina na bancada R.</t>
  </si>
  <si>
    <t>Alex/Rafael</t>
  </si>
  <si>
    <t>RC 19 enviada dia 16/01/2024. RC 17 enviada dia 19/01/2024.</t>
  </si>
  <si>
    <t>Vazamento de óleo hidráulico no sistema da roda do leme, abaixo do painel de comando.</t>
  </si>
  <si>
    <t>LEME</t>
  </si>
  <si>
    <t>RC 19 enviada dia 16/01/2024.</t>
  </si>
  <si>
    <t>Vazamento de água na cesariana do tanque de água doce da proa com alguns pontos de ferrugem, vazamento pelo convés de BB e paiol de tintas. A água está enchendo o camarote dos tripulantes.</t>
  </si>
  <si>
    <t>Troca de chapa e soldada em todos os pontos de vazamento.</t>
  </si>
  <si>
    <t>Celso/Luiz Calor</t>
  </si>
  <si>
    <t>Caldeiraria/Luiz Calor</t>
  </si>
  <si>
    <t>Condensadora do camarote do CDM com o compressor ruim.</t>
  </si>
  <si>
    <t>Realizada a troca da condensadora.</t>
  </si>
  <si>
    <t>Luis/Wagner</t>
  </si>
  <si>
    <t>RC 17 enviada dia 16/01/2024. OS BMH 52072.</t>
  </si>
  <si>
    <t>Fogão sem tubulação que foi retirada para obra.</t>
  </si>
  <si>
    <t>Instalação da tubulação nova.</t>
  </si>
  <si>
    <t>RC 17 enviada dia 16/01/2024.</t>
  </si>
  <si>
    <t>Chapa no passadiço e na borda de BB com ferrugem.</t>
  </si>
  <si>
    <t>Realizada a troca das chapas.</t>
  </si>
  <si>
    <t>Ubiraci</t>
  </si>
  <si>
    <t>J Uzeda</t>
  </si>
  <si>
    <t>Calço do eixo da máquina do leme está fora da posição.</t>
  </si>
  <si>
    <t>SISTEMA DE GOVERNO BE</t>
  </si>
  <si>
    <t>Foi colocado um calço no eixo da máquina do leme de BE, para evitar que fique batendo.</t>
  </si>
  <si>
    <t>Luis Calor</t>
  </si>
  <si>
    <t>Espalha cabo esta impedindo a abertura da sáida de emergência na máquina do leme.</t>
  </si>
  <si>
    <t>Realizada um desbaste no espalho cabo para abertura da saída de emergência.</t>
  </si>
  <si>
    <t>Chapa do convés com ferrugem.</t>
  </si>
  <si>
    <t>Realizada a troca da chapa.</t>
  </si>
  <si>
    <t xml:space="preserve">Vazamento de óleo lubrificante pelo retentor da polia (correia de comando) e pelo retentor traseiro </t>
  </si>
  <si>
    <t>Trocado o retentor traseiro e a tampa do comando. Feito teste no motor por 40 minutos sem vazamentos</t>
  </si>
  <si>
    <t>RC 19 enviada dia 17/01/2024 (não relatado vaz no retentor traseiro, posteriormente relatado em msg enviada em 3/3/24 no grupo mnt viagens). RC 17 enviada em 5/3/24. OS TUG N° 240306-0331C.</t>
  </si>
  <si>
    <t>Vazamento de óleo do Simplex interno pelo eixo de BB.</t>
  </si>
  <si>
    <t>RC 19  enviada dia 19/01/2024.</t>
  </si>
  <si>
    <t>Ar condicionado do refeitório parou de gelar, possível vazamento na tubulação. Curto circuito na fiação do compressor.</t>
  </si>
  <si>
    <t>Sanado o curto circuito e refeito o isalamento nos fios. Foi realizada a substituição de uma rele de placa da evaporadora (BMH).</t>
  </si>
  <si>
    <t>Jefferson/Luis</t>
  </si>
  <si>
    <t>RC 19 enviada 19/01/2024. RC 17 enviada dia 01/02/2024. OS BHM N° 523401.</t>
  </si>
  <si>
    <t>Ventilação de BB inoperante.</t>
  </si>
  <si>
    <t>Reparado o cabeamento de alimentação da ventilação de BB no convés principal. Feito nova imenda e novo isolamento.</t>
  </si>
  <si>
    <t>Rede do canhão de incêndio furada.</t>
  </si>
  <si>
    <t>Foi trocado parte da rede do canhão de incendio.</t>
  </si>
  <si>
    <t>Portas do passadiço não fecha corretamente , entrando muita água .</t>
  </si>
  <si>
    <t>Feito o enchimento nas portas.</t>
  </si>
  <si>
    <t>Gaiuta do paiol de proa furada, entrando água.</t>
  </si>
  <si>
    <t>Foi realizada a solda junto ao furo que entrava água no inferior do paiol.</t>
  </si>
  <si>
    <t>Vazamento de diesel do MCA de BB.</t>
  </si>
  <si>
    <t>Foi realizada a substituição do tubo de retorno do bico do modelo x12 pois não tinha disponível do mesmo modelo em estoque (x10). Foi realizada a substituição de 12 arruelas de vedação.</t>
  </si>
  <si>
    <t>Rafael</t>
  </si>
  <si>
    <t>RC 19 enviada 19/01/2024. OS 240119-0092C.</t>
  </si>
  <si>
    <t>Saída de emergencia da da praça de máquinas de BB e BE vazando muita água e caindo nos equipamentos.</t>
  </si>
  <si>
    <t>Aperto e troca de borrachas.</t>
  </si>
  <si>
    <t>Suspeita de contaminação de óleo diesel no MCP de BB para o carter. O mesmo estava com a pressão a 2 kg  e o nível de óleo no carter estava muito alto.
Sede e válvula de cabeçote com desgaste.</t>
  </si>
  <si>
    <t>Foi realizada a substituição do cabeçote e do kit de cilindro  completo na bancada par de número 4. Na sequência, foi realizado o funcionamento do motor e a prova de mar a 1500 rpm, a temperatura da água a 70° e a temperatura do óleo lubrificante a 80°. A pressão de óleo lubrificante ficou em 6 quilos. Foi realizada a navegação até boa viagem e com o retorno notou-se que o teste foi satisfatório, mediante aos resultados citados acima. O motor encontra-se operacional.</t>
  </si>
  <si>
    <t>Alex/Michel/Wanderson</t>
  </si>
  <si>
    <t>RC 19 enviada dia 15/01/2024. RC 17 enviada dia 23/01/2024.
OS 240130-0169C.</t>
  </si>
  <si>
    <t>Coxins do acoplamento do MCP BB rompendo.</t>
  </si>
  <si>
    <t>RC 19 enviada dia 20/01/2024.</t>
  </si>
  <si>
    <t>Vazamento de óleo na turbina do MCP de BE. Vazamento de óleo e de gases pela bancada da turbina (TUG).</t>
  </si>
  <si>
    <t xml:space="preserve">Foi realizada a retirada das turbinas para substituição. As mesmas foram reparadas e instaladas na bancada R com o kit de instalação novo. Foi realizado o teste que mostrou que não havia mais vazamentos. Motor operacional. </t>
  </si>
  <si>
    <t>Alex/Wanderson</t>
  </si>
  <si>
    <t>RC 19 enviada dia 20/01/2024. OS TUG 240215-0241C.</t>
  </si>
  <si>
    <t>Telefone do MCP BE com vazamento ( cooler).</t>
  </si>
  <si>
    <t>Fogão em curto. Fogão com duas bocas inoperantes (BMH).</t>
  </si>
  <si>
    <t>Foi realizada a substituição de duas bolachas elétricas e de um termostato.</t>
  </si>
  <si>
    <t>RC 19 enviada dia 20/01/2024. OS BMH 70192.</t>
  </si>
  <si>
    <t>Rede PVC do banheiro quebrada,</t>
  </si>
  <si>
    <t>Bomba de transferencia de óleo diesel não consegue esvaziar o tanque todo. Quando chega em 1,45m da entrada de ar como se o tubo pescador estivesse furado, ficando aproximandamente 6500 litros de óleo diesel no tanque.</t>
  </si>
  <si>
    <t>RC 19 enviada dia 23/01/2024.</t>
  </si>
  <si>
    <t>MCA BE saiu do barramento. Voltímetro no QEP sem informações.</t>
  </si>
  <si>
    <t>Inspecionado o gerador e verificado que o estator rompeu.</t>
  </si>
  <si>
    <t>Edgar/Rogger</t>
  </si>
  <si>
    <t>RC 19 enviada dia 23/01/2024. RC 17 enviada dia 23/01/2024.Foi retirado o gerador e colocado na possição para retirada.</t>
  </si>
  <si>
    <t>Gaiuta da praça de máquinas com a dobradiça quebrada.</t>
  </si>
  <si>
    <t>Caixa de BB dando pancada ao engatar, parafusos de fixação do flange folgados.</t>
  </si>
  <si>
    <t>Realizado aperto nos parafusos, equipamento continua dando pancadas.</t>
  </si>
  <si>
    <t>Kleyson</t>
  </si>
  <si>
    <t>RC 17 enviada dia 24/01/2024.</t>
  </si>
  <si>
    <t>Vazamento de diesel pelo visor da purificadora.</t>
  </si>
  <si>
    <t>Foi realizada a substituição dos orings de vedação do visor de diesel. Foi realizado o teste junto com o chefe de máquinas e o equipamento encontra-se operacional. Peças substituídas: oring's 22343602 e oring's 66555.</t>
  </si>
  <si>
    <t>Carlos Magno</t>
  </si>
  <si>
    <t>RC 17 enviada dia 18/01/2024. OS 240117-0076C.</t>
  </si>
  <si>
    <t>Aquecimento na caixa reversora CL.</t>
  </si>
  <si>
    <t>Realizado a limpeza, troca das vedações, substituição das conexões, carcaça do resfriador e pintura.</t>
  </si>
  <si>
    <t>Thiago Luiz</t>
  </si>
  <si>
    <t>RC 17 enviada dia 18/01/2024.</t>
  </si>
  <si>
    <t>Aquecimento na caixa reversora BB.</t>
  </si>
  <si>
    <t>Realizado a limpeza e troca das vedações.</t>
  </si>
  <si>
    <t>Aquecimento na caixa reversora BE.</t>
  </si>
  <si>
    <t>Correia estava arrebentando devido a posição da polia que encostava no motor.</t>
  </si>
  <si>
    <t>Foi realizada a troca das polias das bombas de água doce do MCP BB para a colocação de polias mais resistentes.  Foi realizada a troca da polia de alumínio por outra de metal. Foi realizada a substituição da correia de acionamento BB. Foi realizada a prova de mar.</t>
  </si>
  <si>
    <t>Roberto/Luciano</t>
  </si>
  <si>
    <t>RC 17 enviada dia 05/02/2024.</t>
  </si>
  <si>
    <t>Bomba d'água com vazamento pelo selo. Caixa reversora de BE com alta temperatura.</t>
  </si>
  <si>
    <t>Foi realizada a troca das polias das bombas de água doce do MCP BE para a colocação de polias mais resistentes.  Foi realizada a troca da polia de alumínio por outra de metal. Foi realizada a substituição da correia de acionamento BE. Foi efetuada a prova de mar, no qual perceberam um aquecimento no reversor BE. Logo, foi realizada a substituição da bomba por uma nova, resolvendo o problema do aquecimento.</t>
  </si>
  <si>
    <t>RC 19 enviada dia 06/02/2024. RC 17 enviada dia 05/02/2024. A bomba usada que saiu do BE será reparada. RC 19 e 17 enviadas dia 07/02/2024.</t>
  </si>
  <si>
    <t>MCA BE está com consumo alto de óleo lubrificante.</t>
  </si>
  <si>
    <t>RC 19 enviada dia 26/01/2024. RC 19 enviada novamente dia 12/02/2024.</t>
  </si>
  <si>
    <t>Porta do banheiro com o batente caindo.</t>
  </si>
  <si>
    <t>RC 19 enviada dia 26/01/2024.</t>
  </si>
  <si>
    <t>Torneira das pias do banheiro e da cozinha com vazamento de água.</t>
  </si>
  <si>
    <t>INSTALAÇÕES</t>
  </si>
  <si>
    <t>Joystick está desconectando.</t>
  </si>
  <si>
    <t>Parafusos do alternador gerando muita vibração.T</t>
  </si>
  <si>
    <t>Parafusos do alternador gerando muita vibração.</t>
  </si>
  <si>
    <t>RC 19 enviada dia 26/01/2024. RC 19 enviada novamente dia 14/02/2024.</t>
  </si>
  <si>
    <t>Ar condicionado do camarote do CDM está congelando. Curto elétrico e fiação ressecada.</t>
  </si>
  <si>
    <t>Reparo realizado na parte elétrica da condensadora.</t>
  </si>
  <si>
    <t>Alan/Diogo/Wagner</t>
  </si>
  <si>
    <t>RC 19 enviada dia 29/01/2024. RC 17 enviada dia 30/01/2024. OS BMH 32017.</t>
  </si>
  <si>
    <t>Motor de combate a incendio está caindo água no banheiro.</t>
  </si>
  <si>
    <t>EQUIPAMENTO DE INCENDIO</t>
  </si>
  <si>
    <t>RC 19 enviada dia 29/01/2024.</t>
  </si>
  <si>
    <t>Filtro da caixa reversora com vazamento de óleo, na parte de cima.</t>
  </si>
  <si>
    <t>Realizado o reaperto nos filtros e bujão dos filtros vedados.</t>
  </si>
  <si>
    <t>RC 19 enviada dia 29/01/2024. RC 17 enviada dia 30/01/2024.</t>
  </si>
  <si>
    <t>Gato de reboque com a trava do pino principal estourado.</t>
  </si>
  <si>
    <t>GATO</t>
  </si>
  <si>
    <t>MCA BE com vazamento de óleo lubrificante pelo retentor traseiro.</t>
  </si>
  <si>
    <t>Foi realizada a substituição do retentor traseiro. Para a substituição do mesmo, foi realizada a fabricação da guia de linhamento da tampa do retentor. Assim, também foi realizada a troca da junta da tampa traseiro e do suspiro.</t>
  </si>
  <si>
    <t>João Luiz/Julio</t>
  </si>
  <si>
    <t>RC 19 enviada dia 29/01/2024. OS TUG 240201-0181C.</t>
  </si>
  <si>
    <t>Rede de água doce do hidrofor contaminada por ferrugem e com pouca pressão.</t>
  </si>
  <si>
    <t>MCP BB caindo água salgada do tanque de expansão em cima do motor e do alternador.</t>
  </si>
  <si>
    <t>Freezer com tomada de recebimento de energia danificada.</t>
  </si>
  <si>
    <t>Alarme dos tanque de água servida e fecal tocando de forma contínua.</t>
  </si>
  <si>
    <t>MCP BE ao acoplar o motor reduz a rotação. Falha na aceleração (TUG).</t>
  </si>
  <si>
    <t>O braço de aceleração do governo foi colocado no lugar e foi realizado o ajuste de marcha lente no MCP BE. Foi realizada a prova de mar e o teste deu ok. Motor operacional.</t>
  </si>
  <si>
    <t>Alex/Thiago</t>
  </si>
  <si>
    <t>RC 19 enviada dia 30/01/2024. OS TUG 240130-0168C.</t>
  </si>
  <si>
    <t>Vazamento de óleo lubrificante. Bico injetor n° 3 não ok.</t>
  </si>
  <si>
    <t>Foi realizada a substituição do bico injetor n° 3 e seus componentes, tomada, chicote, e receptáculo. Em seguida, foi realizada a regulagem de válvulas e bicos injetores, além da substituição dos orings do tubo de entrada do oilcooler para eliminar vazamentos. Após a realização da montagem, o motor foi colocado em funcionamento e foi efetuado o teste de corte do cilindro e o de dinamômetro, mas o bico injetor continuou dando como não ok. Também foi realizada a prova de mar. Logo após, a embarcação foi liberada.</t>
  </si>
  <si>
    <t>Alan/Alexandre/Gustavo</t>
  </si>
  <si>
    <t>OS 240115-0046C. De acordo com o relatório enviado pela TUG,  após as substituições dos injetores, tomadas, chicotes e receptáculo, o teste de corte do cilindro continuou dando não ok, mas foi informado que pela parte mecânica, todos os componentes mecânicos possíveis foram substituídos, porém o problema não foi resolvido. Entretanto, esse não ok não prejudica o funcionamento do motor. Esse problema precisa ser resolvido com a parte de automação (elétrica).</t>
  </si>
  <si>
    <t>Barulho de válvula batendo. Bico injetor n° 3 não ok.</t>
  </si>
  <si>
    <t>Foi realizada a substituição do bico injetor n° 3 e seus componentes, tomada, chicote, e receptáculo. Em seguida, foi realizada a regulagem de válvulas e bicos injetores. Foi realizado o procedimento de remontagem das tampas do balancinho e o injetor substituido foi codificado. Além disso, foi realizado o teste de corte do cilindro, mas o bico injetor n°3 continuou não dando ok. Também foi realizada a prova de mar e a embarcação foi liberada.</t>
  </si>
  <si>
    <t>OS 240115-0047C. De acordo com o relatório enviado pela TUG,  após as substituições dos injetores, tomadas, chicotes e receptáculo, o teste de corte do cilindro continuou dando não ok, mas foi informado que pela parte mecânica, todos os componentes mecânicos possíveis foram substituídos, porém o problema não foi resolvido. Entretanto, esse não ok não prejudica o funcionamento do motor. Esse problema precisa ser resolvido com a parte de automação (elétrica).</t>
  </si>
  <si>
    <t xml:space="preserve">Vazamento de óleo diesel pela bomba alimentadora. </t>
  </si>
  <si>
    <t>Foi realizada a drenagem do óleo da bomba injetora e a substituição das arruelas de vedação. Também foi realizado teste e deu tudo ok. O vazamento de óleo diesel pela bomba alimentadora do MCA BE, foi sanado.</t>
  </si>
  <si>
    <t>Geimisson</t>
  </si>
  <si>
    <t>OS 240130-0160C.</t>
  </si>
  <si>
    <t>Entupimento na saída do visor de água.</t>
  </si>
  <si>
    <t>Foi realizada a desmontagem do visor de água, pois a água da rede do purificador estava muito suja. Assim, foi realizada a desobstrução da passagem da saída de água e por fim, a montagem - Purificador Alfa Naval. Foi realizado o teste no equipamento, com a presença do chefe de máquinas. O equipamento encontra-se operacional.</t>
  </si>
  <si>
    <t>Carlos</t>
  </si>
  <si>
    <t>OS 240129-0152C.</t>
  </si>
  <si>
    <t>Rolamento danificado.</t>
  </si>
  <si>
    <t xml:space="preserve">Foi realizada a substituição dos 4 rolamentos das hastes de aceleração das bombas injetoras e depois fizeram a instalação. Foi realizada a regulagem de válvulas com 0.60 na admissão e 0.80 na descarga. Além disso, foi realizada a substituição de todas as vedações das tampas de válvulas e a substituição de algumas borrachas de fixação dos tubos de alta pressão de óleo diesel. </t>
  </si>
  <si>
    <t>Alex/Alexandre</t>
  </si>
  <si>
    <t>OS 240125-0133C.</t>
  </si>
  <si>
    <t>Sujeira no copinho e racor</t>
  </si>
  <si>
    <t>Foi realizada a desmontagem, a limpeza do filtro racor e a troca do filtro do copinho da bomba injetora.</t>
  </si>
  <si>
    <t>Watson</t>
  </si>
  <si>
    <t>OS 240122-0102C.</t>
  </si>
  <si>
    <t>Vazamento de óleo diesel.</t>
  </si>
  <si>
    <t>Foi realizada a substituição da bomba injetora e de 4 bicos injetores. Foi realizada a limpeza do copo racor.</t>
  </si>
  <si>
    <t>OS 240119-0090C.</t>
  </si>
  <si>
    <t>Durante manobra caixa reversora de BB apresentou sons de impacto ao acoplar, verificado que eixo de bombordo desacoplou correndo a ré e impossibilitando de continuar a manobra.</t>
  </si>
  <si>
    <t>RC 19 enviada dia 31/01/2024.</t>
  </si>
  <si>
    <t>Vazamento pela tampa do eixo de comando.</t>
  </si>
  <si>
    <t>Foi realizada a retirada da tampa, a raspagem da junta e a limpeza da tampa. Foi implementada uma nova junta. Foi removido o vazamento no tubo de diesel da bomba de recall.</t>
  </si>
  <si>
    <t>OS 240125-0134C.</t>
  </si>
  <si>
    <t>Defensa de proa rasgada.</t>
  </si>
  <si>
    <t>Realizada a troca da defensa.</t>
  </si>
  <si>
    <t>RC 17 enviada dia 01/02/2024.</t>
  </si>
  <si>
    <t>Luminárias do convés principal com mau contato.</t>
  </si>
  <si>
    <t>Substituidas as luminárias.</t>
  </si>
  <si>
    <t>Alternador do MCA de BB sem gerar carga.</t>
  </si>
  <si>
    <t>Realizada a troca do alternador.</t>
  </si>
  <si>
    <t>Fios do tacometro e alternador do MCP BB quebrados.</t>
  </si>
  <si>
    <t>Terminais dos fios substituidos.</t>
  </si>
  <si>
    <t>Fonoclama sem saída de audio. Fonoclama com drivers de popa com bobina aberta e de proa com bobina queimada.</t>
  </si>
  <si>
    <t>Foi realizada substituição do driver da popa e driver da proa.</t>
  </si>
  <si>
    <t>RC 17 enviada dia 09/01/2024. Relatório RM MOTORES nº 2605.</t>
  </si>
  <si>
    <t>Parafuso de regulagem da bomba do MCP CL quebrou. Válvula de retenção da bomba injetora estava danificada.</t>
  </si>
  <si>
    <t>Foi removido e desmontado a válvula de retenção avariada e utilizado os componentes internos na válvula nova, realizado ajuste para pressão de funcionamento conforme manual do fabricante 1,5 A 04BAR.</t>
  </si>
  <si>
    <t>RC 19 enviada dia 27/01/2024.  Relatório RM MOTORES nº 2611.</t>
  </si>
  <si>
    <t>Agulheiros da porta estanque com estrutura metálica danificada, a ré da praça de máquinas.</t>
  </si>
  <si>
    <t>RC 19 enviada dia 08/02/2024.</t>
  </si>
  <si>
    <t>Leme e Alternador inoperante</t>
  </si>
  <si>
    <t>Foi realizado a troca do alternador de 35A por um de 50A.</t>
  </si>
  <si>
    <t>Eduardo/ Alessandro/Gustavo</t>
  </si>
  <si>
    <t>ELÉTRICA</t>
  </si>
  <si>
    <t>Baterias de Serviço inoperante</t>
  </si>
  <si>
    <t>Falta de carga, foi substituido as baterias  por duas recuperadas</t>
  </si>
  <si>
    <t>Vazamento de gases, água e lubrificante.</t>
  </si>
  <si>
    <t>Foi realizada a remoção dos cabeçotes de números 7, 9 e 11  e todos os seus componentes. Também foi realizada a remoção do governor e das hastes de aceleração das bombas injetoras para a substituição dos rolamentos e suspiros do motor. Além disso, foi realizada a limpeza em todos os materiais removidos. Foi realizada a instalação dos cabeçotes, carcaça dos balancinhos, cavalinhos d'água, descarga e bicos injetores dos cilindros n° 7, 9 e 11. Foi efetuada a substituição dos rolamentos das hastes de aceleração e a instalação do governor e das hastes de aceleração das bombas injetoras. Foi realizada a substituição dos oring's de vedação dos cabeçotes da bancada de filtros de lubrificantes. Foi realizada a regulagem de válvulas com 0.60 na admissão e 0.80 na descarga. Foi realizada a substituição de todas as vedações das tampas de válvulas e também, a substituição de algumas borrachas de fixação dos tubos de alta pressão de óleo diesel. Foi realizada a instalação do suspiro e a realização da prova de mar.</t>
  </si>
  <si>
    <t>Alex/Alexandre/Alan/Gerardo</t>
  </si>
  <si>
    <t>OS 240116-0068C.</t>
  </si>
  <si>
    <t xml:space="preserve">Vazamento de gases e lubrificante. </t>
  </si>
  <si>
    <t xml:space="preserve">Foi efetuada a remoção do resfriador de óleo da bancada da direita para substituição da tampa, pois a mesma estava furada. Também foi realizada a remoção das hastes de aceleração das bombas injetoras para substituição dos rolamentos. Foi efetuada a instalação do resfriador de óleo lubrificante da bancada da direita, substituindo as juntas  oring's e a tampa. Além disso, também foi realizada a substituição da junta de expansão da descarga que estava furada e a substituição dos oring's das janelas de visita do eixo de comando de n° 7 e 8. Foi realizada a instalação das hastes de aceleração das bombas injetoras e também a regulagem de válvulas com 0.60 na admissão e 0.80 na descarga. Foi realizada a substituição de todas as vedações das tampas de válvulas e a substituição de algumas borrachas de fixação dos tubos de alta pressão de óleo diesel. Foi efetuada a prova de mar e a remoção da mangueira do governor para a bancada do filtro, devido ao vazamento. A mangueira foi para a Firmang para a confecção de uma nova e após o seu retorno, a mangueira nova foi instalada e o motor liberado. </t>
  </si>
  <si>
    <t>Gustavo/Julio/Alex/Alexandre/Gerardo</t>
  </si>
  <si>
    <t>OS 240116-0069C.</t>
  </si>
  <si>
    <t>Mangueiras ressecadas (não se partiram).</t>
  </si>
  <si>
    <t>PREVENTIVA</t>
  </si>
  <si>
    <t>Durante o serviço da TUG no MCP BE, foi identificado o ressecamento e por isso, as mangueiras do MCP BB do governador foram substituídas previamente, antes que se partissem.</t>
  </si>
  <si>
    <t>Durante o serviço da TUG no MCP BE, foi identificado o ressecamento e por isso, as mangueiras do MCP LC do governador foram substituídas previamente, antes que se partissem.</t>
  </si>
  <si>
    <t>Trocador de calor e manômetro de pressão danificados.</t>
  </si>
  <si>
    <t>Foi realizada a limpeza química nos trocadores do tanque de expansão e também o processo de funcionamento do motor, com 34° na saída para o costado, 31° na entrada para o trocador de calor e a temperatura do motor a 60°, o que resultou em motor operacional. Foi efetuada a substituição da válvula termostática nova e também foram colocados mangotes e conexões de água novos. Foi realizado o teste do motor e o mesmo ficou ok, com temperatura de água a 65°. Motor operacional.</t>
  </si>
  <si>
    <t>OS 240117-0071C.</t>
  </si>
  <si>
    <t xml:space="preserve">Foram realizadas inspeções e testes nos trocadores de calor, onde identificaram que o trocador de calor da bancada R estava danificado. Foi efetuada a substituição do trocador de calor da bancada R do tanque de expansão e teste de pressão, no qual constatou-se que o serviço ficou ok. Foi realizado a instalação do mangote de pressão de óleo do resfriador de óleo para o governor. Além disso, também foi realizada a instalação do bujão na galeria de óleo do bloco do motor. Foi realizada a substituição do bujão do dreno de água por trás do motor de partida bancada L. Foram instalados quatro desariadores do caixão de ar e também foi substituído o manômetro de pressão de óleo, pois o mesmo estava danificado. Foi realizado o funcionamento do motor e o mesmo ficou ok, produzindo uma boa partida em conjunto com o governor. Motor operacional. Foi realizada a limpeza química no trocador de calor. </t>
  </si>
  <si>
    <t>Pouca gaxeta.</t>
  </si>
  <si>
    <t>Foi colocada uma volta de gaxeta no eixo BB (gaxeta 5/8).</t>
  </si>
  <si>
    <t>Weverton/Roberto</t>
  </si>
  <si>
    <t>RC 17 enviada dia 16/02/2024.</t>
  </si>
  <si>
    <t>LINHA DE EIXO BE</t>
  </si>
  <si>
    <t>Foi colocada uma volta de gaxeta no eixo BE (gaxeta 5/8).</t>
  </si>
  <si>
    <t>Foi colocada uma volta de gaxeta no eixo LC (gaxeta 5/8).</t>
  </si>
  <si>
    <t>Contaminação com água salgada no óleo lubrificante do tubo telescópio.</t>
  </si>
  <si>
    <t>Abastecimento com óleo lubrificante 150 nos tubos telescópios.</t>
  </si>
  <si>
    <t>Weverton/Luciano</t>
  </si>
  <si>
    <t>Indicador do leme travado para BB.</t>
  </si>
  <si>
    <t>RC 19 enviada dia 03/02/2024.</t>
  </si>
  <si>
    <t>Limpador de parabrisa LC quebrado.</t>
  </si>
  <si>
    <t>Instalado um limpador novo.</t>
  </si>
  <si>
    <t>Alessandro</t>
  </si>
  <si>
    <t>RC 19 enviada dia 03/02/2024. RC 17 enviada dia 05/02/2024.</t>
  </si>
  <si>
    <t>Bomba hidraulica com vazamento de óleo no guincho de popa.</t>
  </si>
  <si>
    <t>RC 19 enviada dia 04/02/2024.</t>
  </si>
  <si>
    <t>Vazamento de óleo lubrificante pela bomba da caixa reverosra CL.</t>
  </si>
  <si>
    <t>Vazamento de óleo lubrificante pelo eixo do filtro rotativo da caixa reverosra de BB.</t>
  </si>
  <si>
    <t>Foi trocado o filtro. Primeiramente, foi realizada a desmontagem do filtro e a troca do reparo, mas logo após foi realizada a substituição do filtro de óleo lubrificante, dos orings e também foi realizado o reparo do filtro raspador. Além disso, foi realizada a prova de mar, que não apresentou vazamento (TUG).</t>
  </si>
  <si>
    <t>Alexandre/Gabriel</t>
  </si>
  <si>
    <t>RC 19 enviada dia 04/02/2024. RC 17 enviada dia 06/02/2024. OS TUG 240205-0205C.</t>
  </si>
  <si>
    <t>MCA BE com alternador sem parafuso de regulagem.</t>
  </si>
  <si>
    <t>Colocado um parafuso novo.</t>
  </si>
  <si>
    <t>RC 19 enviada dia 04/02/2024. RC 17 enviada dia 05/02/2024.</t>
  </si>
  <si>
    <t>Ar condicionado do refeitório só está ventilando, não arma o compressor.</t>
  </si>
  <si>
    <t>Foi realizada a substituição do tubo de retorno da condensadora do refeitório, pois estava amassado.</t>
  </si>
  <si>
    <t>RC 19 enviada dia 05/02/2024. OS BMH n° 235070.</t>
  </si>
  <si>
    <t>Ar condicionado do camarote do convés só está ventilando, não arma o compressor.</t>
  </si>
  <si>
    <t>Foi realizada a troca da condensadora 12.000 BTUS.</t>
  </si>
  <si>
    <t>Motor elétrico do guincho de reboque teve entrada de água salgada no motor.</t>
  </si>
  <si>
    <t>Motor elétrico foi enviado para reparo externo e retornou. Foi feita uma junta de vedação e a instalação do motor no lugar. Foram colocados quatro parafusos sextavados 19mm novos e apertados. Além disso, foi colocado óleo 150 até a marca de nível e fiação elétrica.</t>
  </si>
  <si>
    <t>Roberto/Luciano/Weverton</t>
  </si>
  <si>
    <t>Porta de acesso da praça de máquina não possui mola de fechamento.</t>
  </si>
  <si>
    <t>Instalado mola de fechamento.</t>
  </si>
  <si>
    <t>Angelo</t>
  </si>
  <si>
    <t>Carpintaria</t>
  </si>
  <si>
    <t>RC 17 enviada dia 07/02/2024.</t>
  </si>
  <si>
    <t>Luz de emergência 24 volts não estava ascendendo.</t>
  </si>
  <si>
    <t>Foi removido a barra negativa do painel de emergência e retirado a oxidação.</t>
  </si>
  <si>
    <t>Chave seletora de liga/desliga solta da base e botueira de parada do motor com mal contato, do MCP BB.</t>
  </si>
  <si>
    <t>Realizada limpeza e reaperto dos bornes e fixação da base da chave seletora.</t>
  </si>
  <si>
    <t>Eduardo</t>
  </si>
  <si>
    <t>Rede de água da torneira da cozinha estava obstruida, com dificuldade de passagem de água.</t>
  </si>
  <si>
    <t>Foi colocado ar comprimido na rede.</t>
  </si>
  <si>
    <t>Diego/Socó</t>
  </si>
  <si>
    <t>RC 17 enviada dia 08/02/2024.</t>
  </si>
  <si>
    <t>Interruptor da luz do banheiro está quebrado.</t>
  </si>
  <si>
    <t>Foi feito a troca do interruptor</t>
  </si>
  <si>
    <t>Eduardo/Gustavo DL</t>
  </si>
  <si>
    <t>Chave para ligar a bomba de transferencia de água danificada.</t>
  </si>
  <si>
    <t>Ventilação de BE com baixo rendimento.</t>
  </si>
  <si>
    <t>VENTILAÇÃO/EXAUSTÃO BE</t>
  </si>
  <si>
    <t>MCP CL com barulho diferente na descarga.</t>
  </si>
  <si>
    <t>Realizada regulagem das válvulas e instalação de 12 bicos injetores. Foi realizado o funcionamento do motor, que constatou que o barulho apresentado anteriormente, não existe mais.</t>
  </si>
  <si>
    <t>Alan/Gabriel/Luciano</t>
  </si>
  <si>
    <t>RC 19 enviada dia 08/02/2024. RC 17 enviada dia 10/02/2024. OS TUG 240209-0223C. No teste na oficina, o bico injetor n° 8 estava trancado.</t>
  </si>
  <si>
    <t>Bomba hidráulica que toca o guincho de popa estava com o eixo, os retentores e os oring's danificados.</t>
  </si>
  <si>
    <t>SISTEMA HIDRÁULICO DO GUINCHO</t>
  </si>
  <si>
    <t>Foi realizada a substituição do eixo, dos oring's e dos retentores, por novos.</t>
  </si>
  <si>
    <t>Eduardo/Luciano/Roberto/ Weverton</t>
  </si>
  <si>
    <t>Bobina da excitatriz do gerador de BE Weg 125 KWA estava queimada.</t>
  </si>
  <si>
    <t>Foi realizado o rebobinamento do campo.</t>
  </si>
  <si>
    <t>Flávio Filho</t>
  </si>
  <si>
    <t>Motor da bomba de borra WEg/York 2Hp estava com vazamento.</t>
  </si>
  <si>
    <t>Foi realizado tratamento no estator e substituição dos rolamentos. Além disso, foi efetuada a usinagem nas engrenagens da bomba.</t>
  </si>
  <si>
    <t>Hélice de BE danificada.</t>
  </si>
  <si>
    <t>Foi realizada a montagem da hélice de BE (Mecânica). Foram realizados os processos de desempeno, limpeza, solda, acabamento e polimento na hélice de BE (MPS).</t>
  </si>
  <si>
    <t>Eduardo/Leandro/Weverton/ MPS</t>
  </si>
  <si>
    <t>A desmontagem da hélice foi feita pela Nobre service.</t>
  </si>
  <si>
    <t>Rolamento da caixa da madre BE, danificado.</t>
  </si>
  <si>
    <t>Foi realizada a substituição do rolamento de BE.</t>
  </si>
  <si>
    <t>Eduardo/Leandro/Weverton</t>
  </si>
  <si>
    <t>Manete de BB em manobra acelerando não esta segurando a rotação e voltando a manete.</t>
  </si>
  <si>
    <t>Foi verificado o cabo da manete e estava adequado e trocada a mola do governor.</t>
  </si>
  <si>
    <t>Alan/Matheus</t>
  </si>
  <si>
    <t>RC 17 enviada dia 20/02/2024 para Renata Leite.</t>
  </si>
  <si>
    <t>QEP desarmando os disjuntores centrais.</t>
  </si>
  <si>
    <t>Ar condicionado do camarote está com vazamento de água.</t>
  </si>
  <si>
    <t>Ar condicionado do camarote do marinheiro com funcionamento intermitente. Ar condicionado não estava gelando (BMH).</t>
  </si>
  <si>
    <t>Após inspeção foi verificado vazamento de gás que foi estancado e completado o gás. Foi realizado reparo no condensador do camarote do marinheiro que estava com vazamento na tubulação (BMH).</t>
  </si>
  <si>
    <t>Fernando</t>
  </si>
  <si>
    <t>RC 17 enviada dia 14/02/2024. OS BMH N° 91230.</t>
  </si>
  <si>
    <t>Desgaste do mangote do MCP BE devido ao tempo de uso.</t>
  </si>
  <si>
    <t>Realizada a troca do mangote por um novo.</t>
  </si>
  <si>
    <t>Adeilson</t>
  </si>
  <si>
    <t>RC 17 enviada dia 29/01/2024.</t>
  </si>
  <si>
    <t>Motor de arranque do gerador de BE não da partida, só manualmente. Rotor quebrado.</t>
  </si>
  <si>
    <t>Realizada a troca do arranque por um semi-novo.</t>
  </si>
  <si>
    <t>Eduardo/Mauro</t>
  </si>
  <si>
    <t>RC 19 enviada dia 10/02/2024. RC 17 enviada dia 15/02/2024.</t>
  </si>
  <si>
    <t>Rede hidraulica de abastecimento do tanque do guincho de ré danificado devio ao desgaste.</t>
  </si>
  <si>
    <t>Foi colocado uma luva e feito solda.</t>
  </si>
  <si>
    <t>Antonio</t>
  </si>
  <si>
    <t>Weel Caldeiraria</t>
  </si>
  <si>
    <t>RC 17 enviada dia 23/02/2024 para Renata Leite.</t>
  </si>
  <si>
    <t>Evaporadora não estava passando comando para condensadora (placa interna de comunicação com defeito).</t>
  </si>
  <si>
    <t>Foi realizada a substituição da evaporadora, dos terminais e da placa elétrica de comando.</t>
  </si>
  <si>
    <t>OS BMH N° 8816.</t>
  </si>
  <si>
    <t>Porta do armário solta e sem parafuso.</t>
  </si>
  <si>
    <t>Foi realizada regulagem e efetuada a fixação do armário.</t>
  </si>
  <si>
    <t>OS BMH 8814.</t>
  </si>
  <si>
    <t>Ar condicionado não estava gelando.</t>
  </si>
  <si>
    <t>Foi realizado reparo com solda na tubulação do compressor.</t>
  </si>
  <si>
    <t>OS BMH 8810.</t>
  </si>
  <si>
    <t>Ar condicionado do camarote dos marinheiros não estava ligando.</t>
  </si>
  <si>
    <t>Foi realizado reparo de solda na tubulação do condensador e realizado complemento de carga de gás R410.</t>
  </si>
  <si>
    <t>OS BMH 8815.</t>
  </si>
  <si>
    <t>Falha não se aplica. Manutenção preventiva.</t>
  </si>
  <si>
    <t>Foram realizadas limpeza e higienização dos ares condicionados das acomodações.</t>
  </si>
  <si>
    <t>OS BMH 82011.</t>
  </si>
  <si>
    <t>OS BMH N° 32012.</t>
  </si>
  <si>
    <t>Ar condicionado do passadiço não estava gelando.</t>
  </si>
  <si>
    <t>Foi realizada a instalação de um ar condicionado novo de 18.000BTUS.</t>
  </si>
  <si>
    <t>OS BMH 20192.</t>
  </si>
  <si>
    <t>Bomba de mancal mecânica do MCA BB, com vazamento (WAT 2').</t>
  </si>
  <si>
    <t>Foi realizada a substituição dos rolamentos, do selo mecânico e dos retentores. Além disso, foi realizada a usinagem no eixo da bomba.</t>
  </si>
  <si>
    <t>Bomba de mancal mecânica do MCA BE, com vazamento (WAT 2').</t>
  </si>
  <si>
    <t>Duas bombas mecânicas de hidrofor com vazamento (WAT 2').</t>
  </si>
  <si>
    <t>Foi realizada a substituição dos rolamentos, do selo mecânico e dos retentores. Além disso, foi realizada a usinagem no eixo das bombas.</t>
  </si>
  <si>
    <t xml:space="preserve">Bomba mecânica de hidrofor com vazamento (WAT 2'). </t>
  </si>
  <si>
    <t>Fogão com a porta do forno solta.</t>
  </si>
  <si>
    <t>Foi realizada a fixação com parafuso e aruelas da porta.</t>
  </si>
  <si>
    <t>OS BMH 27894.</t>
  </si>
  <si>
    <t>Ar condicionado do refeitório não liga.</t>
  </si>
  <si>
    <t>Foi realizada a substituição da placa receptora de comando do controle remoto.</t>
  </si>
  <si>
    <t>OS BMH 52072.</t>
  </si>
  <si>
    <t>Foi realizada a limpeza e efetuada a higienização dos aparelhos de ar condicionado de todos os compartimentos da embarcação.</t>
  </si>
  <si>
    <t>Falha não se aplica. Ausência da prateleira de alumínio.</t>
  </si>
  <si>
    <t>Foi realizada a fabricação de uma prateleira de alumínio para a cozinha.</t>
  </si>
  <si>
    <t>OS BMH 32018.</t>
  </si>
  <si>
    <t>Compressor do ar condicionado congelando</t>
  </si>
  <si>
    <t>Sensor de temperatura estava fora do local de retorno, sensor foi colocado no lugar correto.</t>
  </si>
  <si>
    <t>Luiz/Vagner</t>
  </si>
  <si>
    <t>RC 17 enviada dia 10/02/2024.</t>
  </si>
  <si>
    <t>Fogão com os bicos entupidos. Sensor estava fora do local de retorno (BMH).</t>
  </si>
  <si>
    <t>Feito a limpeza e regulagem dos bicos. Foi realizada a colocação do sensor no local correto, além da regulagem nos injetores do fogão (BMH).</t>
  </si>
  <si>
    <t>RC 17 enviada dia 10/02/2024. OS BMH N° 900231.</t>
  </si>
  <si>
    <t>Caixa da tomada de energia do guincho de proa está ressecada.</t>
  </si>
  <si>
    <t>RC 19 enviada dia 12/02/2024.</t>
  </si>
  <si>
    <t>Reversora CL com o resfriador aquecendo após algumas horas de funcionamento, como se a água estivesse reprezada dentro do resfriador.</t>
  </si>
  <si>
    <t>Foi realizada desmontagem dos resfriadores da caixa, além da realização de inspeção, da limpeza para retirar o sal, da montagem e da prova de mar.</t>
  </si>
  <si>
    <t>RC 19 enviada dia 12/02/2024. OS TUG 240215-0233C.</t>
  </si>
  <si>
    <t>Reversora de BE com aquecimento no resfriador, com 1000 rpm e escoteiro com a temperatura de 89º a 90°c.</t>
  </si>
  <si>
    <t xml:space="preserve">RC 19 enviada dia 12/02/2024. OS TUG 240215-0232C. </t>
  </si>
  <si>
    <t>Luminárias do mastro estão queimadas e quebradas.</t>
  </si>
  <si>
    <t>As luminárias foram trocadas.</t>
  </si>
  <si>
    <t>RC 19 enviada dia 13/02/2024.</t>
  </si>
  <si>
    <t>Luzes externas do passadiço em curto.</t>
  </si>
  <si>
    <t>Chave seletora de velocidade do guincho só funciona na velocidade baixa.</t>
  </si>
  <si>
    <t>Realizada a troca da solenóide, colocada fita ensebada na solenóide e colocado um plástico para proteção. Foi engraxado. Colocado fita ensebada nas conexões que estavam expostas.</t>
  </si>
  <si>
    <t>Alessandro/Gustavo/Rondinelli</t>
  </si>
  <si>
    <t>RC 19 enviada dia 13/02/2024. RC 17 enviada dia 16/02/2024</t>
  </si>
  <si>
    <t xml:space="preserve">MCP CL alarmando com 78°C, suspeita que seja o sensor de temperatura. </t>
  </si>
  <si>
    <t>Sensor foi trocado.</t>
  </si>
  <si>
    <t>RC 19 enviada dia 13/02/2024. RC 17 enviada dia 21/02/2024 para Renata Leite.</t>
  </si>
  <si>
    <t>Rede de incêndio na saída do convés principal furada em BB.</t>
  </si>
  <si>
    <t>Realizada uma nova sessão da rede.</t>
  </si>
  <si>
    <t>Mineiro</t>
  </si>
  <si>
    <t>RC 19 enviada dia 14/02/2024. RC 17 enviada dia 16/02/2024.</t>
  </si>
  <si>
    <t>Atracador na saída de emergência na casa de máquina em BB quebrado.</t>
  </si>
  <si>
    <t>Foi soldado o atracador.</t>
  </si>
  <si>
    <t>Tacômetro do MCP BE inoperante.</t>
  </si>
  <si>
    <t>Realizada a troca do tacômetro.</t>
  </si>
  <si>
    <t>Fios das luminárias convés principal em BE em curto.</t>
  </si>
  <si>
    <t>RC 19 enviada dia 14/02/2024.</t>
  </si>
  <si>
    <t>Cama beliche do camarote dos marinheiros quebrada.</t>
  </si>
  <si>
    <t>Foi fixada a cama.</t>
  </si>
  <si>
    <t>Ar condicionado do passadiço não está resfriando, somente ventilando.</t>
  </si>
  <si>
    <t>Realizada a troca do capacitor. Foi realizada a substituição da capacidade do ar de 18.000 BTUs do passadiço (BMH).</t>
  </si>
  <si>
    <t>RC 19 enviada dia 15/02/2024. RC 17 enviada dia 16/02/2024. OS BMH N° 332102.</t>
  </si>
  <si>
    <t>Manete de BE de comando voltou a apresentar problemas, não engatando a ré.</t>
  </si>
  <si>
    <t>RC 19 enviada dia 15/02/2024.</t>
  </si>
  <si>
    <t>Caixa elétrica do molinete de proa quebrada.</t>
  </si>
  <si>
    <t>Acoplagem da caixa elétrica com selagem nas juntas.</t>
  </si>
  <si>
    <t>Rondinellli</t>
  </si>
  <si>
    <t>RC 19 enviada dia 15/02/2024. RC 17 enviada dia 16/02/2024.</t>
  </si>
  <si>
    <t>Bomba de água salgada MCA BB bancada externa está vazando para fora.</t>
  </si>
  <si>
    <t>Vazamento de gás no fogão.</t>
  </si>
  <si>
    <t>Substituição de duas torneiras de acionamento do fogão, limpeza e regulagem dos bicos.</t>
  </si>
  <si>
    <t>Allan/Diogo</t>
  </si>
  <si>
    <t>RC 17 enviada dia 15/02/2024. OS BMH N° 900123.</t>
  </si>
  <si>
    <t>Tomada da máquina de secar está quebrada.</t>
  </si>
  <si>
    <t>Foi substituida a tomada.</t>
  </si>
  <si>
    <t>Eric</t>
  </si>
  <si>
    <t>Máquina de lavar sem extensão.</t>
  </si>
  <si>
    <t>Foi colocada uma extensão.</t>
  </si>
  <si>
    <t>Resfriador aquecendo muito.</t>
  </si>
  <si>
    <t>Realizada a limpeza.</t>
  </si>
  <si>
    <t>Rede de água doce furada na praça de bombas.</t>
  </si>
  <si>
    <t>Realizada a troca da rede.</t>
  </si>
  <si>
    <t>Thiago</t>
  </si>
  <si>
    <t xml:space="preserve">Tripulação </t>
  </si>
  <si>
    <t>Luminárias do mastro principal (fundeio) quebrada.</t>
  </si>
  <si>
    <t>Trocada a luminária.</t>
  </si>
  <si>
    <t>Iluminação na praça de bombas e na praça de máquinas insuficientes.</t>
  </si>
  <si>
    <t>Instalada 3 luminárias na praça de máquinas e 3 luminárias na praça de bombas.</t>
  </si>
  <si>
    <t>Luz externa não está ascendendo no convés.</t>
  </si>
  <si>
    <t>RC 19  enviada dia 19/02/2024.</t>
  </si>
  <si>
    <t>Sensor de temperatura com problema.</t>
  </si>
  <si>
    <t>Anemômetro parou de informar a velocidade do vento.</t>
  </si>
  <si>
    <t>RC 19 enviada dia 20/02/2024.</t>
  </si>
  <si>
    <t>Ar condicionado do refeitório não está gelando. Compressor em alta amperagem. Condensadora deteriorada (BMH).</t>
  </si>
  <si>
    <t>Foi trocada a unidade condensadora.</t>
  </si>
  <si>
    <t>Wagner</t>
  </si>
  <si>
    <t>RC 19 enviada dia 21/02/2024. RC 17 enviada dia 26/02/2024. OS BMH N° 78321.</t>
  </si>
  <si>
    <t>MCP BB com barulho anormal na bancada direita no 2º cilindro, e com vazamento de óleo lubrificante na bancada esquerda no 1º e 4º cilindro. Barulho anormal com o motor em funcionamento  e vazamento de ar da parte fria da turbina para o aftercooler (TUG).</t>
  </si>
  <si>
    <t>Foi realizada a substituição do bico injetor do cilindro 05, da tomada e do chicote. Além disso, foi efetuada a regulagem das válvulas e do bico injetor. Foi realizada a prova de mar e no dia seguinte, foi realizada a substituição do o'ring da parte fria da turbina para o aftercooler.</t>
  </si>
  <si>
    <t>Danilon/Gerardo</t>
  </si>
  <si>
    <t xml:space="preserve">RC 19 enviada dia 22/02/2024. OS TUG 240222-0274C. Foi enviada uma observação por meio do relatório da TUG, de que existe um vazamento de óleo lubrificante pelo resfriador da caixa reversora, mas não foi autorizado fazer a desmontagem no momento, pois a embarcação iria viajar no dia. </t>
  </si>
  <si>
    <t>Fonoclama de proa e popa inoperante.</t>
  </si>
  <si>
    <t>RC 19 enviada dia 22/02/2024.</t>
  </si>
  <si>
    <t>Purificadora inoperante, aparentemente problema no eixo que não roda.</t>
  </si>
  <si>
    <t>Iluminação do convés principal com arandelas em curto.</t>
  </si>
  <si>
    <t>Alimentação do indicador de ângulo do leme junto com iluminação do convés, necessário isolar circuito, pois ao fechar curto nas luminárias, o indicador desliga e depois perde referência de ângulo.</t>
  </si>
  <si>
    <t>Foi reapertado nas conexões do indicador do leme</t>
  </si>
  <si>
    <t>Autotrac inoperante, sem comunicação e alarmando sinal de falha.</t>
  </si>
  <si>
    <t>Foi feito reset no autotrac e feito teste enviando mensagem para operações</t>
  </si>
  <si>
    <t>Manete twindisc de BB com disparo de aceleração para máquina vante, para ré está normal.</t>
  </si>
  <si>
    <t>Porca da tampa de óleo diesel no convés em BE com ferro comprometido.</t>
  </si>
  <si>
    <t>Foram substituidas as porcas danificadas da elipse de óleo diesel, colocadas porcas de inox.</t>
  </si>
  <si>
    <t>RC 17 enviada dia 22/02/2024.</t>
  </si>
  <si>
    <t>Ar condicionado com compressor travado, disjuntores desarmando ao aciona-lo.</t>
  </si>
  <si>
    <t>Foi realizada a troca do compressor, filtro secador, visor da linha de líquido, válvula expansora para gás R22 e carga de gás no sistema.</t>
  </si>
  <si>
    <t xml:space="preserve">Eduardo/Morais </t>
  </si>
  <si>
    <t>Celso Nav</t>
  </si>
  <si>
    <t>RC 19 enviada dia 22/02/2024. RC 17 enviada dia 25/02/2024.</t>
  </si>
  <si>
    <t>Correia do alternador e da bomba de água doce partiu.</t>
  </si>
  <si>
    <t>Foram substituídas as correias.</t>
  </si>
  <si>
    <t>Disjuntor do projetor (holofote) de ré está desarmando na praça de máquinas. Cabo em curto.</t>
  </si>
  <si>
    <t>Trocado o cabo do convés até o passadiço do projetor de ré.</t>
  </si>
  <si>
    <t>RC 19 enviada dia 25/02/2024. RC 17 enviada dia 26/02/2024.</t>
  </si>
  <si>
    <t>Fusível das luminárias que ascende o convés em curto.</t>
  </si>
  <si>
    <t>RC 19 enviada dia 25/02/2024.</t>
  </si>
  <si>
    <t>MCP BE com conta giro oscilando no passadiço.</t>
  </si>
  <si>
    <t>RC 19 enviada dia 26/02/2024.</t>
  </si>
  <si>
    <t>MCP BB com vazamento de diesel na bomba de combustível.</t>
  </si>
  <si>
    <t>Caixa reversora de BB com vazamento de água salgada no resfriador de óleo.</t>
  </si>
  <si>
    <t>Rede hidraúlica do leme, na praça de máquinas, precisa de abraçadeiras nas anteparas atrás do MCP BB.</t>
  </si>
  <si>
    <t>Caixa reversora de BE com vazamento de óleo pelo resfriador.</t>
  </si>
  <si>
    <t>Copo do filtro racor do MCP BB com problema para sacar o filtro.</t>
  </si>
  <si>
    <t>Manômetro de pressão quebrado.</t>
  </si>
  <si>
    <t>Instalado novo manômetro.</t>
  </si>
  <si>
    <t>RC 17 enviada dia 27/02/2024.</t>
  </si>
  <si>
    <t>Freezer nº1 (fica embaixo da escada de acesso da lavanderia) está com o motor quente e não está gelando.</t>
  </si>
  <si>
    <t>RC 19 enviada dia 29/02/2024.</t>
  </si>
  <si>
    <t>Ar condicionado central com evaporador congelando e temperatura ambiente alta.</t>
  </si>
  <si>
    <t>Caixa reversora de BE dando pancadas ao engatar.</t>
  </si>
  <si>
    <t>RC 19 enviada dia 29/02/2024 para Renata Leite.</t>
  </si>
  <si>
    <t>Motobomba de incendio motor trancou, turbina</t>
  </si>
  <si>
    <t>Porta da caixa de incêndio solta.</t>
  </si>
  <si>
    <t>Reposição da porta da caixa de incêndio.</t>
  </si>
  <si>
    <t>Ângelo</t>
  </si>
  <si>
    <t>Não</t>
  </si>
  <si>
    <t>Manete dura e retornando ao engate.</t>
  </si>
  <si>
    <t>Foi realizada a substituição da mola do acelerador,  a regulagem da aceleração e a instalação de um parafuso.</t>
  </si>
  <si>
    <t>Alan/Luciano/Matheus</t>
  </si>
  <si>
    <t>OS TUG 240208-0217C.</t>
  </si>
  <si>
    <t>Vazamento pelo retentor.</t>
  </si>
  <si>
    <t xml:space="preserve">Desacoplagem do gerador. Foi realizada a retirada da tampa do eixo traseiro e dos componentes de vedação do virabrequim. Foi efetuado o polimento do eixo virabrequim. </t>
  </si>
  <si>
    <t>Gerardo/João Luiz</t>
  </si>
  <si>
    <t>OS TUG 240205-0198C.</t>
  </si>
  <si>
    <t>Vazamento de óleo.</t>
  </si>
  <si>
    <t>Foi realizada a substituição das arruelas de vedação de óleo diesel da bancada de filtro. Foi efetuado o teste no motor e o mesmo encontra-se operacional.</t>
  </si>
  <si>
    <t>OS TUG 240208-0220C.</t>
  </si>
  <si>
    <t>Autotrac não funciona. Avaliação feita pelo Rondinelle (eletrica) suspeita de problema no sinal.</t>
  </si>
  <si>
    <t>RC 19 ELIAS SOUZA GRUPO MNT VIAGENS</t>
  </si>
  <si>
    <t>Bomba de água salgada  do mcp central com vazamento pelo selo</t>
  </si>
  <si>
    <t>substituição da bomba por uma semi nova</t>
  </si>
  <si>
    <t>jorge Helau / Ismael / Antonio</t>
  </si>
  <si>
    <t>tripulação</t>
  </si>
  <si>
    <t>RC 19 JORGE HELAU GRUPO MNT VIAGENS / RC 17 Jorge Helau Grupo MNT Viagens  em 7/3/24</t>
  </si>
  <si>
    <t>Tanque de expansão baixando agua. Percebe-se agua escorrendo pela carcaça do motor podendo ser pela junta.</t>
  </si>
  <si>
    <t>Foi realizada a substituição de o'ring e kit de instalação novos, da bomba de água. Além disso, foi efetuada a regulagem de válvulas com 0.60 na admissão e 0.80 na descarga.</t>
  </si>
  <si>
    <t>Alex/Gustavo</t>
  </si>
  <si>
    <t>RC 19 Tuico Quaresma Grupo MNT Viagens. OS TUG N° 240311-0357C.</t>
  </si>
  <si>
    <t>evaporadora congelando, ar não está gelando</t>
  </si>
  <si>
    <t>RC 19 Mariscal Grupo MNT Viagens</t>
  </si>
  <si>
    <t>Purificadora com vazamento de oleo lubrificante. Não identificado origem do vazamento</t>
  </si>
  <si>
    <t xml:space="preserve"> </t>
  </si>
  <si>
    <t>alta temperatura OL com 900 RPM Temp: 83°C. Rebocador navegando escoteiro, temperatura elevada devido a condição de navegação. Solicitado Limpeza do Resfriador</t>
  </si>
  <si>
    <t>resfriador retirado de bordo para limpeza e troca das vedações em oficina TUG e reinstalado. feito teste não apresentando vazamento.</t>
  </si>
  <si>
    <t>thiago luiz/ fernando</t>
  </si>
  <si>
    <t>RC 19 Mariscal Grupo MNT Viagens. RC 17 enviado em 5/3/24. OS TUG 240304-0328C (apenas enviada foto no grupo mnt viagens)</t>
  </si>
  <si>
    <t>MCP BB não marca pressão de óleo e pressão da reversora</t>
  </si>
  <si>
    <t>Foi feito a troca do sensor de pressão de óleo e pressão da reversora</t>
  </si>
  <si>
    <t>RC 19 E  RC 17 Mariscal Grupo MNT Viagens /</t>
  </si>
  <si>
    <t>velocidade "High" não está funcionando, só a mais lenta. Vazamento de óleo no bujão da valvula (motor hidraulico ré).</t>
  </si>
  <si>
    <t>Regulada Valvula de pressão do Guincho. Realizado reaperto no painel do Guincho e limpeza com limpa contatos. Detectado problema na solenoide que deixou o guincho operando apenas em uma velocidade ( não impacta a operação)</t>
  </si>
  <si>
    <t>Jose Agonia / Eduardo / Franklin / Elias</t>
  </si>
  <si>
    <t>tripulação/ Eletrica/ Mecanica</t>
  </si>
  <si>
    <t>RC 19 ELIAS SOUZA GRUPO MNT VIAGENS / RC 17 Elias em 7/3/23</t>
  </si>
  <si>
    <t>Vigia do banheiro com pino de sustentação quebrado</t>
  </si>
  <si>
    <t>RC 19 Gerson Grupo MNT viagens em 5/3/24</t>
  </si>
  <si>
    <t>instalação de ventilador de parede do refeitorio</t>
  </si>
  <si>
    <t>ventilador instalado no refeitorio</t>
  </si>
  <si>
    <t>eduardo (magrinho)</t>
  </si>
  <si>
    <t>RC 17 Mariscal Grupo MNT Viagens em 5/3/24</t>
  </si>
  <si>
    <t>vazamento de oleo lub pela rede de pressão do trocador de calor</t>
  </si>
  <si>
    <t>substituição do tubo de oleo lubrificante (PN 253-4777) atrás do tanque de expansão para o oilcooler. Instalado tubo novo com orings novos, colocada junta de borracha com abraçadeiras para proteger o local que furou no tubo anterior devido a trepidação e contato com flange do tubo de água da caixa de valvulas termostáticas. Prova de Mar: 50 min-1300RPM. Parâmetros Cx Rev LC: P. óleo: 23KG/  T° max = 73°C
MCP BB e BE: 1500 RPM / T° 80°C P.oleo = 5Kg 
CX Rev BB e BE: P.oleo = 20kg / T°51°C</t>
  </si>
  <si>
    <t>Allan/Michel</t>
  </si>
  <si>
    <t>RC 19 Mariscal Grupo MNT Viagens em 5/3/24 - RC17 Mariscal Grupo MNT Viagens em 6/3/24  junto com foto do relatorio TUG 240305-0330C</t>
  </si>
  <si>
    <t>tomadas do passadiço em curto</t>
  </si>
  <si>
    <t>Foi feito a troca de duas tomadas do passadisso que estavam em curto</t>
  </si>
  <si>
    <t>RC 19 e RC 17 Mariscal Grupo MNT Viagens em 4 e 5/3/24</t>
  </si>
  <si>
    <t>rede de descarga de refrigeração de agua salgada do MCP BE furada</t>
  </si>
  <si>
    <t>desmontada a rede, soldada ponteira nova na caldeiraria e remontada a bordo</t>
  </si>
  <si>
    <t>mike e marlon</t>
  </si>
  <si>
    <t>RC 17 Mike Grupo MNT viagens em 5/3/24</t>
  </si>
  <si>
    <t>Peça direcional do leme quebrada. Sem direção/governo</t>
  </si>
  <si>
    <t>Beliche camarote comandante quebrado</t>
  </si>
  <si>
    <t>RC 19 Mariscal Grupo MNT Viagens em 4/3/24</t>
  </si>
  <si>
    <t>Não estava realizando selagem.</t>
  </si>
  <si>
    <t>Foi efetuada a substituição do o'ring da tampa do rotor e realizada colagem do o'ring da tampa do purificador, com silicone 999.</t>
  </si>
  <si>
    <t>O'ring 521127-6. Equipamento operacional. OS TUG 240205-0204C.</t>
  </si>
  <si>
    <t>Reversora de BB com aquecimento no resfriador.</t>
  </si>
  <si>
    <t>OS TUG 240215-0232C.</t>
  </si>
  <si>
    <t>Alarme de pressão de óleo diesel.</t>
  </si>
  <si>
    <t>Foi realizada inspeção, além da substituição dos sensores de óleo diesel. Foi realizado o teste no motor, no qual, não apresentou nenhuma anormalidade.</t>
  </si>
  <si>
    <t>OS TUG 240223-0282C. A substituição dos sensores de óleo diesel foi realizada pelo eletricista da Camorim. De acordo com o relatório enviado pela TUG, há vazamento de óleo pelo resfriador da caixa reversora, mas não foi autorizada a desmontagem, pois a embarcação iria fazer uma viagem no mesmo dia.</t>
  </si>
  <si>
    <t>A caixa central não estava dando 16kg para vante.</t>
  </si>
  <si>
    <t>Foi realizada regulagem no cabo de comando hidráulico da caixa.</t>
  </si>
  <si>
    <t>Informação retirada do relatório da TUG (OS TUG 240130-0164C). Entretanto, o trabalho foi realizado pelo Roberto. Aguardando OS da mecânica.</t>
  </si>
  <si>
    <t>Eixo da madre do leme de BB avariado.</t>
  </si>
  <si>
    <t>Foi feita a retirada do leme BB, retirou o thiller da caixa de rolamento, foi feito o tratamento na caixa de rolamento, bucinho e parafusos dos lemes, tratamento da caixa de rolamento. Foi realizada a montagem da madre de BB e a montagem da caixa de rolamento.</t>
  </si>
  <si>
    <t>Leandro/Luciano/Weverton</t>
  </si>
  <si>
    <t xml:space="preserve">Enviado para NS. </t>
  </si>
  <si>
    <t xml:space="preserve">Eixo da madre do leme de BE avariado. </t>
  </si>
  <si>
    <t>Foi feita a retirada do leme BE, retirou o thiller da caixa de rolamento, retirou o eixo da madre BE, foi feito o tratamento na caixa de rolamento, bucinho e parafusos dos lemes, tratamento da caixa de rolamento.</t>
  </si>
  <si>
    <t>Enviado para NS.</t>
  </si>
  <si>
    <t>Hélice BB avariado.</t>
  </si>
  <si>
    <t>Foi feita a retirada da Hélice BB. Foram realizados processos de desempeno, solda, polimento e acabamento na hélice de BB (MPS).</t>
  </si>
  <si>
    <t>MPS n° 0165/24.</t>
  </si>
  <si>
    <t>Hélice BE avariado.</t>
  </si>
  <si>
    <t>Foi feita a retirada da Hélice BE. Foram realizados processos de desempeno, solda, polimento e acabamento na hélice de BE (MPS).</t>
  </si>
  <si>
    <t>Tubo de água que refrigera os cabeçotes da bancada impar com vazamento</t>
  </si>
  <si>
    <t>Substituição dos 2 flanges e tubo de água do cabeçote para a mufla com orings e juntas novas</t>
  </si>
  <si>
    <t>alan/michel</t>
  </si>
  <si>
    <t>RC17 Mariscal Grupo MNT Viagens em 6/3/24  junto com foto do relatorio TUG sem numero</t>
  </si>
  <si>
    <t>Guincho nao funciona para um dos lados</t>
  </si>
  <si>
    <t>Foi feito reparo no plug alimentação do controle e teste ok</t>
  </si>
  <si>
    <t>Fora de operação:1h</t>
  </si>
  <si>
    <t>MCP sem marcação de RPM, alternador falhando</t>
  </si>
  <si>
    <t>Foi instalado e ligado alternarnador novo carregando e marcando</t>
  </si>
  <si>
    <t>24/02//24</t>
  </si>
  <si>
    <t>Bombas de hidrofor desarmando constantemente. Mal contato nos fios de força no demarrador</t>
  </si>
  <si>
    <t>Foi feito o reaperto na saida do termica e encaixe nos conectores</t>
  </si>
  <si>
    <t>Eduardo/Ivan</t>
  </si>
  <si>
    <t>Pressostato do hidroor com contatos danificados sem regulagem</t>
  </si>
  <si>
    <t>Feito a substituição de um novo prestostato</t>
  </si>
  <si>
    <t>Alessandro/Edgar</t>
  </si>
  <si>
    <t>Melhoria.Plug incompativel</t>
  </si>
  <si>
    <t>Foi feitro a troca da tomada plug do guincho</t>
  </si>
  <si>
    <t>Foi instalado um GPS e configurado o display</t>
  </si>
  <si>
    <t>Falta abrir um furo no teto do tijupa pois estava sem espaço para pasasgemd e cabo de gps</t>
  </si>
  <si>
    <t>Sistema das manetes hidraulicas falhando com vaza de oleo</t>
  </si>
  <si>
    <t>EQUIPAMENTOS NÁUTICOS</t>
  </si>
  <si>
    <t>Foi passado 2 cabos multiplos de controle do passadiço ate a PM dos mcps</t>
  </si>
  <si>
    <t>Diego/Franklin/Perez</t>
  </si>
  <si>
    <t>Fora de operação 3h</t>
  </si>
  <si>
    <t>ELÉTRICA/ELETRÔNICO</t>
  </si>
  <si>
    <t>Foi instalado 2 tomadas sobrepor da weg do console com disjuntor de proteção</t>
  </si>
  <si>
    <t>Diego/Franklin</t>
  </si>
  <si>
    <t>1h</t>
  </si>
  <si>
    <t>Megagem</t>
  </si>
  <si>
    <t>Megagem dos motoros eletricos e gerados e megagem do barramento principal. Megagem de bomba de incendio e lubrificaçãp LC, BE, BB</t>
  </si>
  <si>
    <t>Edgar/Mauro/Ricardo</t>
  </si>
  <si>
    <t>Luminarias do mastro danificada</t>
  </si>
  <si>
    <t>Foi iniciado a substituição das luminarias.</t>
  </si>
  <si>
    <t>Edgar/Ricardo/Rodrigo</t>
  </si>
  <si>
    <t>Iluminação externa 220v avariada</t>
  </si>
  <si>
    <t>Retirada e troca de luminarias de navegação e posto com cabo no trijupa. Arrymação de cabos de 24v no passadiçõ,.</t>
  </si>
  <si>
    <t>Franklin/Perez/Joselino</t>
  </si>
  <si>
    <t>DOCAGEM. Fora de operação 4h</t>
  </si>
  <si>
    <t>Refletor popa 200W quebrado</t>
  </si>
  <si>
    <t>Foi feita a troca e instalação do refletor e colocado drive reparado fonoclama com vedaação</t>
  </si>
  <si>
    <t>Docagem. Fora de operação 8h</t>
  </si>
  <si>
    <t>Limpeza ereaperto dos paines QEPCOM. Identificação e ligação dos cabos do mastro para o painel do console do passadiço</t>
  </si>
  <si>
    <t>Foi adicionaado duas sirenes no refeitorio e PM para alarme de alagamento e reparado alarme geral.Foi realizado Vedação com sikaflex no holofote de busca</t>
  </si>
  <si>
    <t>Radio VHF avariado</t>
  </si>
  <si>
    <t>Foi feito nova solda na base para nova antena VHF no mastro e posto antena com conectores feito vedação</t>
  </si>
  <si>
    <t>Sensores ruins. Detectado que nao há acoplamento</t>
  </si>
  <si>
    <t>Troca dos sensores</t>
  </si>
  <si>
    <t>Fonoclama de vante e re inoperante - Tecla dom defeito</t>
  </si>
  <si>
    <t>Foi revisado cabo de alimentação e orientado no comando quanto a tecla de nao desligar.</t>
  </si>
  <si>
    <t>Adriano/Edgar/Franklin/Rondinelli</t>
  </si>
  <si>
    <t>Fora de operação: 2h</t>
  </si>
  <si>
    <t>Curto em uma luminaria externa de 90º popa BE</t>
  </si>
  <si>
    <t>Foi reparado 2 emendas nos cabos de luminarias</t>
  </si>
  <si>
    <t>Limpador de para Brisa sem a palheta</t>
  </si>
  <si>
    <t>Foi colocado uma palheta nova</t>
  </si>
  <si>
    <t>Circuito de iluminação externa conjugado com refletores de popa devido a cutro no primeiro ocorre apagao geral</t>
  </si>
  <si>
    <t>Foi separado o circuito de iluminação externa dos refletores</t>
  </si>
  <si>
    <t>Manete com defeito interno</t>
  </si>
  <si>
    <t>Manete twindisc com acelerador disparando. Equipamento foi trocado por um novo</t>
  </si>
  <si>
    <t>Bombas do hidroforo alarmando e desarmando constantemente.Pressostatos com ajuste de minimo e maximo muitos proximos</t>
  </si>
  <si>
    <t>Foi feito o ajuste dos pressostatos das bombas de hidrofor</t>
  </si>
  <si>
    <t>Bombas de hidrofor não funcionava em automatico, pressostato faltando ajuste</t>
  </si>
  <si>
    <t xml:space="preserve">BOMBAS </t>
  </si>
  <si>
    <t>Prestostato não ajustava, manometros travados, indicação de parada.  Ao retirar os manometros da rede, estava entupida com lama nas valvulas. Retiramos os acessorios e e fizemos uma limpeza e posto novos manometros e ajuste de pressao.</t>
  </si>
  <si>
    <t>Franklin/Rondinelli</t>
  </si>
  <si>
    <t>Limpador central sem braço e palheta</t>
  </si>
  <si>
    <t>Foi instalado um braço e uma palheta nova no limpador</t>
  </si>
  <si>
    <t>Alessandro/Rondineli</t>
  </si>
  <si>
    <t>Alternador vibrando por falta de parafuso do suporte inferior</t>
  </si>
  <si>
    <t>Foi colocado um parafuo novo</t>
  </si>
  <si>
    <t>Falha na partida devido a pressao das molas</t>
  </si>
  <si>
    <t>Ajuste no acionamento das solenoides de parada, foi realizado a troca das molas de pressao</t>
  </si>
  <si>
    <t>Tomada de comando danificada</t>
  </si>
  <si>
    <t xml:space="preserve">Foi realizado a troca da tomada </t>
  </si>
  <si>
    <t>MCP alarmando em alta temperatura, sensor ruim</t>
  </si>
  <si>
    <t>Foi realizado uma troca do sensor de alarme</t>
  </si>
  <si>
    <t>Alex/Franklin/Gustavo/Joselino</t>
  </si>
  <si>
    <t>MCP nao marcava horimetro no tacometro</t>
  </si>
  <si>
    <t>Tacometro com horimetro trocado por um novo</t>
  </si>
  <si>
    <t>Mastro com pouca iluminação, lampadas queimadas e luminaria quebrada</t>
  </si>
  <si>
    <t>Foi realizado a troca das lampadas externas, internas e mastro</t>
  </si>
  <si>
    <t>Caixa de ligação  do motor quebrada</t>
  </si>
  <si>
    <t>Foi feita a fixação da caixa do motor e isolada com siraflex</t>
  </si>
  <si>
    <t>Hélice quebrada.</t>
  </si>
  <si>
    <t>Foram realizados os processos de desempeno, solda, acabamento e polimento na hélice de BB.</t>
  </si>
  <si>
    <t>MPS</t>
  </si>
  <si>
    <t>OS MPS 0105/24. As informações sobre a descrição da falha e sobre o bordo da hélice, foram adquiridas por meio do senhor Zé.</t>
  </si>
  <si>
    <t>Motor elétrico do cabestrante danificado foi retirado e enviado para Flávio Filho. (Aguardar relatorio do Flavio Filho para mais detalhes).</t>
  </si>
  <si>
    <t>Montagem do motor elétrico do cabestrante.</t>
  </si>
  <si>
    <t>Motor elétrico foi realizada a MNT no Flavio Filho.</t>
  </si>
  <si>
    <t>Ar condicionado do camarote do comandante congelando</t>
  </si>
  <si>
    <t>feito carga de gás e reparo na valvula de serviço que estava vazando</t>
  </si>
  <si>
    <t xml:space="preserve">luiz </t>
  </si>
  <si>
    <t>RC 19 MARIO LIMA GRUPO MNT VIAGEM E RELATORIO BMH EM 08/3/24</t>
  </si>
  <si>
    <t>Caixas das mangueiras de incendio danificadas</t>
  </si>
  <si>
    <t>caixas externas da mangueira de incendio substituidas por novas</t>
  </si>
  <si>
    <t>Ubiraci/willian/antonio</t>
  </si>
  <si>
    <t>RC 17 Jorge Helau Grupo MNT Viagem (solicitado correção)</t>
  </si>
  <si>
    <t>Refletor de proa e praça de máquinas queimados</t>
  </si>
  <si>
    <t>Foi feito revisão no refletor e emenda, foi achado fio rompido na emanda e feito emenda. Foi reinforçado as emenadas e vedadas com siraflex, vedado os refletores com siraflex. Refletor de 30W trocado por 50W e vedado com siraflex.</t>
  </si>
  <si>
    <t>RC 19 Jorge Helau Grupo MNT Viagens em 7/3/24</t>
  </si>
  <si>
    <t>Mancal do alternador auxiliar avariado. Equipamento retirado de bordo e por Robson Martins para reparo em Terra. Deslocamento da bucha do mancal causou avaria no mancal de sustentação.</t>
  </si>
  <si>
    <t xml:space="preserve">Realizada a instalação de um alternador novo. Feito modificação nas instalação. </t>
  </si>
  <si>
    <t>RC 19 e RC 17 Cleber Vasconcelos Grupo MNT Santarem em 6/3/24. RC 17 Cleber Grupo MNT Santarem em 9/3/24. Relatório RM MOTORES nº 2618 e 2619.</t>
  </si>
  <si>
    <t>Foi instalado novas cameras e fixação</t>
  </si>
  <si>
    <t>Adriano/Edgar/Eduardo/Gustavo</t>
  </si>
  <si>
    <t>Motor eletrico do guincho falhando</t>
  </si>
  <si>
    <t>Foi feito a instalação e ligação do motor eletrico trifásico</t>
  </si>
  <si>
    <t>Alessandro/Franklin</t>
  </si>
  <si>
    <t>Sistema automatico dos geradores desativado, funcionando apenas manualemnte</t>
  </si>
  <si>
    <t>Feito a revisão no sistema, alimentação e procedimento de operação</t>
  </si>
  <si>
    <t>Fora de operação; 3h. Nos geradores precisa de ajuste nas solenoides de parada para deixar o motor entrar. Nao funcionou a cambagem de um motor para o outro</t>
  </si>
  <si>
    <t>Luminarias do mastro em curto</t>
  </si>
  <si>
    <t>Foi reparada duas luminarias do mastro (manobra restrita/mastrocentral)</t>
  </si>
  <si>
    <t>Carlos/Ricardo</t>
  </si>
  <si>
    <t>Carregador de serviço inoperante. Disjuntor de alimentação danificado (falta de fase)</t>
  </si>
  <si>
    <t>Foi feito a troca do disjuntor que estava cortado uma fase apos a troca e feito a troca de uma bateria do grupo de serviço que devido o uso sem o carregador descarregou apos a troca</t>
  </si>
  <si>
    <t>Fasimetro do QEP  queimado</t>
  </si>
  <si>
    <t>Foi substituidopor outro novo</t>
  </si>
  <si>
    <t>Adriano/Edgar/Mauro</t>
  </si>
  <si>
    <t>Revisao nas luminarias de mastro</t>
  </si>
  <si>
    <t>Foi revisada 4 luminarias na parte do baixo do mastro</t>
  </si>
  <si>
    <t>Cabo de energia danificado</t>
  </si>
  <si>
    <t>Foi substituido o cabo de energia</t>
  </si>
  <si>
    <t>Adriano/Alessandro/Edgar</t>
  </si>
  <si>
    <t>Preventiva. Teste em baterias, apito e alarmes</t>
  </si>
  <si>
    <t>Teste em batarias dos bancos d eservico 12v e 24v, apito e alarme de alagamento</t>
  </si>
  <si>
    <t>Disjuntor do gerador BB nao liga, mal contato no bloco de acionamento da chave seletora no QEP</t>
  </si>
  <si>
    <t>Foi feita a substituição do bloco de acionamento na chave seletora</t>
  </si>
  <si>
    <t>Alessandro/Franklin/Rondinelli</t>
  </si>
  <si>
    <t>Central de ar condicionado somente ventilando, não está refrigerando.
Após inspeção foi diagnosticado o rompimento de um dos cabos no forro do camarote dos marinheiros, casionando a falta de tensão em uma das fases de alimentação.</t>
  </si>
  <si>
    <t>Foi substituído o cabo rígido rompido por outro cabo flexível novo normalizando o fornecimento de energia para a central.</t>
  </si>
  <si>
    <t>RC 19  CMT Alexandre Grupo MNT Santarém em 09/03/24. Relatório RM MOTORES nº 2620.</t>
  </si>
  <si>
    <t>Cilindro do leme de BB apresentando vazamento.</t>
  </si>
  <si>
    <t>SISTEMA DE GOVERNO BB</t>
  </si>
  <si>
    <t>Foi realizada a retirada do cilindro para reparo.</t>
  </si>
  <si>
    <t>11/03/204</t>
  </si>
  <si>
    <t>Leandro/Luciano</t>
  </si>
  <si>
    <t>Enviado para reparo no Biamares. Aguardando retorno.</t>
  </si>
  <si>
    <t>Alta temperatura - 83°/84° C a 1000RPM durante viagem RN x RJ</t>
  </si>
  <si>
    <t xml:space="preserve">Foi realizada a limpeza no resfriador, além da substituição das vedações e dos anodos. Além disso, foi efetuada a montagem e o teste. </t>
  </si>
  <si>
    <t>Thiago/Wanderson</t>
  </si>
  <si>
    <t>RC 19 CDM Tuico GRP MNT Viagem em 10/3/24. OS TUG N° 240311-0358C.</t>
  </si>
  <si>
    <t>Alta temperatura - 83°/84° C a 1000RPM durante viagem RN x RJ. Foi realizada a limpeza antes da viagem</t>
  </si>
  <si>
    <t>Foi realizada a substituição do resfriador e também a substituição das conexões de entrada e saída de água salgada.</t>
  </si>
  <si>
    <t>RC 19 CDM Tuico GRP MNT Viagem em 10/3/24. OS TUG N° 240311-0359C.</t>
  </si>
  <si>
    <t xml:space="preserve">Alta temperatura - 78°/80° C a 1000 RPM durante viagem RN x RJ </t>
  </si>
  <si>
    <t>Foi realizada a limpeza do resfriador, a substituição das vedações e por último, o teste.</t>
  </si>
  <si>
    <t>RC 19 CDM Tuico GRP MNT Viagem em 10/3/24. OS TUG N° 240311-0360C.</t>
  </si>
  <si>
    <t>Bateria do FIFI (150ah) FAB..2/4/22 está com indicação branca e não dá partida no motor. Bateria serviços gerais 200ah FAB.:24/4/19 está com indicador branco</t>
  </si>
  <si>
    <t>RC 19 cdm Elias no grupo MNT Viagem em 12/3/24</t>
  </si>
  <si>
    <t>Eixo de BE vazando muita água mesmo com a sobreposta da gaxeta toda apertada</t>
  </si>
  <si>
    <t>engaxetado o eixo.</t>
  </si>
  <si>
    <t>Jose Agonia / Eduardo /  Elias</t>
  </si>
  <si>
    <t>Tripulação/ Mecanica</t>
  </si>
  <si>
    <t>RC 17 Elias em 7/3/23 no grupo MNT Viagem em 12/3/24</t>
  </si>
  <si>
    <t>Geladeira dando choque</t>
  </si>
  <si>
    <t>realizada limpeza no sistema eletrico do QEP e tomadas. Geladeira parou de dar choque</t>
  </si>
  <si>
    <t>Jose Agonia / Franklin / Elias</t>
  </si>
  <si>
    <t>eletrica / tripulação</t>
  </si>
  <si>
    <t>Bomba submersível Thebe 3Hp estava queimada.</t>
  </si>
  <si>
    <t xml:space="preserve">Foi realizado o rebobinamento do estator, além da substituição dos rolamentos. Foi efetuada a usinagem no eixo da bomba e a troca do selo mecânico. </t>
  </si>
  <si>
    <t>Foi realizada manutenção preventiva no ar condicionado de todos os compartimentos. Foram efetuados os processos de limpeza e higienização no ar condicionado.</t>
  </si>
  <si>
    <t>OS BMH N° 350442.</t>
  </si>
  <si>
    <t>Foi efetuada a manutenção preventiva da geladeira. Foi realizada uma revisão na parte elétrica da geladeira.</t>
  </si>
  <si>
    <t>Ar condicionado do camarote da tripulação com baixa ventilação</t>
  </si>
  <si>
    <t>Foi realizada limpeza da evaporadora 12.000 BTUS do camarote da tripulação.</t>
  </si>
  <si>
    <t>OS BMH N° 233032.</t>
  </si>
  <si>
    <t>Fogão com chama irregular.</t>
  </si>
  <si>
    <t>Foi realizada regulagem dos queimadores do fogão.</t>
  </si>
  <si>
    <t>Ar condicionado do camarote dos marinheiros fazendo barulho na evaporadora.</t>
  </si>
  <si>
    <t>Foram realizados ajustes na turbina da evaporadora, além da substiuição de um anel de trava.</t>
  </si>
  <si>
    <t>OS BMH N° 30211.</t>
  </si>
  <si>
    <t>Ar condicionado do camarote dos marinheiros estava pingando água.</t>
  </si>
  <si>
    <t>Foi realizada a substituição da unidade interna do evaporador, pois estava com a calha do dreno rachada.</t>
  </si>
  <si>
    <t>OS BMH N° 23458.</t>
  </si>
  <si>
    <t>Foi realizada a substituição de um capacitor da condensadora.</t>
  </si>
  <si>
    <t>OS BMH N° 55066.</t>
  </si>
  <si>
    <t>Geladeira com baixo rendimento.</t>
  </si>
  <si>
    <t>Foi realizada a substiuição da geladeira por uma nova.</t>
  </si>
  <si>
    <t>OS BMH N° 57700.</t>
  </si>
  <si>
    <t>Rótulas de tiebar danificadas.</t>
  </si>
  <si>
    <t>Foi realizada a retirada das rótulas de tiebar.</t>
  </si>
  <si>
    <t>Lançamento de cabos e instalação de cameras</t>
  </si>
  <si>
    <t>Adriano/Eduardo/Edgar/Gustavo</t>
  </si>
  <si>
    <t>Falha no acionamento da bomba de oleo de combustivel - Cabos soltos</t>
  </si>
  <si>
    <t>Foi reapertado os fios nos contatos da bomba</t>
  </si>
  <si>
    <t>Instalação de 4 luminarias Estanque novas no compartimento de bombas e PM</t>
  </si>
  <si>
    <t>Falha no alarme de alta temperatura dos MCP LC e BE - Sensor com defeito</t>
  </si>
  <si>
    <t>Foi substituido os sensores de indução por outros novos</t>
  </si>
  <si>
    <t>O falso alarme no MCP LC continua devido o sensor danificado e nao temos outro para substituição. Foi solicitado outro para compra</t>
  </si>
  <si>
    <t>Guincho nao libera o freio e queima o fusivel no painel constantemente</t>
  </si>
  <si>
    <t>Foi usada a solenoide do guincho inferior como improviso e trocado o cabo</t>
  </si>
  <si>
    <t>Foi solicitado a compra de nova solenoide</t>
  </si>
  <si>
    <t>Valvula do apito queimada. Apito inoperante</t>
  </si>
  <si>
    <t>FOi feita a substiuição da valvula do apito por outra nova</t>
  </si>
  <si>
    <t>Alarme de baixa pressao de oleo do MCP BE acionando com a pressao normal - Prestostato com desgaste</t>
  </si>
  <si>
    <t>Nao foi encontrado outro similiar, necessita de outro equipamento</t>
  </si>
  <si>
    <t>Foi feito o pedido de compra de outro prestostato</t>
  </si>
  <si>
    <t>Fogão elétrico com uma boca queimada.</t>
  </si>
  <si>
    <t>Substituição da bolacha elétrica do fogão.</t>
  </si>
  <si>
    <t xml:space="preserve">OS BMH N° 32013. </t>
  </si>
  <si>
    <t>Foi realizada a manutenção preventiva no ar condicionado de todos os compartimentos, no qual, foi efetuada a limpeza e a higienização das evaporadoras e a substituição dos terminais elétricos de entrada de fase da condensadora.</t>
  </si>
  <si>
    <t>OS BMH N° 5787.</t>
  </si>
  <si>
    <t>Ar condicionado do camarote dos marinheiros estava com baixo rendimento.</t>
  </si>
  <si>
    <t>Foi realizado reparo na condensadora 24.000 BTUs, além da substituição de cabos elétricos e terminais.</t>
  </si>
  <si>
    <t>OS BMH N° 78091.</t>
  </si>
  <si>
    <t>Hidrofor Inoperante - Térmico abriu o contato interno (devido a oscilação na energia)</t>
  </si>
  <si>
    <t>Foi feito troca do térmico do sistema de hidrofor.</t>
  </si>
  <si>
    <t>Fora de operação: 1h</t>
  </si>
  <si>
    <t>Cinta do freio do guincho de proa arrebentou</t>
  </si>
  <si>
    <t>RC19 enviado por Mario lima Grupo MNT Viagens em 13/3/24</t>
  </si>
  <si>
    <t>Corrente do Ferro não casa com a coroa. A corrente agarra toda vez que suspende o ferro . Só batendo na corrente com 1 garra de ferro. Os dois ferros com problema na coroa e na amarra</t>
  </si>
  <si>
    <t>RC 19  enviado por Thiago Honorato no grupo MNT Viagens em 16/3/24</t>
  </si>
  <si>
    <t>Após inspeção do acoplamento da caixa reversora foi identificado um rolete com trinca.</t>
  </si>
  <si>
    <t>Relatório RM MOTORES nº 2613.</t>
  </si>
  <si>
    <t>Rádio VHF que está a bordo não foi homologado.</t>
  </si>
  <si>
    <t>Foi substituído o rádio por um homologado</t>
  </si>
  <si>
    <t>Relatório RM MOTORES nº 2617</t>
  </si>
  <si>
    <t>Foi realizada a limpeza no ar condicionado da tripulação</t>
  </si>
  <si>
    <t>OS BMH N° 78321.</t>
  </si>
  <si>
    <t>Verificação dos eletrônicos de bordo para entrar em contrato (pedido do Sr. Arnaldo)</t>
  </si>
  <si>
    <t>Foi feito teste no VHF AIS e GPS</t>
  </si>
  <si>
    <t>Foi retirado o radio SSB de bordo. Não tinha acoplador</t>
  </si>
  <si>
    <t>Haste do indicador de angulo quebrou e foi feito improviso pelo CDM</t>
  </si>
  <si>
    <t>Foi feito a subsittuição da haste do indicador de ângulo do leme por uma nova e foi feito regulagem de ângulo acompanhado pelo subchefe Andre e o comandante Radames</t>
  </si>
  <si>
    <t>Teste foi feito com a embarcação parada</t>
  </si>
  <si>
    <t>Sistema de iluminação 24V da praça de maquinas inoperante</t>
  </si>
  <si>
    <t>Foi feito reaperto na chave que aciona a luz de emergência</t>
  </si>
  <si>
    <t>Rotação da purificadora invertido - visto pela mecânica</t>
  </si>
  <si>
    <t>Foi feito a inversão de fases da purificadora de água e óleo</t>
  </si>
  <si>
    <t>Alessandro Queiroz</t>
  </si>
  <si>
    <t>Motor elétrico do cabrestanete danificado.</t>
  </si>
  <si>
    <t>Foi realizada a montagem do motor elétrico do cabrestante.</t>
  </si>
  <si>
    <t>Eduardo/Weverton</t>
  </si>
  <si>
    <t>Foi para reparo no Flávio Filho. Verificar se vai chegar algo no relatório deles.</t>
  </si>
  <si>
    <t>Testar cabo de alimentação do cabrestante de popa</t>
  </si>
  <si>
    <t>Feito o teste do cabo e verificado que o mesmo está dando baixa para massa</t>
  </si>
  <si>
    <t>Fazer megagem do cabo de alimentação do cabrestante de popa. Barco em manobra na desdocagem do C Cabedelo</t>
  </si>
  <si>
    <t>Instalar um módulo Buffer para sinal do GPS no console</t>
  </si>
  <si>
    <t>Foi feito a instalação do buffer e feito teste nos radios VHF de proa e popa e SSB foi feito teste</t>
  </si>
  <si>
    <t>Bomba hidrofor desarmando - térmico com defeito</t>
  </si>
  <si>
    <t>Foi feito um ajuste no térmico e tem que ser feito a troca do mesmo</t>
  </si>
  <si>
    <t>Foi solicitado a compra do térmico</t>
  </si>
  <si>
    <t>Ventilador inoperante BB - térmico fora do ajuste</t>
  </si>
  <si>
    <t>Foi feito ajuste no térmico da ventilação de BB</t>
  </si>
  <si>
    <t>Farol de busca com falha no acionamento - contator interno com defeito</t>
  </si>
  <si>
    <t>Foi feito a troca do contator</t>
  </si>
  <si>
    <t>Refletores de popa com disjuntor desarmando - cabo do passadiço para os refletores em curto. Fonoclama de proa inoperante - drive queimado</t>
  </si>
  <si>
    <t>Foi feito a substituição do cabo de ligação dos refletores da popa, a substituição do drive e corneta e  ambos foram testado com o Comandante Sailton</t>
  </si>
  <si>
    <t>Ivan/Adriano</t>
  </si>
  <si>
    <t>Redutora de BE com falha para engatar - defeito no bloco mecânico de válvulas</t>
  </si>
  <si>
    <t>Aguardando os mecânicos trocarem o bloco mecânico das válvulas</t>
  </si>
  <si>
    <t>Acompanhar mecânica TUG para substituição do bloco hidraulico na redutora de BE</t>
  </si>
  <si>
    <t>Foi feito teste no MCP BE, acoplando elétrica vante e ré, mas mecânico não. Verificado pelos mecânicos caixa com defeito</t>
  </si>
  <si>
    <t>Detector de fumaça quebrado no centro da praça de máquinas</t>
  </si>
  <si>
    <t>Foi trocado o detector de fumaça por Gevi Gama novo</t>
  </si>
  <si>
    <t>Fora de operação: 8h</t>
  </si>
  <si>
    <t>Porta fusivel de alimentação da redutora de BE danificado. Arranque no MCP BE oxidado</t>
  </si>
  <si>
    <t>Foi trocado porta fusível alimentação 24V. Arranque foi retirado para revisão, foi detectado pela TUG, Darley, que o mesmo apresenta anormalidades interna, sem condições de permanecer. Pegar um reparado no almoxarifado.</t>
  </si>
  <si>
    <t>Driver de popa queimado</t>
  </si>
  <si>
    <t xml:space="preserve">Foi substituido driver com difusor na popa </t>
  </si>
  <si>
    <t>Guincho popa desarmando disjuntor - curto no motor</t>
  </si>
  <si>
    <t>Foi feito teste e foi visto que o motor elétrico está com problemas. Foi retirado para reparo, enviado para Flávio Filho.</t>
  </si>
  <si>
    <t>Ivan/Rodrigo DL</t>
  </si>
  <si>
    <t>Visto pelo Chefe de Máquinas Humberto</t>
  </si>
  <si>
    <t>Motor do exaustor faltando tampa defletora (proteção para ventuinha) - Item vistoria</t>
  </si>
  <si>
    <t>Foi feito a adaptação da tampa defletora do exaustor da cozinha</t>
  </si>
  <si>
    <t>Refletor da proa inoperante - emenda no cabo oxidada</t>
  </si>
  <si>
    <t>Foi feito reparo na emenda do refletor</t>
  </si>
  <si>
    <t>Instalar o gerador de BE para testes, voltou de reparo da Nova Tenco</t>
  </si>
  <si>
    <t>Foi feito o fechamento do gerador BE e feito teste com o mesmo na barra</t>
  </si>
  <si>
    <t>Eduardo/Edgar</t>
  </si>
  <si>
    <t>Refletor LED de 50W externo BE queimado e BE proba de 200W queimado</t>
  </si>
  <si>
    <t>Foi feito a troca de dois refletores</t>
  </si>
  <si>
    <t>Ligação na motobomba - foi desligada para reparo mecânico</t>
  </si>
  <si>
    <t>Foi feito a ligação</t>
  </si>
  <si>
    <t>Mauro/Eduardo</t>
  </si>
  <si>
    <t>Fora de operação: 9h</t>
  </si>
  <si>
    <t>Ligação no chuveiro pois trocaram por um novo</t>
  </si>
  <si>
    <t>Foi feito a ligação no chuveiro</t>
  </si>
  <si>
    <t>Teste da caixa redutora de BE - foi reparada pela mecânica</t>
  </si>
  <si>
    <t>Foi feito teste na caixa</t>
  </si>
  <si>
    <t>Desmobilização do painel do MCP BE para retirada da redutora BE (a pedido da mecânica)</t>
  </si>
  <si>
    <t xml:space="preserve">Foi feito a retirada do painel para reparo na caixa redutora </t>
  </si>
  <si>
    <t>Mauro/Adriano</t>
  </si>
  <si>
    <t>Fora de operação: 6h</t>
  </si>
  <si>
    <t>Luminária de emergência quebrada</t>
  </si>
  <si>
    <t>Foi feito a troca da luminária de emergência</t>
  </si>
  <si>
    <t>Tratar gerador de BE com solvente dielétrico</t>
  </si>
  <si>
    <t>Foi feito a lavagem do gerador de BE</t>
  </si>
  <si>
    <t>Testar funcionamento do holofote de busca</t>
  </si>
  <si>
    <t>Foi feito teste, fixação e lubrificação do holofote de busca</t>
  </si>
  <si>
    <t>Aplicação do solvente elétrico no MCA de BB</t>
  </si>
  <si>
    <t>Foi realizada a lavagem do gerador</t>
  </si>
  <si>
    <t>Mauro/Adriano/Gustavo DL</t>
  </si>
  <si>
    <t>Revisão da iluminação de emergência e principal</t>
  </si>
  <si>
    <t>Foi feito a revisão da iluminação</t>
  </si>
  <si>
    <t>Retirada do duto de ventilação de BB - a pedido da calderaria para reparo nas partes com corrosão</t>
  </si>
  <si>
    <t>Fizemos a retirada do duto</t>
  </si>
  <si>
    <t>Megagem e desmobilização da parte elétrico do gerador para a mecânica desacoplar (troca dos retentores)</t>
  </si>
  <si>
    <t>Feito a megagem do gerador</t>
  </si>
  <si>
    <t>Motor do ventilador de BB com rolamento e carcaça deteriorada</t>
  </si>
  <si>
    <t>Foi retirada o motor para reparo</t>
  </si>
  <si>
    <t>2 lumináias externas quebradas</t>
  </si>
  <si>
    <t>Retiramos 2 luminárias para troca, esperando caldeiraria</t>
  </si>
  <si>
    <t>Testes de alagamento, rádios VHF's, eletrônicos, limpadores de parabrisa, luzes externas e internas, apito e luzes de navegação</t>
  </si>
  <si>
    <t>Nos testes, vimos a necessidade da troca do IHM das luzes de navegação</t>
  </si>
  <si>
    <t>Reinstalar o alternador que voltou da revisão com Sr. Darlei TUG no MCA BE</t>
  </si>
  <si>
    <t>Foi feita a fixação e ligação do alternado no MCA BE, não foi testado devido ao motor estar sendo reparado pela mecânica</t>
  </si>
  <si>
    <t>Ivan/Eduardo</t>
  </si>
  <si>
    <t>Não informado o tempo fora de operação</t>
  </si>
  <si>
    <t>Reinstalar o alternador que voltou da revisão com Sr. Darlei TUG no MCA BB</t>
  </si>
  <si>
    <t>Foi feita a fixação e ligação do alternado no MCA BB, não foi testado devido ao motor estar sendo reparado pela mecânica</t>
  </si>
  <si>
    <t>Desligar a bomba de incêndio para ser retirada para revisão na Flavio Filho e a bomba de lastro</t>
  </si>
  <si>
    <t>Foi desligadas as bobas de incêndio e lastro e enviadas para o Sr. Flavio Filho - revisão</t>
  </si>
  <si>
    <t>Franklin/Edgar/Adriano/Ivan/Alessnadro</t>
  </si>
  <si>
    <t>Montar gerador BB</t>
  </si>
  <si>
    <t>Foi feita a montagem do gerador após trtamento BB liberado para mecânica acoplar</t>
  </si>
  <si>
    <t>Montar gerador BE</t>
  </si>
  <si>
    <t>Foi feita a montagem do gerador após tratamento BE liberado para mecânica acoplar</t>
  </si>
  <si>
    <t>Substituição das tomadas no camarote, no hall e na cozinha - tomadas quebradas</t>
  </si>
  <si>
    <t>Foi feita a substitação de 2 tomadas camarote, 2 no hall e maquina de lavar e 2 na cozinha</t>
  </si>
  <si>
    <t>Proteger os painéis, demarradores e QEP - limpeza da praça de maquinas com hidrojato</t>
  </si>
  <si>
    <t>Foi colocado plástico nos paineis e no QEP para proteção</t>
  </si>
  <si>
    <t>Tomadas estanques sem espelho "placas" e oxidadas - alimentação do freezer</t>
  </si>
  <si>
    <t>Foi substituida tomada por outra nova</t>
  </si>
  <si>
    <t>Ivan/Alessandro</t>
  </si>
  <si>
    <t>Tomadas estanques simples - trocar por outra. Cabos de retorno no camarote por fora da antepara - melhorar passagem</t>
  </si>
  <si>
    <t>Foi substituida por uma nova dupla estanque ligada. Com apoio do carpinteiro os cabos foram embutidos no interior do anteparo</t>
  </si>
  <si>
    <t>Desmobilização dos cabos e equipamentos elétricos para soldagem na máquina do leme</t>
  </si>
  <si>
    <t>Foi desligado e retirado o sensor do ângulo do leme, chave fim de curso e cabos</t>
  </si>
  <si>
    <t>Eduardo/Gustavo DL/Edgar/Adriano</t>
  </si>
  <si>
    <t>Fora de operação: 8h. Indicador de ângulo do leme danificado. Será solicitada a compra</t>
  </si>
  <si>
    <t>Revisão nas luminarias do mastro</t>
  </si>
  <si>
    <t>Foi realizada a revisão nas luzes do mastro, retirada luminária de alcançado danificada e base com corosão</t>
  </si>
  <si>
    <t>Testar todas as baterias</t>
  </si>
  <si>
    <t>Foi feito este nas baterias com emissão de relatório</t>
  </si>
  <si>
    <t>Megar o gerador BB</t>
  </si>
  <si>
    <t>Foi feito a megagem do gerador BB</t>
  </si>
  <si>
    <t>Megar o gerador BE</t>
  </si>
  <si>
    <t>Foi feito a megagem do gerador BE</t>
  </si>
  <si>
    <t>Retirar o alternador do MCP BB para revisão em bacada</t>
  </si>
  <si>
    <t>Foi retirado o alternador do MCP BB e entregue ao Sr. Darley da TUG para revisão</t>
  </si>
  <si>
    <t>Edgar/Adriano/Fanklin</t>
  </si>
  <si>
    <t>Retirar o alternador do MCP BE para revisão em bacada</t>
  </si>
  <si>
    <t>Foi retirado o alternador do MCP BE e entregue ao Sr. Darley da TUG para revisão</t>
  </si>
  <si>
    <t>Retirar o alternador do MCA BB para revisão em bacada</t>
  </si>
  <si>
    <t>Foi retirado o alternador do MCA BB e entregue ao Sr. Darley da TUG para revisão</t>
  </si>
  <si>
    <t>Retirar o alternador do MCA BE para revisão em bacada</t>
  </si>
  <si>
    <t>Foi retirado o alternador do MCA BE e entregue ao Sr. Darley da TUG para revisão</t>
  </si>
  <si>
    <t>Revisar fonoclama</t>
  </si>
  <si>
    <t>Foi testado o fonoclama e constatado a falta dos drives externos de popa e proa</t>
  </si>
  <si>
    <t>Fora de operação: 8h. Falta os drivers, vai ser solicitado a compra</t>
  </si>
  <si>
    <t>Verificar sonda transdutor</t>
  </si>
  <si>
    <t>Foi feito teste e inspeção visual da sonda e a mesma apresenta falha, bordas empenadas e oxidação</t>
  </si>
  <si>
    <t>Fora de operação: 8h. Falta o transdutor, vai ser solicitado a compra</t>
  </si>
  <si>
    <t>Reapertar a arrumação interna do QEP</t>
  </si>
  <si>
    <t>Foi reapertado os contatos internos, feito arrumação e limpeza com aplicação de solvente dielétrico SD26</t>
  </si>
  <si>
    <t>Arranquje no MCP BE oxiado</t>
  </si>
  <si>
    <t>Arranque foi retirado para revisão e foi detectado pela TUG, Darley, que o mesmo apresenta anormalidades interna, sem condições de permanecer. Pegar um reparado no almoxarifado</t>
  </si>
  <si>
    <t>Teste de passagem de cabo no gerador alugado (convés) (a pedido do contrato)</t>
  </si>
  <si>
    <t>Passagem do cabo e teste OK no gerador</t>
  </si>
  <si>
    <t>tubulação hidraulica com vazamento pela conexões</t>
  </si>
  <si>
    <t>RC 19 enviado por Alcides no grupo mnt viagens em 18/3/24</t>
  </si>
  <si>
    <t xml:space="preserve">Bomba acoplada(requalque) de óleo Diesel com vazamento de óleo </t>
  </si>
  <si>
    <t>Bomba de recalque substituida. A de bordo foi retirada para reparos</t>
  </si>
  <si>
    <t>Henrique /Alexandre</t>
  </si>
  <si>
    <t>RC 19 enviado por Alcides no grupo mnt viagens em 18/3/24. RC 17 enviado em 21/3/24</t>
  </si>
  <si>
    <t>Vazamento de água no tanque de água potavel e costado a vante BB furado</t>
  </si>
  <si>
    <t>soldada chapa sobreposta nos furos</t>
  </si>
  <si>
    <t>caldeiraria</t>
  </si>
  <si>
    <t>RC 17 enviado por Alcides no grupo mnt viagens em 19/3/24</t>
  </si>
  <si>
    <t>vazamento de água salgada</t>
  </si>
  <si>
    <t>substituída a bomba de agua salgada acoplada na bancada R</t>
  </si>
  <si>
    <t>Alex / Michel</t>
  </si>
  <si>
    <t>RC 17 enviado por Alcides no grupo mnt viagens em 15/3/24</t>
  </si>
  <si>
    <t>Acompanhar vistoria com Sr. Arnaldo</t>
  </si>
  <si>
    <t>Acompanhamento vistoria feita. Luzes do mastro, luz 220V, fonoclama, alarme geral, algamento, parada em ventilação, MCPs, MCAs. Colocação de dois difusores acrílicos luminária na praça de máquinas. Feito 4 caminhos mecânicos para varanda popa guincho, falta soldar. Substituição do plug macho e tomada sobrepor 220V no convés popa</t>
  </si>
  <si>
    <t>Dar continudade vistoria, iluminação 24V, parada de seg. no MCP BB corte/temperatura, difusores praça de maquinas.</t>
  </si>
  <si>
    <t>Acompanhar vistoria RBNA com Sr. Arnaldo</t>
  </si>
  <si>
    <t>Durante a vistoria fizemos teste. Nos MCAs de automação resultado Ok. Sinal do GPS, nos radios VHF prova, popa, SSB. Resultado OK</t>
  </si>
  <si>
    <t>Eduardo/Alessandro/Gustavo DL</t>
  </si>
  <si>
    <t>polia da bomba de refrigeração do MCA de BE apresenta desgaste avançado. Deve ser considerado em urgência pois tem risco de ruptura</t>
  </si>
  <si>
    <t>RC19 enviado por CDM Glauco Neto em 18/3/24 no grupo MNT Viagens</t>
  </si>
  <si>
    <t>Bomba do hidraulico do timão com vazamento de óleo por dentro da bomba</t>
  </si>
  <si>
    <t>RC19 enviado por CDM Fabricio Barbosa em 19/3/24 no grupo MNT Viagens</t>
  </si>
  <si>
    <t>VAZAMENTO DE OLEO PELO RETENTOR TRASEIRO E DIANTEIRO</t>
  </si>
  <si>
    <t>RC19 enviado por CDM Mario Lima  em 18/3/24 no grupo MNT Viagens</t>
  </si>
  <si>
    <t>Vazamento de oleo lubrificante no cabeçote (tampa) do filtro TECFIL MAX PRO (PSC 172)</t>
  </si>
  <si>
    <t>RC19 enviado por CDM Marcio em 22/3/24 no grupo MNT Viagens</t>
  </si>
  <si>
    <t>Ar condicionado do refeitorio (novo) inoperante. Tubulação não foi trocada e está com vazamento</t>
  </si>
  <si>
    <t>Não se aplica. Plano de Manutenção</t>
  </si>
  <si>
    <t>realizada lubrificação</t>
  </si>
  <si>
    <t>jaci / delton</t>
  </si>
  <si>
    <t>RC 17 enviada dia 19/03/2024 grupo MNT Santarem</t>
  </si>
  <si>
    <t>realizada lubrificação das rótulas</t>
  </si>
  <si>
    <t>troca de um capacitor da condensadora da central de ar condicionado do refeitorio e central de ar condicionado camarote e Tijupa</t>
  </si>
  <si>
    <t>RC 17 enviada em 19/3/24</t>
  </si>
  <si>
    <t>Bendix estava quebrado.</t>
  </si>
  <si>
    <t>Foi realizada desmontagem do motor para verificação do defeito. Foi efetuada a substtiuição do bendix, que estava quebrado e logo após, a montagem do motor. Foi efetuado teste de bancada que apresentou funcionamento normal.</t>
  </si>
  <si>
    <t>Darlei/Francisco</t>
  </si>
  <si>
    <t>OS TUG N° 240212-0227C.</t>
  </si>
  <si>
    <t>Vazamento de óleo lubrificante.</t>
  </si>
  <si>
    <t>Foi realizada a inspeção com a retirada do carter, da tampa do comando e da tampa da traseira. Foi efetuada a limpeza e realizada a substituição das juntas, por outras novas. Foi realizada a substituição da tampa traseira, da tampa de comando e do o'ring. Além disso, também foi efetuada a substituição do retentor traseiro, da junta do carter e da junta da tampa traseira.</t>
  </si>
  <si>
    <t>OS TUG N° 240226-0287C.</t>
  </si>
  <si>
    <t>Rolamento desgastado.</t>
  </si>
  <si>
    <t>Foi realizada a desmontagem do alternador para a verificação do defeito, inspeção e montagem com susbstituição dos rolamentos. Além disso, foi efetuado teste na bancada, que apresentou funcionamento normal.</t>
  </si>
  <si>
    <t>OS TUG N° 240229-0316C. As peças estavam boas, somente os rolamentos que estavam com defeito.</t>
  </si>
  <si>
    <t>A bomba hidráulica do guincho esta desalinhada e com as borrachas de vedação danificadas.</t>
  </si>
  <si>
    <t>Foi realizado o alinhamento da bomba, substituição dos coxins e desacoplamento para a substituição de novas borrachas de acoplamento.</t>
  </si>
  <si>
    <t>Eduardo/Leandro</t>
  </si>
  <si>
    <t>EMBARCAÇÕES</t>
  </si>
  <si>
    <t>EQUIPAMENTOS</t>
  </si>
  <si>
    <t>OFICINAS</t>
  </si>
  <si>
    <t>ELÉTRICA/ELETRÔNICA</t>
  </si>
  <si>
    <t>CALDEIRARIA</t>
  </si>
  <si>
    <t>USINAGEM</t>
  </si>
  <si>
    <t>MECÂNICA</t>
  </si>
  <si>
    <t>CONTRATO</t>
  </si>
  <si>
    <t>ARADO</t>
  </si>
  <si>
    <t>MARCENARIA</t>
  </si>
  <si>
    <t>BLOCO</t>
  </si>
  <si>
    <t>MOTOR</t>
  </si>
  <si>
    <t>COMPRESSOR 1</t>
  </si>
  <si>
    <t>FLÁVIO FILHO</t>
  </si>
  <si>
    <t xml:space="preserve">EQUIPAMENTO ANTIPOLUIÇÃO </t>
  </si>
  <si>
    <t>TORNEARIA</t>
  </si>
  <si>
    <t>CAPOTARIA</t>
  </si>
  <si>
    <t>SISTEMA DE MONITORAMENTO</t>
  </si>
  <si>
    <t>*</t>
  </si>
  <si>
    <t>FORRAÇÕES, ARMÁRIOS, MÓVEIS, CORTINA, ANTEPARA, CADEIRA</t>
  </si>
  <si>
    <t>QUANDO NÃO ESTIVER VINCULADO A UM EQUIPAMENTO.                                                                                                       
EX: SIRENE PARA ALARME DE ALAGAMENTO, SIRENE PARA ALARME DE PORTA ABERTA, ETC</t>
  </si>
  <si>
    <t>AMARRACAO E FUNDEIO</t>
  </si>
  <si>
    <t>MOLINETE DE PROA, FERRO, AMARRAS, CABO, ÂNCORA - RISCO DE PERDER O FERRO - ITEM DE VISTORIA, CABEÇO DE POPA, CABRESTANTE</t>
  </si>
  <si>
    <t>CONSIDERAR: HIDROFOR, BOMBA FIFI, SERVIÇOS GERAIS E INCÊNDIO</t>
  </si>
  <si>
    <t>CONSIDERAR DEFENSAS, CAIXA MAR, COSTADO, VÁLVULAS DE FUNDO, ESCOVÉM, CHAPA DO CASCO, BORDA DE POPA, DALA, BORDA FALSA</t>
  </si>
  <si>
    <t>VHF, SSB, FONOCLAMA, INMARSAT (SATÉLITE), AUTOTRAC, AIS</t>
  </si>
  <si>
    <t>ELETRICA ELETRONICO</t>
  </si>
  <si>
    <t>QEP, DEMARRADORES, TRANSFORMADOR DE ENERGIA, LUMINÁRIA, LIMPADOR PARABRISA, LUZ DE EMERGÊNCIA</t>
  </si>
  <si>
    <t>MAQUINA DE LAVAR, FOGÃO, GELADEIRA, FREEZER</t>
  </si>
  <si>
    <t>UNIDADE DE TRATAMENTO DE DE ESGOTO E SEPARADOR DE ÁGUA E ÓLEO</t>
  </si>
  <si>
    <t>CANHÃO, MOTOR FIFI</t>
  </si>
  <si>
    <t>RADAR, AGULHA MAGNÉTICA, ECOBATÍMETRO, ANEMÔMETRO, INDICADOR DO ÂNGULO DO LEME, GPS, APITO, HOLOFOTE DE BUSCA, LUZES DE NAVEGAÇÃO, BUZINA, TRANSDUTOR</t>
  </si>
  <si>
    <t>HASTE DO MASTRO, ESTRADO, ESCADA, VARANDA, CHAMINÉ, GUARDA-CORPO</t>
  </si>
  <si>
    <t>ANTENA DE TV, AQUECEDOR, TUBULAÇÃO DA PIA, TORNEIRA</t>
  </si>
  <si>
    <t>MANÔMETROS, TERMÔMETROS, MANOVACUÔMETRO</t>
  </si>
  <si>
    <t>ESTRUTURA DO LEME, TANQUE HIDRAULICO (SOMENTE PARA O TORNADO)</t>
  </si>
  <si>
    <t>LINHA DE EIXO BB BE LC</t>
  </si>
  <si>
    <t>EIXO, MANCAL, CARDÃ, MADRE DO LEME</t>
  </si>
  <si>
    <t>PAINÉIS, RESFRIADOR, ÓLEO DIESEL</t>
  </si>
  <si>
    <t>MUNK</t>
  </si>
  <si>
    <t>CONSIDERAR VIDRAÇARIA (VIDROS), GAIUTAS, SAÍDA DE EMERGÊNCIA</t>
  </si>
  <si>
    <t>CONSIDERAR HÉLICE, MANETES, GAXETA</t>
  </si>
  <si>
    <t>SISTEMA DE TRANSFERENCIA DE DIESEL</t>
  </si>
  <si>
    <t>MÁQUINA DO LEME, PISTÕES HIDRÁULICOS, JOYSTICK, ACUMULADOR DE PRESSÃO, SISTEMA HIDRAULICO, ÓLEO LUB</t>
  </si>
  <si>
    <t>SISTEMAS DE BATERIAS</t>
  </si>
  <si>
    <t>CARREGADORES E BATERIAS</t>
  </si>
  <si>
    <t>CONSIDERAR TANQUE HIDRÁULICO DO GUINCHO, TROCADOR DE CALOR E TODA PARTE HIDRÁULICA INCLUINDO BOMBA DE REFRIGERAÇÃO</t>
  </si>
  <si>
    <t>CONSIDERAR OLEÔMETROS, ELIPSES, TOMADA DE RECEBIMENTO DE ÁGUA</t>
  </si>
  <si>
    <t>VENTILACAO/EXAUSTAO BB</t>
  </si>
  <si>
    <t>VENTILACAO/EXAUSTAO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</si>
</sst>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F400]h:mm:ss\ AM/PM"/>
  </numFmts>
  <fonts count="12">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000000"/>
      <name val="Calibri"/>
      <family val="2"/>
      <scheme val="minor"/>
    </font>
    <font>
      <b/>
      <u/>
      <sz val="18"/>
      <color rgb="FFFFFFFF"/>
      <name val="Calibri"/>
      <family val="2"/>
      <charset val="1"/>
    </font>
    <font>
      <sz val="11"/>
      <color rgb="FF000000"/>
      <name val="Calibri"/>
      <charset val="1"/>
    </font>
    <font>
      <sz val="11"/>
      <color rgb="FF000000"/>
      <name val="Aptos Narrow"/>
      <family val="2"/>
    </font>
    <font>
      <sz val="11"/>
      <color rgb="FF000000"/>
      <name val="Calibri"/>
    </font>
    <font>
      <sz val="11"/>
      <color rgb="FF000000"/>
      <name val="Calibri"/>
      <family val="2"/>
    </font>
    <font>
      <sz val="8"/>
      <color rgb="FF000000"/>
      <name val="Calibri"/>
      <family val="2"/>
    </font>
    <font>
      <sz val="11"/>
      <color rgb="FF000000"/>
      <name val="Calibri"/>
      <charset val="134"/>
    </font>
  </fonts>
  <fills count="7">
    <fill>
      <patternFill patternType="none"/>
    </fill>
    <fill>
      <patternFill patternType="gray125"/>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FFFF66"/>
        <bgColor indexed="64"/>
      </patternFill>
    </fill>
    <fill>
      <patternFill patternType="solid">
        <fgColor theme="0" tint="-0.34998626667073579"/>
        <bgColor theme="0" tint="-0.34998626667073579"/>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theme="0"/>
      </left>
      <right/>
      <top style="thin">
        <color theme="0"/>
      </top>
      <bottom style="thin">
        <color theme="0"/>
      </bottom>
      <diagonal/>
    </border>
  </borders>
  <cellStyleXfs count="3">
    <xf numFmtId="0" fontId="0" fillId="0" borderId="0"/>
    <xf numFmtId="43" fontId="1" fillId="0" borderId="0" applyFont="0" applyFill="0" applyBorder="0" applyAlignment="0" applyProtection="0"/>
    <xf numFmtId="0" fontId="3" fillId="0" borderId="0"/>
  </cellStyleXfs>
  <cellXfs count="75">
    <xf numFmtId="0" fontId="0" fillId="0" borderId="0" xfId="0"/>
    <xf numFmtId="0" fontId="0" fillId="0" borderId="0" xfId="0" applyAlignment="1">
      <alignment horizontal="center"/>
    </xf>
    <xf numFmtId="0" fontId="4" fillId="0" borderId="0" xfId="0" applyFont="1" applyAlignment="1">
      <alignment vertical="center"/>
    </xf>
    <xf numFmtId="0" fontId="0" fillId="2" borderId="0" xfId="0" applyFill="1"/>
    <xf numFmtId="0" fontId="0" fillId="0" borderId="1" xfId="0" applyBorder="1"/>
    <xf numFmtId="0" fontId="0" fillId="0" borderId="0" xfId="0" applyAlignment="1">
      <alignment horizontal="left"/>
    </xf>
    <xf numFmtId="0" fontId="0" fillId="2" borderId="0" xfId="0" applyFill="1" applyAlignment="1">
      <alignment horizontal="left"/>
    </xf>
    <xf numFmtId="0" fontId="4" fillId="0" borderId="1" xfId="0" applyFont="1" applyBorder="1" applyAlignment="1">
      <alignment vertical="center"/>
    </xf>
    <xf numFmtId="0" fontId="2" fillId="0" borderId="1" xfId="0"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wrapText="1"/>
    </xf>
    <xf numFmtId="0" fontId="0" fillId="0" borderId="0" xfId="0" applyAlignment="1">
      <alignment horizontal="left" vertical="center" wrapText="1"/>
    </xf>
    <xf numFmtId="0" fontId="0" fillId="0" borderId="1" xfId="0" applyBorder="1" applyAlignment="1">
      <alignment vertical="center" wrapText="1"/>
    </xf>
    <xf numFmtId="0" fontId="0" fillId="0" borderId="6" xfId="0" applyBorder="1" applyAlignment="1">
      <alignment wrapText="1"/>
    </xf>
    <xf numFmtId="0" fontId="0" fillId="0" borderId="5" xfId="0" applyBorder="1" applyAlignment="1">
      <alignment vertical="center"/>
    </xf>
    <xf numFmtId="0" fontId="0" fillId="0" borderId="0" xfId="0" applyAlignment="1">
      <alignment horizontal="center" vertical="center" wrapText="1"/>
    </xf>
    <xf numFmtId="14" fontId="0" fillId="0" borderId="0" xfId="0" applyNumberFormat="1"/>
    <xf numFmtId="14" fontId="0" fillId="0" borderId="0" xfId="0" applyNumberFormat="1" applyAlignment="1">
      <alignment horizontal="center" vertical="center" wrapText="1"/>
    </xf>
    <xf numFmtId="0" fontId="0" fillId="4" borderId="0" xfId="0" applyFill="1" applyAlignment="1">
      <alignment horizontal="center" vertical="center" wrapText="1"/>
    </xf>
    <xf numFmtId="14" fontId="0" fillId="4" borderId="0" xfId="0" applyNumberFormat="1" applyFill="1" applyAlignment="1">
      <alignment horizontal="center" vertical="center" wrapText="1"/>
    </xf>
    <xf numFmtId="0" fontId="0" fillId="4" borderId="0" xfId="0" applyFill="1" applyAlignment="1">
      <alignment horizontal="left" vertical="center" wrapText="1"/>
    </xf>
    <xf numFmtId="0" fontId="6" fillId="0" borderId="0" xfId="0" applyFont="1"/>
    <xf numFmtId="0" fontId="6" fillId="0" borderId="0" xfId="0" applyFont="1" applyAlignment="1">
      <alignment horizontal="left" vertical="top" wrapText="1"/>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wrapText="1"/>
    </xf>
    <xf numFmtId="0" fontId="7" fillId="0" borderId="0" xfId="0" applyFont="1"/>
    <xf numFmtId="0" fontId="6" fillId="4" borderId="0" xfId="0" applyFont="1" applyFill="1"/>
    <xf numFmtId="0" fontId="7" fillId="0" borderId="0" xfId="0" applyFont="1" applyAlignment="1">
      <alignment vertical="center"/>
    </xf>
    <xf numFmtId="0" fontId="8" fillId="0" borderId="0" xfId="0" applyFont="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left" vertical="center"/>
    </xf>
    <xf numFmtId="164" fontId="0" fillId="0" borderId="0" xfId="0" applyNumberFormat="1" applyAlignment="1">
      <alignment horizontal="center" vertical="center" wrapText="1"/>
    </xf>
    <xf numFmtId="164" fontId="0" fillId="4" borderId="0" xfId="0" applyNumberFormat="1" applyFill="1" applyAlignment="1">
      <alignment horizontal="center" vertical="center" wrapText="1"/>
    </xf>
    <xf numFmtId="164" fontId="8" fillId="0" borderId="0" xfId="0" applyNumberFormat="1" applyFont="1" applyAlignment="1">
      <alignment horizontal="center" vertical="center"/>
    </xf>
    <xf numFmtId="164" fontId="0" fillId="0" borderId="0" xfId="0" applyNumberFormat="1"/>
    <xf numFmtId="20" fontId="0" fillId="0" borderId="0" xfId="0" applyNumberFormat="1" applyAlignment="1">
      <alignment horizontal="center" vertical="center" wrapText="1"/>
    </xf>
    <xf numFmtId="14" fontId="0" fillId="0" borderId="0" xfId="0" quotePrefix="1" applyNumberFormat="1" applyAlignment="1">
      <alignment horizontal="center" vertical="center" wrapText="1"/>
    </xf>
    <xf numFmtId="0" fontId="0" fillId="5" borderId="0" xfId="0" applyFill="1" applyAlignment="1">
      <alignment horizontal="center" vertical="center" wrapText="1"/>
    </xf>
    <xf numFmtId="14" fontId="0" fillId="5" borderId="0" xfId="0" applyNumberFormat="1" applyFill="1" applyAlignment="1">
      <alignment horizontal="center" vertical="center" wrapText="1"/>
    </xf>
    <xf numFmtId="0" fontId="0" fillId="5" borderId="0" xfId="0" applyFill="1" applyAlignment="1">
      <alignment horizontal="left" vertical="center" wrapText="1"/>
    </xf>
    <xf numFmtId="164" fontId="0" fillId="5" borderId="0" xfId="0" applyNumberFormat="1" applyFill="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wrapText="1"/>
    </xf>
    <xf numFmtId="14" fontId="8" fillId="0" borderId="0" xfId="0" applyNumberFormat="1" applyFont="1" applyAlignment="1">
      <alignment horizontal="center" vertical="center" wrapText="1"/>
    </xf>
    <xf numFmtId="0" fontId="9" fillId="0" borderId="0" xfId="0" applyFont="1" applyAlignment="1">
      <alignment vertical="center"/>
    </xf>
    <xf numFmtId="14" fontId="0" fillId="0" borderId="0" xfId="0" applyNumberFormat="1" applyAlignment="1">
      <alignment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vertical="center" wrapText="1"/>
    </xf>
    <xf numFmtId="0" fontId="10" fillId="0" borderId="0" xfId="0" applyFont="1" applyAlignment="1">
      <alignment horizontal="center" vertical="center"/>
    </xf>
    <xf numFmtId="0" fontId="0" fillId="4" borderId="0" xfId="0" applyFill="1" applyAlignment="1">
      <alignment vertical="center" wrapText="1"/>
    </xf>
    <xf numFmtId="0" fontId="0" fillId="5" borderId="0" xfId="0" applyFill="1" applyAlignment="1">
      <alignment vertical="center" wrapText="1"/>
    </xf>
    <xf numFmtId="0" fontId="8" fillId="0" borderId="0" xfId="0" applyFont="1" applyAlignment="1">
      <alignment vertical="center"/>
    </xf>
    <xf numFmtId="164" fontId="9" fillId="0" borderId="0" xfId="0" applyNumberFormat="1" applyFont="1" applyAlignment="1">
      <alignment horizontal="center" vertical="center" wrapText="1"/>
    </xf>
    <xf numFmtId="0" fontId="9" fillId="0" borderId="0" xfId="0" applyFont="1" applyAlignment="1">
      <alignment horizontal="left" vertical="center"/>
    </xf>
    <xf numFmtId="0" fontId="8" fillId="0" borderId="0" xfId="0" applyFont="1" applyAlignment="1">
      <alignment horizontal="center"/>
    </xf>
    <xf numFmtId="14" fontId="8" fillId="0" borderId="0" xfId="0" applyNumberFormat="1" applyFont="1" applyAlignment="1">
      <alignment horizontal="center"/>
    </xf>
    <xf numFmtId="0" fontId="8" fillId="0" borderId="0" xfId="0" applyFont="1" applyAlignment="1">
      <alignment horizontal="left"/>
    </xf>
    <xf numFmtId="0" fontId="8" fillId="0" borderId="0" xfId="0" applyFont="1"/>
    <xf numFmtId="0" fontId="9" fillId="0" borderId="0" xfId="0" applyFont="1" applyAlignment="1">
      <alignment vertical="center" wrapText="1"/>
    </xf>
    <xf numFmtId="0" fontId="11" fillId="0" borderId="0" xfId="0" applyFont="1" applyAlignment="1">
      <alignment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1" fillId="0" borderId="0" xfId="0" applyFont="1" applyAlignment="1">
      <alignment horizontal="left" vertical="center"/>
    </xf>
    <xf numFmtId="0" fontId="0" fillId="6" borderId="10" xfId="0" applyFill="1" applyBorder="1" applyAlignment="1">
      <alignment horizontal="left" vertical="center" wrapText="1"/>
    </xf>
    <xf numFmtId="0" fontId="5" fillId="3" borderId="8"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cellXfs>
  <cellStyles count="3">
    <cellStyle name="Normal" xfId="0" builtinId="0"/>
    <cellStyle name="Normal 2_07.JULHO ATUAL - 2011" xfId="2" xr:uid="{C6D163BD-E9DA-4E18-9AA8-BC8683C3B4CA}"/>
    <cellStyle name="Vírgula 2" xfId="1" xr:uid="{FCA28E46-5D82-49C7-BD91-2A1E50F5255C}"/>
  </cellStyles>
  <dxfs count="20">
    <dxf>
      <alignment horizontal="left" vertical="center" textRotation="0" wrapText="1" indent="0" justifyLastLine="0" shrinkToFit="0" readingOrder="0"/>
    </dxf>
    <dxf>
      <alignment horizontal="center" vertical="center" textRotation="0" wrapText="1" indent="0" justifyLastLine="0" shrinkToFit="0" readingOrder="0"/>
    </dxf>
    <dxf>
      <numFmt numFmtId="164" formatCode="[$-F400]h:mm:ss\ AM/PM"/>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F400]h:mm:ss\ AM/PM"/>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numFmt numFmtId="19" formatCode="dd/mm/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Estilo de Tabela 1" pivot="0" count="0" xr9:uid="{0E70E19D-A500-4816-A83B-734AAE9ADF68}"/>
  </tableStyles>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8467</xdr:rowOff>
    </xdr:from>
    <xdr:to>
      <xdr:col>2</xdr:col>
      <xdr:colOff>801370</xdr:colOff>
      <xdr:row>0</xdr:row>
      <xdr:rowOff>578062</xdr:rowOff>
    </xdr:to>
    <xdr:pic>
      <xdr:nvPicPr>
        <xdr:cNvPr id="2" name="Imagem 5">
          <a:extLst>
            <a:ext uri="{FF2B5EF4-FFF2-40B4-BE49-F238E27FC236}">
              <a16:creationId xmlns:a16="http://schemas.microsoft.com/office/drawing/2014/main" id="{6026C77D-3B67-48BF-BEAD-D94B29C1B86D}"/>
            </a:ext>
            <a:ext uri="{147F2762-F138-4A5C-976F-8EAC2B608ADB}">
              <a16:predDERef xmlns:a16="http://schemas.microsoft.com/office/drawing/2014/main" pred="{8D3B7207-49C0-4740-B7DA-54F32EB3C8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8467"/>
          <a:ext cx="2573020" cy="5695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F82254-B2E2-4087-B776-B60093F813DD}" name="Tabela3" displayName="Tabela3" ref="A2:P512" totalsRowShown="0" headerRowDxfId="17" dataDxfId="16">
  <autoFilter ref="A2:P512" xr:uid="{D1F82254-B2E2-4087-B776-B60093F813DD}">
    <filterColumn colId="0" hiddenButton="1"/>
  </autoFilter>
  <tableColumns count="16">
    <tableColumn id="1" xr3:uid="{F5651206-E32B-4E8D-9C06-5BEDA3498F50}" name="Nº OS" dataDxfId="15">
      <calculatedColumnFormula>ROW() - 2</calculatedColumnFormula>
    </tableColumn>
    <tableColumn id="2" xr3:uid="{99878F80-9348-4F12-BDBE-0178AE2D53B0}" name="EMBARCAÇÃO" dataDxfId="14"/>
    <tableColumn id="3" xr3:uid="{15340423-3627-443C-9CD5-A83DE1EFDC55}" name="DATA DE ABERTURA" dataDxfId="13"/>
    <tableColumn id="4" xr3:uid="{6B42CB0A-FCED-40E7-BF54-D57DBD85567E}" name="DESCRIÇÃO DA FALHA" dataDxfId="12"/>
    <tableColumn id="5" xr3:uid="{C7D6495C-0180-4915-A72C-2247088E0888}" name="EQUIPAMENTO" dataDxfId="11"/>
    <tableColumn id="6" xr3:uid="{C5738D14-3FBE-48A9-9D83-2D1ABFC5E761}" name="MANUTENÇÃO" dataDxfId="10"/>
    <tableColumn id="7" xr3:uid="{263A91BA-582C-4386-972A-87089081D9C8}" name="SERVIÇO EXECUTADO" dataDxfId="9"/>
    <tableColumn id="8" xr3:uid="{D28BC9B6-8B31-4827-8D55-F05CD3875FD8}" name="DATA INÍCIO DA EXECUÇÃO" dataDxfId="8"/>
    <tableColumn id="15" xr3:uid="{97CBE830-700E-48EB-861F-74E7272F0B1F}" name="HORA INICIAL" dataDxfId="7"/>
    <tableColumn id="9" xr3:uid="{33651753-572F-4D80-B8AE-0BE9D2796D28}" name="RESPONSÁVEL_x000a_ PELA_x000a_ EXECUÇÃO" dataDxfId="6"/>
    <tableColumn id="10" xr3:uid="{2A125EAA-033E-4D32-BA9F-9E67E8066D72}" name="OFICINA" dataDxfId="5"/>
    <tableColumn id="11" xr3:uid="{96935895-0DD1-47C3-9BDC-F0626F5B857C}" name="FINALIZADO" dataDxfId="4"/>
    <tableColumn id="12" xr3:uid="{5CE78855-066C-47B1-9096-FA28617E5735}" name="DATA CONCLUSÃO" dataDxfId="3"/>
    <tableColumn id="16" xr3:uid="{92046A7C-1CD7-48BC-B3EC-7E52E9823685}" name="HORA FINAL" dataDxfId="2"/>
    <tableColumn id="13" xr3:uid="{B6E03AC3-E153-44D8-88A2-DF9985D722D6}" name="FORA DE OPERAÇÃO" dataDxfId="1"/>
    <tableColumn id="14" xr3:uid="{DD9C1169-C0EA-49CA-836E-69A5F7FFF70A}" name="OBSERVAÇÕES"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73C2-CAE6-4531-A3F8-F09D98F5B30F}">
  <sheetPr>
    <pageSetUpPr fitToPage="1"/>
  </sheetPr>
  <dimension ref="A1:Q512"/>
  <sheetViews>
    <sheetView showGridLines="0" tabSelected="1" topLeftCell="H1" zoomScale="130" zoomScaleNormal="130" workbookViewId="0">
      <pane ySplit="2" topLeftCell="A10" activePane="bottomLeft" state="frozen"/>
      <selection pane="bottomLeft" activeCell="B246" sqref="B246:D246"/>
    </sheetView>
  </sheetViews>
  <sheetFormatPr defaultColWidth="9.140625" defaultRowHeight="15"/>
  <cols>
    <col min="2" max="2" width="18" customWidth="1"/>
    <col min="3" max="3" width="23.7109375" style="47" customWidth="1"/>
    <col min="4" max="4" width="99.28515625" customWidth="1"/>
    <col min="5" max="5" width="31.5703125" customWidth="1"/>
    <col min="6" max="6" width="20.28515625" customWidth="1"/>
    <col min="7" max="7" width="111.85546875" style="5" customWidth="1"/>
    <col min="8" max="8" width="19.28515625" style="17" customWidth="1"/>
    <col min="9" max="9" width="20.7109375" style="36" customWidth="1"/>
    <col min="10" max="10" width="31.85546875" bestFit="1" customWidth="1"/>
    <col min="11" max="11" width="21.85546875" customWidth="1"/>
    <col min="12" max="12" width="16" customWidth="1"/>
    <col min="13" max="13" width="22.7109375" style="17" customWidth="1"/>
    <col min="14" max="14" width="20.7109375" style="36" customWidth="1"/>
    <col min="15" max="15" width="17.28515625" customWidth="1"/>
    <col min="16" max="16" width="44.5703125" style="5" customWidth="1"/>
  </cols>
  <sheetData>
    <row r="1" spans="1:16" ht="50.1" customHeight="1">
      <c r="A1" s="67" t="s">
        <v>0</v>
      </c>
      <c r="B1" s="68"/>
      <c r="C1" s="68"/>
      <c r="D1" s="68"/>
      <c r="E1" s="68"/>
      <c r="F1" s="68"/>
      <c r="G1" s="68"/>
      <c r="H1" s="68"/>
      <c r="I1" s="68"/>
      <c r="J1" s="68"/>
      <c r="K1" s="68"/>
      <c r="L1" s="68"/>
      <c r="M1" s="68"/>
      <c r="N1" s="68"/>
      <c r="O1" s="68"/>
      <c r="P1" s="69"/>
    </row>
    <row r="2" spans="1:16" s="9" customFormat="1" ht="45">
      <c r="A2" s="16" t="s">
        <v>1</v>
      </c>
      <c r="B2" s="16" t="s">
        <v>2</v>
      </c>
      <c r="C2" s="18" t="s">
        <v>3</v>
      </c>
      <c r="D2" s="16" t="s">
        <v>4</v>
      </c>
      <c r="E2" s="16" t="s">
        <v>5</v>
      </c>
      <c r="F2" s="16" t="s">
        <v>6</v>
      </c>
      <c r="G2" s="16" t="s">
        <v>7</v>
      </c>
      <c r="H2" s="18" t="s">
        <v>8</v>
      </c>
      <c r="I2" s="33" t="s">
        <v>9</v>
      </c>
      <c r="J2" s="16" t="s">
        <v>10</v>
      </c>
      <c r="K2" s="16" t="s">
        <v>11</v>
      </c>
      <c r="L2" s="16" t="s">
        <v>12</v>
      </c>
      <c r="M2" s="18" t="s">
        <v>13</v>
      </c>
      <c r="N2" s="33" t="s">
        <v>14</v>
      </c>
      <c r="O2" s="16" t="s">
        <v>15</v>
      </c>
      <c r="P2" s="16" t="s">
        <v>16</v>
      </c>
    </row>
    <row r="3" spans="1:16" s="9" customFormat="1" ht="30">
      <c r="A3" s="16">
        <f t="shared" ref="A3:A66" si="0">ROW() - 2</f>
        <v>1</v>
      </c>
      <c r="B3" s="16" t="s">
        <v>17</v>
      </c>
      <c r="C3" s="18">
        <v>44953</v>
      </c>
      <c r="D3" s="12" t="s">
        <v>18</v>
      </c>
      <c r="E3" s="16" t="s">
        <v>19</v>
      </c>
      <c r="F3" s="16" t="s">
        <v>20</v>
      </c>
      <c r="G3" s="12"/>
      <c r="H3" s="18"/>
      <c r="I3" s="33"/>
      <c r="J3" s="16"/>
      <c r="K3" s="16"/>
      <c r="L3" s="16" t="s">
        <v>21</v>
      </c>
      <c r="M3" s="18"/>
      <c r="N3" s="33"/>
      <c r="O3" s="16"/>
      <c r="P3" s="12" t="s">
        <v>22</v>
      </c>
    </row>
    <row r="4" spans="1:16" s="9" customFormat="1" ht="30">
      <c r="A4" s="19">
        <f t="shared" si="0"/>
        <v>2</v>
      </c>
      <c r="B4" s="19" t="s">
        <v>17</v>
      </c>
      <c r="C4" s="20">
        <v>45033</v>
      </c>
      <c r="D4" s="21" t="s">
        <v>23</v>
      </c>
      <c r="E4" s="19" t="s">
        <v>24</v>
      </c>
      <c r="F4" s="19" t="s">
        <v>20</v>
      </c>
      <c r="G4" s="21" t="s">
        <v>25</v>
      </c>
      <c r="H4" s="20">
        <v>44999</v>
      </c>
      <c r="I4" s="34">
        <v>0.75</v>
      </c>
      <c r="J4" s="19" t="s">
        <v>26</v>
      </c>
      <c r="K4" s="19" t="s">
        <v>27</v>
      </c>
      <c r="L4" s="19" t="s">
        <v>28</v>
      </c>
      <c r="M4" s="20">
        <v>44999</v>
      </c>
      <c r="N4" s="34">
        <v>0.86805555555555558</v>
      </c>
      <c r="O4" s="19"/>
      <c r="P4" s="21" t="s">
        <v>29</v>
      </c>
    </row>
    <row r="5" spans="1:16" s="9" customFormat="1" ht="30">
      <c r="A5" s="16">
        <f t="shared" si="0"/>
        <v>3</v>
      </c>
      <c r="B5" s="16" t="s">
        <v>30</v>
      </c>
      <c r="C5" s="18">
        <v>45060</v>
      </c>
      <c r="D5" s="12" t="s">
        <v>31</v>
      </c>
      <c r="E5" s="16" t="s">
        <v>32</v>
      </c>
      <c r="F5" s="16" t="s">
        <v>20</v>
      </c>
      <c r="G5" s="12"/>
      <c r="H5" s="18"/>
      <c r="I5" s="33"/>
      <c r="J5" s="16"/>
      <c r="K5" s="16"/>
      <c r="L5" s="16" t="s">
        <v>21</v>
      </c>
      <c r="M5" s="18"/>
      <c r="N5" s="33"/>
      <c r="O5" s="16"/>
      <c r="P5" s="12" t="s">
        <v>33</v>
      </c>
    </row>
    <row r="6" spans="1:16" s="9" customFormat="1" ht="30">
      <c r="A6" s="16">
        <f t="shared" si="0"/>
        <v>4</v>
      </c>
      <c r="B6" s="16" t="s">
        <v>17</v>
      </c>
      <c r="C6" s="18">
        <v>45069</v>
      </c>
      <c r="D6" s="12" t="s">
        <v>34</v>
      </c>
      <c r="E6" s="16" t="s">
        <v>35</v>
      </c>
      <c r="F6" s="16" t="s">
        <v>20</v>
      </c>
      <c r="G6" s="12"/>
      <c r="H6" s="18"/>
      <c r="I6" s="33"/>
      <c r="J6" s="16"/>
      <c r="K6" s="16"/>
      <c r="L6" s="16" t="s">
        <v>21</v>
      </c>
      <c r="M6" s="18"/>
      <c r="N6" s="33"/>
      <c r="O6" s="16"/>
      <c r="P6" s="12" t="s">
        <v>36</v>
      </c>
    </row>
    <row r="7" spans="1:16" s="9" customFormat="1">
      <c r="A7" s="16">
        <f t="shared" si="0"/>
        <v>5</v>
      </c>
      <c r="B7" s="16" t="s">
        <v>37</v>
      </c>
      <c r="C7" s="18">
        <v>45118</v>
      </c>
      <c r="D7" s="12" t="s">
        <v>38</v>
      </c>
      <c r="E7" s="16" t="s">
        <v>39</v>
      </c>
      <c r="F7" s="16" t="s">
        <v>20</v>
      </c>
      <c r="G7" s="12"/>
      <c r="H7" s="18"/>
      <c r="I7" s="33"/>
      <c r="J7" s="16"/>
      <c r="K7" s="16"/>
      <c r="L7" s="16" t="s">
        <v>21</v>
      </c>
      <c r="M7" s="18"/>
      <c r="N7" s="33"/>
      <c r="O7" s="16"/>
      <c r="P7" s="12" t="s">
        <v>40</v>
      </c>
    </row>
    <row r="8" spans="1:16" s="9" customFormat="1" ht="30">
      <c r="A8" s="16">
        <f t="shared" si="0"/>
        <v>6</v>
      </c>
      <c r="B8" s="16" t="s">
        <v>41</v>
      </c>
      <c r="C8" s="18">
        <v>45132</v>
      </c>
      <c r="D8" s="12" t="s">
        <v>42</v>
      </c>
      <c r="E8" s="16" t="s">
        <v>43</v>
      </c>
      <c r="F8" s="16" t="s">
        <v>20</v>
      </c>
      <c r="G8" s="12"/>
      <c r="H8" s="18"/>
      <c r="I8" s="33"/>
      <c r="J8" s="16"/>
      <c r="K8" s="16"/>
      <c r="L8" s="16" t="s">
        <v>21</v>
      </c>
      <c r="M8" s="18"/>
      <c r="N8" s="33"/>
      <c r="O8" s="16"/>
      <c r="P8" s="12" t="s">
        <v>44</v>
      </c>
    </row>
    <row r="9" spans="1:16" s="9" customFormat="1">
      <c r="A9" s="16">
        <f t="shared" si="0"/>
        <v>7</v>
      </c>
      <c r="B9" s="16" t="s">
        <v>45</v>
      </c>
      <c r="C9" s="18">
        <v>45422</v>
      </c>
      <c r="D9" s="12" t="s">
        <v>46</v>
      </c>
      <c r="E9" s="16" t="s">
        <v>47</v>
      </c>
      <c r="F9" s="16" t="s">
        <v>20</v>
      </c>
      <c r="G9" s="12"/>
      <c r="H9" s="18"/>
      <c r="I9" s="33"/>
      <c r="J9" s="16"/>
      <c r="K9" s="16"/>
      <c r="L9" s="16" t="s">
        <v>21</v>
      </c>
      <c r="M9" s="18"/>
      <c r="N9" s="33"/>
      <c r="O9" s="16"/>
      <c r="P9" s="66" t="s">
        <v>48</v>
      </c>
    </row>
    <row r="10" spans="1:16" s="9" customFormat="1" ht="60">
      <c r="A10" s="16">
        <f t="shared" si="0"/>
        <v>8</v>
      </c>
      <c r="B10" s="16" t="s">
        <v>49</v>
      </c>
      <c r="C10" s="18">
        <v>45170</v>
      </c>
      <c r="D10" s="12" t="s">
        <v>50</v>
      </c>
      <c r="E10" s="16" t="s">
        <v>51</v>
      </c>
      <c r="F10" s="16" t="s">
        <v>20</v>
      </c>
      <c r="G10" s="12" t="s">
        <v>52</v>
      </c>
      <c r="H10" s="18">
        <v>45332</v>
      </c>
      <c r="I10" s="33"/>
      <c r="J10" s="16" t="s">
        <v>53</v>
      </c>
      <c r="K10" s="16" t="s">
        <v>53</v>
      </c>
      <c r="L10" s="16" t="s">
        <v>28</v>
      </c>
      <c r="M10" s="18">
        <v>45332</v>
      </c>
      <c r="N10" s="33"/>
      <c r="O10" s="16"/>
      <c r="P10" s="12" t="s">
        <v>54</v>
      </c>
    </row>
    <row r="11" spans="1:16" s="9" customFormat="1" ht="30">
      <c r="A11" s="16">
        <f t="shared" si="0"/>
        <v>9</v>
      </c>
      <c r="B11" s="16" t="s">
        <v>49</v>
      </c>
      <c r="C11" s="18">
        <v>45170</v>
      </c>
      <c r="D11" s="12" t="s">
        <v>55</v>
      </c>
      <c r="E11" s="16" t="s">
        <v>56</v>
      </c>
      <c r="F11" s="16" t="s">
        <v>20</v>
      </c>
      <c r="G11" s="12" t="s">
        <v>57</v>
      </c>
      <c r="H11" s="18">
        <v>45308</v>
      </c>
      <c r="I11" s="33"/>
      <c r="J11" s="16" t="s">
        <v>58</v>
      </c>
      <c r="K11" s="16" t="s">
        <v>59</v>
      </c>
      <c r="L11" s="16" t="s">
        <v>28</v>
      </c>
      <c r="M11" s="18">
        <v>45313</v>
      </c>
      <c r="N11" s="33"/>
      <c r="O11" s="16" t="s">
        <v>28</v>
      </c>
      <c r="P11" s="12" t="s">
        <v>60</v>
      </c>
    </row>
    <row r="12" spans="1:16" s="9" customFormat="1">
      <c r="A12" s="16">
        <f t="shared" si="0"/>
        <v>10</v>
      </c>
      <c r="B12" s="16" t="s">
        <v>41</v>
      </c>
      <c r="C12" s="18">
        <v>45174</v>
      </c>
      <c r="D12" s="12" t="s">
        <v>42</v>
      </c>
      <c r="E12" s="16" t="s">
        <v>51</v>
      </c>
      <c r="F12" s="16" t="s">
        <v>20</v>
      </c>
      <c r="G12" s="12"/>
      <c r="H12" s="18"/>
      <c r="I12" s="33"/>
      <c r="J12" s="16"/>
      <c r="K12" s="16"/>
      <c r="L12" s="16" t="s">
        <v>21</v>
      </c>
      <c r="M12" s="18"/>
      <c r="N12" s="33"/>
      <c r="O12" s="16"/>
      <c r="P12" s="12" t="s">
        <v>61</v>
      </c>
    </row>
    <row r="13" spans="1:16" s="9" customFormat="1" ht="60">
      <c r="A13" s="16">
        <f t="shared" si="0"/>
        <v>11</v>
      </c>
      <c r="B13" s="16" t="s">
        <v>37</v>
      </c>
      <c r="C13" s="18">
        <v>45179</v>
      </c>
      <c r="D13" s="12" t="s">
        <v>62</v>
      </c>
      <c r="E13" s="16" t="s">
        <v>63</v>
      </c>
      <c r="F13" s="16" t="s">
        <v>20</v>
      </c>
      <c r="G13" s="12" t="s">
        <v>64</v>
      </c>
      <c r="H13" s="18">
        <v>45183</v>
      </c>
      <c r="I13" s="33"/>
      <c r="J13" s="16"/>
      <c r="K13" s="16"/>
      <c r="L13" s="16" t="s">
        <v>21</v>
      </c>
      <c r="M13" s="18"/>
      <c r="N13" s="33"/>
      <c r="O13" s="16"/>
      <c r="P13" s="12" t="s">
        <v>65</v>
      </c>
    </row>
    <row r="14" spans="1:16" s="9" customFormat="1" ht="30">
      <c r="A14" s="16">
        <f t="shared" si="0"/>
        <v>12</v>
      </c>
      <c r="B14" s="16" t="s">
        <v>66</v>
      </c>
      <c r="C14" s="18">
        <v>45180</v>
      </c>
      <c r="D14" s="12" t="s">
        <v>67</v>
      </c>
      <c r="E14" s="16" t="s">
        <v>68</v>
      </c>
      <c r="F14" s="16" t="s">
        <v>20</v>
      </c>
      <c r="G14" s="12" t="s">
        <v>69</v>
      </c>
      <c r="H14" s="18">
        <v>45328</v>
      </c>
      <c r="I14" s="33"/>
      <c r="J14" s="16" t="s">
        <v>70</v>
      </c>
      <c r="K14" s="16" t="s">
        <v>71</v>
      </c>
      <c r="L14" s="16" t="s">
        <v>28</v>
      </c>
      <c r="M14" s="18">
        <v>45328</v>
      </c>
      <c r="N14" s="33"/>
      <c r="O14" s="16"/>
      <c r="P14" s="12" t="s">
        <v>72</v>
      </c>
    </row>
    <row r="15" spans="1:16" s="9" customFormat="1" ht="51.75" customHeight="1">
      <c r="A15" s="16">
        <f t="shared" si="0"/>
        <v>13</v>
      </c>
      <c r="B15" s="16" t="s">
        <v>30</v>
      </c>
      <c r="C15" s="18">
        <v>45184</v>
      </c>
      <c r="D15" s="21" t="s">
        <v>73</v>
      </c>
      <c r="E15" s="16" t="s">
        <v>47</v>
      </c>
      <c r="F15" s="16" t="s">
        <v>20</v>
      </c>
      <c r="G15" s="12" t="s">
        <v>74</v>
      </c>
      <c r="H15" s="18"/>
      <c r="I15" s="33"/>
      <c r="J15" s="16"/>
      <c r="K15" s="16"/>
      <c r="L15" s="16" t="s">
        <v>21</v>
      </c>
      <c r="M15" s="18"/>
      <c r="N15" s="33"/>
      <c r="O15" s="16"/>
      <c r="P15" s="12" t="s">
        <v>75</v>
      </c>
    </row>
    <row r="16" spans="1:16" s="9" customFormat="1" ht="30">
      <c r="A16" s="16">
        <f t="shared" si="0"/>
        <v>14</v>
      </c>
      <c r="B16" s="16" t="s">
        <v>76</v>
      </c>
      <c r="C16" s="18">
        <v>45190</v>
      </c>
      <c r="D16" s="12" t="s">
        <v>77</v>
      </c>
      <c r="E16" s="16" t="s">
        <v>78</v>
      </c>
      <c r="F16" s="16" t="s">
        <v>20</v>
      </c>
      <c r="G16" s="12"/>
      <c r="H16" s="18"/>
      <c r="I16" s="16"/>
      <c r="J16" s="16"/>
      <c r="K16" s="16"/>
      <c r="L16" s="16" t="s">
        <v>21</v>
      </c>
      <c r="M16" s="16"/>
      <c r="N16" s="12" t="s">
        <v>79</v>
      </c>
    </row>
    <row r="17" spans="1:16">
      <c r="A17" s="16">
        <f t="shared" si="0"/>
        <v>15</v>
      </c>
      <c r="B17" s="16" t="s">
        <v>80</v>
      </c>
      <c r="C17" s="18">
        <v>45201</v>
      </c>
      <c r="D17" s="12" t="s">
        <v>81</v>
      </c>
      <c r="E17" s="16" t="s">
        <v>82</v>
      </c>
      <c r="F17" s="16" t="s">
        <v>20</v>
      </c>
      <c r="G17" s="12"/>
      <c r="H17" s="18"/>
      <c r="I17" s="33"/>
      <c r="J17" s="16"/>
      <c r="K17" s="16"/>
      <c r="L17" s="16" t="s">
        <v>21</v>
      </c>
      <c r="M17" s="18"/>
      <c r="N17" s="33"/>
      <c r="O17" s="16"/>
      <c r="P17" s="12" t="s">
        <v>83</v>
      </c>
    </row>
    <row r="18" spans="1:16">
      <c r="A18" s="16">
        <f t="shared" si="0"/>
        <v>16</v>
      </c>
      <c r="B18" s="16" t="s">
        <v>37</v>
      </c>
      <c r="C18" s="18">
        <v>45202</v>
      </c>
      <c r="D18" s="12" t="s">
        <v>84</v>
      </c>
      <c r="E18" s="16" t="s">
        <v>85</v>
      </c>
      <c r="F18" s="16" t="s">
        <v>20</v>
      </c>
      <c r="G18" s="12"/>
      <c r="H18" s="18"/>
      <c r="I18" s="33"/>
      <c r="J18" s="16"/>
      <c r="K18" s="16"/>
      <c r="L18" s="16" t="s">
        <v>21</v>
      </c>
      <c r="M18" s="18"/>
      <c r="N18" s="33"/>
      <c r="O18" s="16"/>
      <c r="P18" s="12" t="s">
        <v>86</v>
      </c>
    </row>
    <row r="19" spans="1:16" s="10" customFormat="1" ht="45">
      <c r="A19" s="16">
        <f t="shared" si="0"/>
        <v>17</v>
      </c>
      <c r="B19" s="16" t="s">
        <v>49</v>
      </c>
      <c r="C19" s="18">
        <v>45208</v>
      </c>
      <c r="D19" s="12" t="s">
        <v>87</v>
      </c>
      <c r="E19" s="16" t="s">
        <v>82</v>
      </c>
      <c r="F19" s="16" t="s">
        <v>20</v>
      </c>
      <c r="G19" s="12" t="s">
        <v>88</v>
      </c>
      <c r="H19" s="18">
        <v>45255</v>
      </c>
      <c r="I19" s="33"/>
      <c r="J19" s="16" t="s">
        <v>89</v>
      </c>
      <c r="K19" s="16" t="s">
        <v>90</v>
      </c>
      <c r="L19" s="16" t="s">
        <v>28</v>
      </c>
      <c r="M19" s="18" t="s">
        <v>91</v>
      </c>
      <c r="N19" s="33"/>
      <c r="O19" s="16"/>
      <c r="P19" s="12" t="s">
        <v>92</v>
      </c>
    </row>
    <row r="20" spans="1:16">
      <c r="A20" s="16">
        <f t="shared" si="0"/>
        <v>18</v>
      </c>
      <c r="B20" s="16" t="s">
        <v>49</v>
      </c>
      <c r="C20" s="18">
        <v>45208</v>
      </c>
      <c r="D20" s="12" t="s">
        <v>93</v>
      </c>
      <c r="E20" s="16" t="s">
        <v>24</v>
      </c>
      <c r="F20" s="16" t="s">
        <v>20</v>
      </c>
      <c r="G20" s="12" t="s">
        <v>94</v>
      </c>
      <c r="H20" s="18">
        <v>45321</v>
      </c>
      <c r="I20" s="33">
        <v>0.375</v>
      </c>
      <c r="J20" s="16" t="s">
        <v>95</v>
      </c>
      <c r="K20" s="16" t="s">
        <v>95</v>
      </c>
      <c r="L20" s="16" t="s">
        <v>28</v>
      </c>
      <c r="M20" s="18">
        <v>45321</v>
      </c>
      <c r="N20" s="33">
        <v>0.5</v>
      </c>
      <c r="O20" s="16"/>
      <c r="P20" s="12" t="s">
        <v>96</v>
      </c>
    </row>
    <row r="21" spans="1:16" ht="30">
      <c r="A21" s="16">
        <f t="shared" si="0"/>
        <v>19</v>
      </c>
      <c r="B21" s="16" t="s">
        <v>49</v>
      </c>
      <c r="C21" s="18">
        <v>45208</v>
      </c>
      <c r="D21" s="12" t="s">
        <v>97</v>
      </c>
      <c r="E21" s="16" t="s">
        <v>85</v>
      </c>
      <c r="F21" s="16" t="s">
        <v>20</v>
      </c>
      <c r="G21" s="12" t="s">
        <v>98</v>
      </c>
      <c r="H21" s="18">
        <v>45320</v>
      </c>
      <c r="I21" s="33"/>
      <c r="J21" s="16" t="s">
        <v>99</v>
      </c>
      <c r="K21" s="16" t="s">
        <v>90</v>
      </c>
      <c r="L21" s="16" t="s">
        <v>28</v>
      </c>
      <c r="M21" s="18">
        <v>45320</v>
      </c>
      <c r="N21" s="33"/>
      <c r="O21" s="16"/>
      <c r="P21" s="12" t="s">
        <v>100</v>
      </c>
    </row>
    <row r="22" spans="1:16" ht="75">
      <c r="A22" s="16">
        <f t="shared" si="0"/>
        <v>20</v>
      </c>
      <c r="B22" s="16" t="s">
        <v>101</v>
      </c>
      <c r="C22" s="18">
        <v>45208</v>
      </c>
      <c r="D22" s="12" t="s">
        <v>102</v>
      </c>
      <c r="E22" s="16" t="s">
        <v>24</v>
      </c>
      <c r="F22" s="16" t="s">
        <v>20</v>
      </c>
      <c r="G22" s="12"/>
      <c r="H22" s="18">
        <v>45306</v>
      </c>
      <c r="I22" s="33">
        <v>0.375</v>
      </c>
      <c r="J22" s="16" t="s">
        <v>95</v>
      </c>
      <c r="K22" s="16" t="s">
        <v>95</v>
      </c>
      <c r="L22" s="16" t="s">
        <v>28</v>
      </c>
      <c r="M22" s="18">
        <v>45306</v>
      </c>
      <c r="N22" s="33">
        <v>0.70833333333333337</v>
      </c>
      <c r="O22" s="16"/>
      <c r="P22" s="12" t="s">
        <v>103</v>
      </c>
    </row>
    <row r="23" spans="1:16" ht="30">
      <c r="A23" s="16">
        <f t="shared" si="0"/>
        <v>21</v>
      </c>
      <c r="B23" s="16" t="s">
        <v>104</v>
      </c>
      <c r="C23" s="18">
        <v>45208</v>
      </c>
      <c r="D23" s="12" t="s">
        <v>105</v>
      </c>
      <c r="E23" s="16" t="s">
        <v>82</v>
      </c>
      <c r="F23" s="16" t="s">
        <v>20</v>
      </c>
      <c r="G23" s="12" t="s">
        <v>106</v>
      </c>
      <c r="H23" s="18">
        <v>45209</v>
      </c>
      <c r="I23" s="33"/>
      <c r="J23" s="16" t="s">
        <v>107</v>
      </c>
      <c r="K23" s="16" t="s">
        <v>108</v>
      </c>
      <c r="L23" s="16" t="s">
        <v>28</v>
      </c>
      <c r="M23" s="18">
        <v>45209</v>
      </c>
      <c r="N23" s="33"/>
      <c r="O23" s="16"/>
      <c r="P23" s="12" t="s">
        <v>109</v>
      </c>
    </row>
    <row r="24" spans="1:16" ht="30">
      <c r="A24" s="16">
        <f t="shared" si="0"/>
        <v>22</v>
      </c>
      <c r="B24" s="16" t="s">
        <v>37</v>
      </c>
      <c r="C24" s="18">
        <v>45212</v>
      </c>
      <c r="D24" s="12" t="s">
        <v>110</v>
      </c>
      <c r="E24" s="16" t="s">
        <v>51</v>
      </c>
      <c r="F24" s="16" t="s">
        <v>20</v>
      </c>
      <c r="G24" s="22" t="s">
        <v>111</v>
      </c>
      <c r="H24" s="18">
        <v>45337</v>
      </c>
      <c r="I24" s="33">
        <v>0.375</v>
      </c>
      <c r="J24" s="16" t="s">
        <v>112</v>
      </c>
      <c r="K24" s="16" t="s">
        <v>53</v>
      </c>
      <c r="L24" s="16" t="s">
        <v>28</v>
      </c>
      <c r="M24" s="18">
        <v>45337</v>
      </c>
      <c r="N24" s="33">
        <v>0.4375</v>
      </c>
      <c r="O24" s="16"/>
      <c r="P24" s="12" t="s">
        <v>113</v>
      </c>
    </row>
    <row r="25" spans="1:16">
      <c r="A25" s="16">
        <f t="shared" si="0"/>
        <v>23</v>
      </c>
      <c r="B25" s="16" t="s">
        <v>37</v>
      </c>
      <c r="C25" s="18">
        <v>45212</v>
      </c>
      <c r="D25" s="12" t="s">
        <v>114</v>
      </c>
      <c r="E25" s="16" t="s">
        <v>68</v>
      </c>
      <c r="F25" s="16" t="s">
        <v>20</v>
      </c>
      <c r="G25" s="12"/>
      <c r="H25" s="18"/>
      <c r="I25" s="33"/>
      <c r="J25" s="16"/>
      <c r="K25" s="16"/>
      <c r="L25" s="16" t="s">
        <v>21</v>
      </c>
      <c r="M25" s="18"/>
      <c r="N25" s="33"/>
      <c r="O25" s="16"/>
      <c r="P25" s="12" t="s">
        <v>115</v>
      </c>
    </row>
    <row r="26" spans="1:16" ht="30">
      <c r="A26" s="16">
        <f t="shared" si="0"/>
        <v>24</v>
      </c>
      <c r="B26" s="16" t="s">
        <v>101</v>
      </c>
      <c r="C26" s="18">
        <v>45215</v>
      </c>
      <c r="D26" s="12" t="s">
        <v>116</v>
      </c>
      <c r="E26" s="16" t="s">
        <v>117</v>
      </c>
      <c r="F26" s="16" t="s">
        <v>20</v>
      </c>
      <c r="G26" s="12" t="s">
        <v>118</v>
      </c>
      <c r="H26" s="18">
        <v>45301</v>
      </c>
      <c r="I26" s="33"/>
      <c r="J26" s="16" t="s">
        <v>119</v>
      </c>
      <c r="K26" s="16" t="s">
        <v>120</v>
      </c>
      <c r="L26" s="16" t="s">
        <v>28</v>
      </c>
      <c r="M26" s="18">
        <v>45303</v>
      </c>
      <c r="N26" s="33"/>
      <c r="O26" s="16"/>
      <c r="P26" s="12" t="s">
        <v>121</v>
      </c>
    </row>
    <row r="27" spans="1:16" ht="30">
      <c r="A27" s="16">
        <f t="shared" si="0"/>
        <v>25</v>
      </c>
      <c r="B27" s="16" t="s">
        <v>101</v>
      </c>
      <c r="C27" s="18">
        <v>45215</v>
      </c>
      <c r="D27" s="12" t="s">
        <v>116</v>
      </c>
      <c r="E27" s="16" t="s">
        <v>122</v>
      </c>
      <c r="F27" s="16" t="s">
        <v>20</v>
      </c>
      <c r="G27" s="12" t="s">
        <v>118</v>
      </c>
      <c r="H27" s="18">
        <v>45301</v>
      </c>
      <c r="I27" s="33"/>
      <c r="J27" s="16" t="s">
        <v>119</v>
      </c>
      <c r="K27" s="16" t="s">
        <v>120</v>
      </c>
      <c r="L27" s="16" t="s">
        <v>28</v>
      </c>
      <c r="M27" s="18">
        <v>45303</v>
      </c>
      <c r="N27" s="33"/>
      <c r="O27" s="16"/>
      <c r="P27" s="12" t="s">
        <v>121</v>
      </c>
    </row>
    <row r="28" spans="1:16" ht="30">
      <c r="A28" s="16">
        <f t="shared" si="0"/>
        <v>26</v>
      </c>
      <c r="B28" s="16" t="s">
        <v>80</v>
      </c>
      <c r="C28" s="18">
        <v>45225</v>
      </c>
      <c r="D28" s="12" t="s">
        <v>123</v>
      </c>
      <c r="E28" s="16" t="s">
        <v>56</v>
      </c>
      <c r="F28" s="16" t="s">
        <v>20</v>
      </c>
      <c r="G28" s="12"/>
      <c r="H28" s="18"/>
      <c r="I28" s="33"/>
      <c r="J28" s="16"/>
      <c r="K28" s="16"/>
      <c r="L28" s="16" t="s">
        <v>21</v>
      </c>
      <c r="M28" s="18"/>
      <c r="N28" s="33"/>
      <c r="O28" s="16"/>
      <c r="P28" s="12" t="s">
        <v>124</v>
      </c>
    </row>
    <row r="29" spans="1:16" ht="30">
      <c r="A29" s="16">
        <f t="shared" si="0"/>
        <v>27</v>
      </c>
      <c r="B29" s="16" t="s">
        <v>37</v>
      </c>
      <c r="C29" s="18">
        <v>45222</v>
      </c>
      <c r="D29" s="12" t="s">
        <v>125</v>
      </c>
      <c r="E29" s="16" t="s">
        <v>56</v>
      </c>
      <c r="F29" s="16" t="s">
        <v>20</v>
      </c>
      <c r="G29" s="12"/>
      <c r="H29" s="18"/>
      <c r="I29" s="33"/>
      <c r="J29" s="16"/>
      <c r="K29" s="16"/>
      <c r="L29" s="16" t="s">
        <v>21</v>
      </c>
      <c r="M29" s="18"/>
      <c r="N29" s="33"/>
      <c r="O29" s="16"/>
      <c r="P29" s="12" t="s">
        <v>126</v>
      </c>
    </row>
    <row r="30" spans="1:16" ht="30">
      <c r="A30" s="16">
        <f t="shared" si="0"/>
        <v>28</v>
      </c>
      <c r="B30" s="16" t="s">
        <v>127</v>
      </c>
      <c r="C30" s="18">
        <v>45229</v>
      </c>
      <c r="D30" s="12" t="s">
        <v>128</v>
      </c>
      <c r="E30" s="16" t="s">
        <v>129</v>
      </c>
      <c r="F30" s="16" t="s">
        <v>20</v>
      </c>
      <c r="G30" s="12"/>
      <c r="H30" s="18"/>
      <c r="I30" s="33"/>
      <c r="J30" s="16"/>
      <c r="K30" s="16"/>
      <c r="L30" s="16" t="s">
        <v>21</v>
      </c>
      <c r="M30" s="18"/>
      <c r="N30" s="33"/>
      <c r="O30" s="16"/>
      <c r="P30" s="12" t="s">
        <v>130</v>
      </c>
    </row>
    <row r="31" spans="1:16" ht="30">
      <c r="A31" s="16">
        <f t="shared" si="0"/>
        <v>29</v>
      </c>
      <c r="B31" s="16" t="s">
        <v>37</v>
      </c>
      <c r="C31" s="18">
        <v>45230</v>
      </c>
      <c r="D31" s="12" t="s">
        <v>131</v>
      </c>
      <c r="E31" s="16" t="s">
        <v>132</v>
      </c>
      <c r="F31" s="16" t="s">
        <v>20</v>
      </c>
      <c r="G31" s="12"/>
      <c r="H31" s="18"/>
      <c r="I31" s="33"/>
      <c r="J31" s="16"/>
      <c r="K31" s="16"/>
      <c r="L31" s="16" t="s">
        <v>21</v>
      </c>
      <c r="M31" s="18"/>
      <c r="N31" s="33"/>
      <c r="O31" s="16"/>
      <c r="P31" s="12" t="s">
        <v>133</v>
      </c>
    </row>
    <row r="32" spans="1:16" ht="30">
      <c r="A32" s="16">
        <f t="shared" si="0"/>
        <v>30</v>
      </c>
      <c r="B32" s="16" t="s">
        <v>41</v>
      </c>
      <c r="C32" s="18">
        <v>45232</v>
      </c>
      <c r="D32" s="12" t="s">
        <v>134</v>
      </c>
      <c r="E32" s="16" t="s">
        <v>117</v>
      </c>
      <c r="F32" s="16" t="s">
        <v>20</v>
      </c>
      <c r="G32" s="12"/>
      <c r="H32" s="18"/>
      <c r="I32" s="33"/>
      <c r="J32" s="16"/>
      <c r="K32" s="16"/>
      <c r="L32" s="16" t="s">
        <v>21</v>
      </c>
      <c r="M32" s="18"/>
      <c r="N32" s="33"/>
      <c r="O32" s="16"/>
      <c r="P32" s="12" t="s">
        <v>135</v>
      </c>
    </row>
    <row r="33" spans="1:16" ht="30">
      <c r="A33" s="16">
        <f t="shared" si="0"/>
        <v>31</v>
      </c>
      <c r="B33" s="16" t="s">
        <v>37</v>
      </c>
      <c r="C33" s="18">
        <v>45236</v>
      </c>
      <c r="D33" s="12" t="s">
        <v>136</v>
      </c>
      <c r="E33" s="16" t="s">
        <v>137</v>
      </c>
      <c r="F33" s="16" t="s">
        <v>20</v>
      </c>
      <c r="G33" s="12"/>
      <c r="H33" s="18"/>
      <c r="I33" s="33"/>
      <c r="J33" s="16"/>
      <c r="K33" s="16"/>
      <c r="L33" s="16" t="s">
        <v>21</v>
      </c>
      <c r="M33" s="18"/>
      <c r="N33" s="33"/>
      <c r="O33" s="16"/>
      <c r="P33" s="12" t="s">
        <v>138</v>
      </c>
    </row>
    <row r="34" spans="1:16" ht="30">
      <c r="A34" s="16">
        <f t="shared" si="0"/>
        <v>32</v>
      </c>
      <c r="B34" s="16" t="s">
        <v>37</v>
      </c>
      <c r="C34" s="18">
        <v>45236</v>
      </c>
      <c r="D34" s="12" t="s">
        <v>139</v>
      </c>
      <c r="E34" s="16" t="s">
        <v>56</v>
      </c>
      <c r="F34" s="16" t="s">
        <v>20</v>
      </c>
      <c r="G34" s="12"/>
      <c r="H34" s="18"/>
      <c r="I34" s="33"/>
      <c r="J34" s="16"/>
      <c r="K34" s="16"/>
      <c r="L34" s="16" t="s">
        <v>21</v>
      </c>
      <c r="M34" s="18"/>
      <c r="N34" s="33"/>
      <c r="O34" s="16"/>
      <c r="P34" s="12" t="s">
        <v>138</v>
      </c>
    </row>
    <row r="35" spans="1:16" ht="30">
      <c r="A35" s="16">
        <f t="shared" si="0"/>
        <v>33</v>
      </c>
      <c r="B35" s="16" t="s">
        <v>37</v>
      </c>
      <c r="C35" s="18">
        <v>45236</v>
      </c>
      <c r="D35" s="12" t="s">
        <v>140</v>
      </c>
      <c r="E35" s="16" t="s">
        <v>141</v>
      </c>
      <c r="F35" s="16" t="s">
        <v>20</v>
      </c>
      <c r="G35" s="12"/>
      <c r="H35" s="18"/>
      <c r="I35" s="33"/>
      <c r="J35" s="16"/>
      <c r="K35" s="16"/>
      <c r="L35" s="16" t="s">
        <v>21</v>
      </c>
      <c r="M35" s="18"/>
      <c r="N35" s="33"/>
      <c r="O35" s="16"/>
      <c r="P35" s="12" t="s">
        <v>138</v>
      </c>
    </row>
    <row r="36" spans="1:16" ht="30">
      <c r="A36" s="16">
        <f t="shared" si="0"/>
        <v>34</v>
      </c>
      <c r="B36" s="16" t="s">
        <v>37</v>
      </c>
      <c r="C36" s="18">
        <v>45237</v>
      </c>
      <c r="D36" s="12" t="s">
        <v>142</v>
      </c>
      <c r="E36" s="16" t="s">
        <v>56</v>
      </c>
      <c r="F36" s="16" t="s">
        <v>20</v>
      </c>
      <c r="G36" s="12"/>
      <c r="H36" s="18"/>
      <c r="I36" s="33"/>
      <c r="J36" s="16"/>
      <c r="K36" s="16"/>
      <c r="L36" s="16" t="s">
        <v>21</v>
      </c>
      <c r="M36" s="18"/>
      <c r="N36" s="33"/>
      <c r="O36" s="16"/>
      <c r="P36" s="12" t="s">
        <v>138</v>
      </c>
    </row>
    <row r="37" spans="1:16" ht="30">
      <c r="A37" s="16">
        <f t="shared" si="0"/>
        <v>35</v>
      </c>
      <c r="B37" s="16" t="s">
        <v>37</v>
      </c>
      <c r="C37" s="18">
        <v>45237</v>
      </c>
      <c r="D37" s="12" t="s">
        <v>143</v>
      </c>
      <c r="E37" s="16" t="s">
        <v>144</v>
      </c>
      <c r="F37" s="16" t="s">
        <v>20</v>
      </c>
      <c r="G37" s="12" t="s">
        <v>145</v>
      </c>
      <c r="H37" s="18">
        <v>45348</v>
      </c>
      <c r="I37" s="33">
        <v>0.375</v>
      </c>
      <c r="J37" s="16" t="s">
        <v>146</v>
      </c>
      <c r="K37" s="16" t="s">
        <v>90</v>
      </c>
      <c r="L37" s="16" t="s">
        <v>21</v>
      </c>
      <c r="M37" s="18"/>
      <c r="N37" s="33"/>
      <c r="O37" s="16"/>
      <c r="P37" s="12" t="s">
        <v>147</v>
      </c>
    </row>
    <row r="38" spans="1:16" ht="30">
      <c r="A38" s="16">
        <f t="shared" si="0"/>
        <v>36</v>
      </c>
      <c r="B38" s="16" t="s">
        <v>30</v>
      </c>
      <c r="C38" s="18">
        <v>45238</v>
      </c>
      <c r="D38" s="12" t="s">
        <v>148</v>
      </c>
      <c r="E38" s="16" t="s">
        <v>51</v>
      </c>
      <c r="F38" s="16" t="s">
        <v>20</v>
      </c>
      <c r="G38" s="12"/>
      <c r="H38" s="18"/>
      <c r="I38" s="33"/>
      <c r="J38" s="16"/>
      <c r="K38" s="16"/>
      <c r="L38" s="16" t="s">
        <v>21</v>
      </c>
      <c r="M38" s="18"/>
      <c r="N38" s="33"/>
      <c r="O38" s="16"/>
      <c r="P38" s="12" t="s">
        <v>149</v>
      </c>
    </row>
    <row r="39" spans="1:16" ht="45">
      <c r="A39" s="16">
        <f t="shared" si="0"/>
        <v>37</v>
      </c>
      <c r="B39" s="16" t="s">
        <v>101</v>
      </c>
      <c r="C39" s="18">
        <v>45242</v>
      </c>
      <c r="D39" s="12" t="s">
        <v>150</v>
      </c>
      <c r="E39" s="16" t="s">
        <v>151</v>
      </c>
      <c r="F39" s="16" t="s">
        <v>20</v>
      </c>
      <c r="G39" s="12" t="s">
        <v>152</v>
      </c>
      <c r="H39" s="18">
        <v>45303</v>
      </c>
      <c r="I39" s="33">
        <v>0.41666666666666669</v>
      </c>
      <c r="J39" s="16" t="s">
        <v>153</v>
      </c>
      <c r="K39" s="16" t="s">
        <v>154</v>
      </c>
      <c r="L39" s="16" t="s">
        <v>28</v>
      </c>
      <c r="M39" s="18">
        <v>45344</v>
      </c>
      <c r="N39" s="33">
        <v>0.58333333333333337</v>
      </c>
      <c r="O39" s="16"/>
      <c r="P39" s="12" t="s">
        <v>155</v>
      </c>
    </row>
    <row r="40" spans="1:16" ht="45">
      <c r="A40" s="16">
        <f t="shared" si="0"/>
        <v>38</v>
      </c>
      <c r="B40" s="16" t="s">
        <v>101</v>
      </c>
      <c r="C40" s="18">
        <v>45246</v>
      </c>
      <c r="D40" s="12" t="s">
        <v>156</v>
      </c>
      <c r="E40" s="16" t="s">
        <v>122</v>
      </c>
      <c r="F40" s="16" t="s">
        <v>20</v>
      </c>
      <c r="G40" s="12" t="s">
        <v>157</v>
      </c>
      <c r="H40" s="18">
        <v>45319</v>
      </c>
      <c r="I40" s="33"/>
      <c r="J40" s="16" t="s">
        <v>158</v>
      </c>
      <c r="K40" s="16" t="s">
        <v>120</v>
      </c>
      <c r="L40" s="16" t="s">
        <v>28</v>
      </c>
      <c r="M40" s="18">
        <v>45319</v>
      </c>
      <c r="N40" s="33"/>
      <c r="O40" s="16"/>
      <c r="P40" s="12" t="s">
        <v>159</v>
      </c>
    </row>
    <row r="41" spans="1:16" ht="30">
      <c r="A41" s="16">
        <f t="shared" si="0"/>
        <v>39</v>
      </c>
      <c r="B41" s="16" t="s">
        <v>49</v>
      </c>
      <c r="C41" s="18">
        <v>45246</v>
      </c>
      <c r="D41" s="12" t="s">
        <v>160</v>
      </c>
      <c r="E41" s="16" t="s">
        <v>161</v>
      </c>
      <c r="F41" s="16" t="s">
        <v>20</v>
      </c>
      <c r="G41" s="12" t="s">
        <v>162</v>
      </c>
      <c r="H41" s="18">
        <v>45313</v>
      </c>
      <c r="I41" s="33"/>
      <c r="J41" s="16" t="s">
        <v>99</v>
      </c>
      <c r="K41" s="16" t="s">
        <v>90</v>
      </c>
      <c r="L41" s="16" t="s">
        <v>28</v>
      </c>
      <c r="M41" s="18">
        <v>45313</v>
      </c>
      <c r="N41" s="33"/>
      <c r="O41" s="16"/>
      <c r="P41" s="12" t="s">
        <v>163</v>
      </c>
    </row>
    <row r="42" spans="1:16" ht="30">
      <c r="A42" s="16">
        <f t="shared" si="0"/>
        <v>40</v>
      </c>
      <c r="B42" s="16" t="s">
        <v>41</v>
      </c>
      <c r="C42" s="18">
        <v>45247</v>
      </c>
      <c r="D42" s="12" t="s">
        <v>164</v>
      </c>
      <c r="E42" s="16" t="s">
        <v>47</v>
      </c>
      <c r="F42" s="16" t="s">
        <v>20</v>
      </c>
      <c r="G42" s="12"/>
      <c r="H42" s="18"/>
      <c r="I42" s="33"/>
      <c r="J42" s="16"/>
      <c r="K42" s="16"/>
      <c r="L42" s="16" t="s">
        <v>21</v>
      </c>
      <c r="M42" s="18"/>
      <c r="N42" s="33"/>
      <c r="O42" s="16"/>
      <c r="P42" s="12" t="s">
        <v>165</v>
      </c>
    </row>
    <row r="43" spans="1:16" ht="30">
      <c r="A43" s="16">
        <f t="shared" si="0"/>
        <v>41</v>
      </c>
      <c r="B43" s="16" t="s">
        <v>76</v>
      </c>
      <c r="C43" s="18">
        <v>45252</v>
      </c>
      <c r="D43" s="12" t="s">
        <v>166</v>
      </c>
      <c r="E43" s="16" t="s">
        <v>51</v>
      </c>
      <c r="F43" s="16" t="s">
        <v>20</v>
      </c>
      <c r="G43" s="12" t="s">
        <v>167</v>
      </c>
      <c r="H43" s="18">
        <v>45299</v>
      </c>
      <c r="I43" s="33"/>
      <c r="J43" s="16" t="s">
        <v>168</v>
      </c>
      <c r="K43" s="16" t="s">
        <v>169</v>
      </c>
      <c r="L43" s="16" t="s">
        <v>28</v>
      </c>
      <c r="M43" s="18">
        <v>45299</v>
      </c>
      <c r="N43" s="33"/>
      <c r="O43" s="16"/>
      <c r="P43" s="12" t="s">
        <v>170</v>
      </c>
    </row>
    <row r="44" spans="1:16" ht="30">
      <c r="A44" s="16">
        <f t="shared" si="0"/>
        <v>42</v>
      </c>
      <c r="B44" s="16" t="s">
        <v>80</v>
      </c>
      <c r="C44" s="18">
        <v>45243</v>
      </c>
      <c r="D44" s="12" t="s">
        <v>171</v>
      </c>
      <c r="E44" s="16" t="s">
        <v>117</v>
      </c>
      <c r="F44" s="16" t="s">
        <v>20</v>
      </c>
      <c r="G44" s="12" t="s">
        <v>172</v>
      </c>
      <c r="H44" s="18">
        <v>45243</v>
      </c>
      <c r="I44" s="33"/>
      <c r="J44" s="16" t="s">
        <v>173</v>
      </c>
      <c r="K44" s="16" t="s">
        <v>90</v>
      </c>
      <c r="L44" s="16" t="s">
        <v>21</v>
      </c>
      <c r="M44" s="18">
        <v>45243</v>
      </c>
      <c r="N44" s="33"/>
      <c r="O44" s="16" t="s">
        <v>174</v>
      </c>
      <c r="P44" s="12" t="s">
        <v>175</v>
      </c>
    </row>
    <row r="45" spans="1:16" ht="30">
      <c r="A45" s="16">
        <f t="shared" si="0"/>
        <v>43</v>
      </c>
      <c r="B45" s="16" t="s">
        <v>37</v>
      </c>
      <c r="C45" s="18">
        <v>45265</v>
      </c>
      <c r="D45" s="12" t="s">
        <v>176</v>
      </c>
      <c r="E45" s="16" t="s">
        <v>47</v>
      </c>
      <c r="F45" s="16" t="s">
        <v>20</v>
      </c>
      <c r="G45" s="12"/>
      <c r="H45" s="18"/>
      <c r="I45" s="33"/>
      <c r="J45" s="16"/>
      <c r="K45" s="16"/>
      <c r="L45" s="16" t="s">
        <v>21</v>
      </c>
      <c r="M45" s="18"/>
      <c r="N45" s="33"/>
      <c r="O45" s="16"/>
      <c r="P45" s="12" t="s">
        <v>177</v>
      </c>
    </row>
    <row r="46" spans="1:16" ht="45">
      <c r="A46" s="16">
        <f t="shared" si="0"/>
        <v>44</v>
      </c>
      <c r="B46" s="16" t="s">
        <v>37</v>
      </c>
      <c r="C46" s="18">
        <v>45265</v>
      </c>
      <c r="D46" s="12" t="s">
        <v>178</v>
      </c>
      <c r="E46" s="16" t="s">
        <v>117</v>
      </c>
      <c r="F46" s="16" t="s">
        <v>20</v>
      </c>
      <c r="G46" s="21" t="s">
        <v>179</v>
      </c>
      <c r="H46" s="18"/>
      <c r="I46" s="33"/>
      <c r="J46" s="16"/>
      <c r="K46" s="16"/>
      <c r="L46" s="16" t="s">
        <v>21</v>
      </c>
      <c r="M46" s="18"/>
      <c r="N46" s="33"/>
      <c r="O46" s="16"/>
      <c r="P46" s="12" t="s">
        <v>177</v>
      </c>
    </row>
    <row r="47" spans="1:16" ht="30">
      <c r="A47" s="16">
        <f t="shared" si="0"/>
        <v>45</v>
      </c>
      <c r="B47" s="16" t="s">
        <v>37</v>
      </c>
      <c r="C47" s="18">
        <v>45265</v>
      </c>
      <c r="D47" s="12" t="s">
        <v>180</v>
      </c>
      <c r="E47" s="16" t="s">
        <v>24</v>
      </c>
      <c r="F47" s="16" t="s">
        <v>20</v>
      </c>
      <c r="G47" s="12"/>
      <c r="H47" s="18"/>
      <c r="I47" s="33"/>
      <c r="J47" s="16"/>
      <c r="K47" s="16"/>
      <c r="L47" s="16" t="s">
        <v>21</v>
      </c>
      <c r="M47" s="18"/>
      <c r="N47" s="33"/>
      <c r="O47" s="16"/>
      <c r="P47" s="12" t="s">
        <v>177</v>
      </c>
    </row>
    <row r="48" spans="1:16" ht="90">
      <c r="A48" s="16">
        <f t="shared" si="0"/>
        <v>46</v>
      </c>
      <c r="B48" s="16" t="s">
        <v>80</v>
      </c>
      <c r="C48" s="18">
        <v>45265</v>
      </c>
      <c r="D48" s="12" t="s">
        <v>181</v>
      </c>
      <c r="E48" s="16" t="s">
        <v>182</v>
      </c>
      <c r="F48" s="16" t="s">
        <v>20</v>
      </c>
      <c r="G48" s="12" t="s">
        <v>183</v>
      </c>
      <c r="H48" s="18">
        <v>45265</v>
      </c>
      <c r="I48" s="33"/>
      <c r="J48" s="16" t="s">
        <v>184</v>
      </c>
      <c r="K48" s="16" t="s">
        <v>185</v>
      </c>
      <c r="L48" s="16" t="s">
        <v>21</v>
      </c>
      <c r="M48" s="18"/>
      <c r="N48" s="33"/>
      <c r="O48" s="16"/>
      <c r="P48" s="12" t="s">
        <v>186</v>
      </c>
    </row>
    <row r="49" spans="1:16" ht="30">
      <c r="A49" s="16">
        <f t="shared" si="0"/>
        <v>47</v>
      </c>
      <c r="B49" s="16" t="s">
        <v>37</v>
      </c>
      <c r="C49" s="18">
        <v>45269</v>
      </c>
      <c r="D49" s="12" t="s">
        <v>187</v>
      </c>
      <c r="E49" s="16" t="s">
        <v>56</v>
      </c>
      <c r="F49" s="16" t="s">
        <v>20</v>
      </c>
      <c r="G49" s="12"/>
      <c r="H49" s="18"/>
      <c r="I49" s="33"/>
      <c r="J49" s="16"/>
      <c r="K49" s="16"/>
      <c r="L49" s="16" t="s">
        <v>21</v>
      </c>
      <c r="M49" s="18"/>
      <c r="N49" s="33"/>
      <c r="O49" s="16"/>
      <c r="P49" s="12" t="s">
        <v>188</v>
      </c>
    </row>
    <row r="50" spans="1:16" ht="30">
      <c r="A50" s="16">
        <f t="shared" si="0"/>
        <v>48</v>
      </c>
      <c r="B50" s="16" t="s">
        <v>37</v>
      </c>
      <c r="C50" s="18">
        <v>45265</v>
      </c>
      <c r="D50" s="12" t="s">
        <v>189</v>
      </c>
      <c r="E50" s="16" t="s">
        <v>182</v>
      </c>
      <c r="F50" s="16" t="s">
        <v>20</v>
      </c>
      <c r="G50" s="12"/>
      <c r="H50" s="18"/>
      <c r="I50" s="33"/>
      <c r="J50" s="16"/>
      <c r="K50" s="16"/>
      <c r="L50" s="16" t="s">
        <v>21</v>
      </c>
      <c r="M50" s="18"/>
      <c r="N50" s="33"/>
      <c r="O50" s="16"/>
      <c r="P50" s="12" t="s">
        <v>177</v>
      </c>
    </row>
    <row r="51" spans="1:16" ht="45">
      <c r="A51" s="16">
        <f t="shared" si="0"/>
        <v>49</v>
      </c>
      <c r="B51" s="16" t="s">
        <v>37</v>
      </c>
      <c r="C51" s="18">
        <v>45265</v>
      </c>
      <c r="D51" s="12" t="s">
        <v>190</v>
      </c>
      <c r="E51" s="16" t="s">
        <v>51</v>
      </c>
      <c r="F51" s="16" t="s">
        <v>20</v>
      </c>
      <c r="G51" s="12" t="s">
        <v>191</v>
      </c>
      <c r="H51" s="18">
        <v>45337</v>
      </c>
      <c r="I51" s="33">
        <v>0.31944444444444442</v>
      </c>
      <c r="J51" s="16" t="s">
        <v>112</v>
      </c>
      <c r="K51" s="16" t="s">
        <v>53</v>
      </c>
      <c r="L51" s="16" t="s">
        <v>28</v>
      </c>
      <c r="M51" s="18">
        <v>45337</v>
      </c>
      <c r="N51" s="33">
        <v>0.4513888888888889</v>
      </c>
      <c r="O51" s="16"/>
      <c r="P51" s="12" t="s">
        <v>192</v>
      </c>
    </row>
    <row r="52" spans="1:16" ht="30">
      <c r="A52" s="16">
        <f t="shared" si="0"/>
        <v>50</v>
      </c>
      <c r="B52" s="16" t="s">
        <v>37</v>
      </c>
      <c r="C52" s="18">
        <v>45273</v>
      </c>
      <c r="D52" s="12" t="s">
        <v>193</v>
      </c>
      <c r="E52" s="16" t="s">
        <v>117</v>
      </c>
      <c r="F52" s="16" t="s">
        <v>194</v>
      </c>
      <c r="G52" s="12" t="s">
        <v>195</v>
      </c>
      <c r="H52" s="18">
        <v>45273</v>
      </c>
      <c r="I52" s="33"/>
      <c r="J52" s="16" t="s">
        <v>196</v>
      </c>
      <c r="K52" s="16" t="s">
        <v>90</v>
      </c>
      <c r="L52" s="16" t="s">
        <v>21</v>
      </c>
      <c r="M52" s="18"/>
      <c r="N52" s="33"/>
      <c r="O52" s="16" t="s">
        <v>174</v>
      </c>
      <c r="P52" s="12"/>
    </row>
    <row r="53" spans="1:16" ht="30">
      <c r="A53" s="16">
        <f t="shared" si="0"/>
        <v>51</v>
      </c>
      <c r="B53" s="16" t="s">
        <v>66</v>
      </c>
      <c r="C53" s="18">
        <v>45274</v>
      </c>
      <c r="D53" s="12" t="s">
        <v>197</v>
      </c>
      <c r="E53" s="16" t="s">
        <v>198</v>
      </c>
      <c r="F53" s="16" t="s">
        <v>20</v>
      </c>
      <c r="G53" s="12"/>
      <c r="H53" s="18"/>
      <c r="I53" s="33"/>
      <c r="J53" s="16"/>
      <c r="K53" s="16"/>
      <c r="L53" s="16" t="s">
        <v>21</v>
      </c>
      <c r="M53" s="18"/>
      <c r="N53" s="33"/>
      <c r="O53" s="16"/>
      <c r="P53" s="12" t="s">
        <v>199</v>
      </c>
    </row>
    <row r="54" spans="1:16" ht="30">
      <c r="A54" s="16">
        <f t="shared" si="0"/>
        <v>52</v>
      </c>
      <c r="B54" s="16" t="s">
        <v>66</v>
      </c>
      <c r="C54" s="18">
        <v>45274</v>
      </c>
      <c r="D54" s="12" t="s">
        <v>200</v>
      </c>
      <c r="E54" s="16" t="s">
        <v>51</v>
      </c>
      <c r="F54" s="16" t="s">
        <v>20</v>
      </c>
      <c r="G54" s="12"/>
      <c r="H54" s="18"/>
      <c r="I54" s="33"/>
      <c r="J54" s="16"/>
      <c r="K54" s="16"/>
      <c r="L54" s="16" t="s">
        <v>21</v>
      </c>
      <c r="M54" s="18"/>
      <c r="N54" s="33"/>
      <c r="O54" s="16"/>
      <c r="P54" s="12" t="s">
        <v>199</v>
      </c>
    </row>
    <row r="55" spans="1:16" ht="75">
      <c r="A55" s="16">
        <f t="shared" si="0"/>
        <v>53</v>
      </c>
      <c r="B55" s="19" t="s">
        <v>66</v>
      </c>
      <c r="C55" s="20">
        <v>45274</v>
      </c>
      <c r="D55" s="21" t="s">
        <v>201</v>
      </c>
      <c r="E55" s="19" t="s">
        <v>47</v>
      </c>
      <c r="F55" s="19" t="s">
        <v>20</v>
      </c>
      <c r="G55" s="21"/>
      <c r="H55" s="20"/>
      <c r="I55" s="34"/>
      <c r="J55" s="19"/>
      <c r="K55" s="19"/>
      <c r="L55" s="19" t="s">
        <v>21</v>
      </c>
      <c r="M55" s="20"/>
      <c r="N55" s="34"/>
      <c r="O55" s="19"/>
      <c r="P55" s="21" t="s">
        <v>202</v>
      </c>
    </row>
    <row r="56" spans="1:16">
      <c r="A56" s="16">
        <f t="shared" si="0"/>
        <v>54</v>
      </c>
      <c r="B56" s="16" t="s">
        <v>37</v>
      </c>
      <c r="C56" s="18">
        <v>45265</v>
      </c>
      <c r="D56" s="12" t="s">
        <v>203</v>
      </c>
      <c r="E56" s="16" t="s">
        <v>85</v>
      </c>
      <c r="F56" s="16" t="s">
        <v>20</v>
      </c>
      <c r="G56" s="12"/>
      <c r="H56" s="18"/>
      <c r="I56" s="33"/>
      <c r="J56" s="16"/>
      <c r="K56" s="16"/>
      <c r="L56" s="16" t="s">
        <v>21</v>
      </c>
      <c r="M56" s="18"/>
      <c r="N56" s="33"/>
      <c r="O56" s="16"/>
      <c r="P56" s="12"/>
    </row>
    <row r="57" spans="1:16" ht="60">
      <c r="A57" s="16">
        <f t="shared" si="0"/>
        <v>55</v>
      </c>
      <c r="B57" s="16" t="s">
        <v>66</v>
      </c>
      <c r="C57" s="18">
        <v>45274</v>
      </c>
      <c r="D57" s="12" t="s">
        <v>204</v>
      </c>
      <c r="E57" s="16" t="s">
        <v>182</v>
      </c>
      <c r="F57" s="16" t="s">
        <v>20</v>
      </c>
      <c r="G57" s="12" t="s">
        <v>205</v>
      </c>
      <c r="H57" s="18">
        <v>45274</v>
      </c>
      <c r="I57" s="33"/>
      <c r="J57" s="16" t="s">
        <v>206</v>
      </c>
      <c r="K57" s="16" t="s">
        <v>90</v>
      </c>
      <c r="L57" s="16" t="s">
        <v>21</v>
      </c>
      <c r="M57" s="18"/>
      <c r="N57" s="33"/>
      <c r="O57" s="16" t="s">
        <v>174</v>
      </c>
      <c r="P57" s="12" t="s">
        <v>207</v>
      </c>
    </row>
    <row r="58" spans="1:16" ht="60">
      <c r="A58" s="16">
        <f t="shared" si="0"/>
        <v>56</v>
      </c>
      <c r="B58" s="16" t="s">
        <v>66</v>
      </c>
      <c r="C58" s="18">
        <v>45278</v>
      </c>
      <c r="D58" s="12" t="s">
        <v>208</v>
      </c>
      <c r="E58" s="16" t="s">
        <v>182</v>
      </c>
      <c r="F58" s="16" t="s">
        <v>20</v>
      </c>
      <c r="G58" s="12" t="s">
        <v>209</v>
      </c>
      <c r="H58" s="18">
        <v>45324</v>
      </c>
      <c r="I58" s="33"/>
      <c r="J58" s="16" t="s">
        <v>210</v>
      </c>
      <c r="K58" s="16" t="s">
        <v>108</v>
      </c>
      <c r="L58" s="16" t="s">
        <v>28</v>
      </c>
      <c r="M58" s="18">
        <v>45324</v>
      </c>
      <c r="N58" s="33"/>
      <c r="O58" s="16"/>
      <c r="P58" s="12" t="s">
        <v>211</v>
      </c>
    </row>
    <row r="59" spans="1:16" ht="30">
      <c r="A59" s="16">
        <f t="shared" si="0"/>
        <v>57</v>
      </c>
      <c r="B59" s="16" t="s">
        <v>212</v>
      </c>
      <c r="C59" s="18">
        <v>45279</v>
      </c>
      <c r="D59" s="12" t="s">
        <v>213</v>
      </c>
      <c r="E59" s="16" t="s">
        <v>144</v>
      </c>
      <c r="F59" s="16" t="s">
        <v>20</v>
      </c>
      <c r="G59" s="12"/>
      <c r="H59" s="18"/>
      <c r="I59" s="33"/>
      <c r="J59" s="16"/>
      <c r="K59" s="16"/>
      <c r="L59" s="16" t="s">
        <v>21</v>
      </c>
      <c r="M59" s="18"/>
      <c r="N59" s="33"/>
      <c r="O59" s="16"/>
      <c r="P59" s="12" t="s">
        <v>214</v>
      </c>
    </row>
    <row r="60" spans="1:16" ht="30">
      <c r="A60" s="16">
        <f t="shared" si="0"/>
        <v>58</v>
      </c>
      <c r="B60" s="16" t="s">
        <v>212</v>
      </c>
      <c r="C60" s="18">
        <v>45279</v>
      </c>
      <c r="D60" s="12" t="s">
        <v>215</v>
      </c>
      <c r="E60" s="16" t="s">
        <v>19</v>
      </c>
      <c r="F60" s="16" t="s">
        <v>20</v>
      </c>
      <c r="G60" s="12"/>
      <c r="H60" s="18"/>
      <c r="I60" s="33"/>
      <c r="J60" s="16"/>
      <c r="K60" s="16"/>
      <c r="L60" s="16" t="s">
        <v>21</v>
      </c>
      <c r="M60" s="18"/>
      <c r="N60" s="33"/>
      <c r="O60" s="16"/>
      <c r="P60" s="12" t="s">
        <v>214</v>
      </c>
    </row>
    <row r="61" spans="1:16" ht="30">
      <c r="A61" s="16">
        <f t="shared" si="0"/>
        <v>59</v>
      </c>
      <c r="B61" s="16" t="s">
        <v>212</v>
      </c>
      <c r="C61" s="18">
        <v>45279</v>
      </c>
      <c r="D61" s="12" t="s">
        <v>216</v>
      </c>
      <c r="E61" s="16" t="s">
        <v>144</v>
      </c>
      <c r="F61" s="16" t="s">
        <v>20</v>
      </c>
      <c r="G61" s="12"/>
      <c r="H61" s="18"/>
      <c r="I61" s="33"/>
      <c r="J61" s="16"/>
      <c r="K61" s="16"/>
      <c r="L61" s="16" t="s">
        <v>21</v>
      </c>
      <c r="M61" s="18"/>
      <c r="N61" s="33"/>
      <c r="O61" s="16"/>
      <c r="P61" s="12" t="s">
        <v>214</v>
      </c>
    </row>
    <row r="62" spans="1:16" ht="30">
      <c r="A62" s="16">
        <f t="shared" si="0"/>
        <v>60</v>
      </c>
      <c r="B62" s="16" t="s">
        <v>212</v>
      </c>
      <c r="C62" s="18">
        <v>45279</v>
      </c>
      <c r="D62" s="12" t="s">
        <v>217</v>
      </c>
      <c r="E62" s="16" t="s">
        <v>82</v>
      </c>
      <c r="F62" s="16" t="s">
        <v>20</v>
      </c>
      <c r="G62" s="12"/>
      <c r="H62" s="18"/>
      <c r="I62" s="33"/>
      <c r="J62" s="16"/>
      <c r="K62" s="16"/>
      <c r="L62" s="16" t="s">
        <v>21</v>
      </c>
      <c r="M62" s="18"/>
      <c r="N62" s="33"/>
      <c r="O62" s="16"/>
      <c r="P62" s="12" t="s">
        <v>214</v>
      </c>
    </row>
    <row r="63" spans="1:16" ht="30">
      <c r="A63" s="16">
        <f t="shared" si="0"/>
        <v>61</v>
      </c>
      <c r="B63" s="16" t="s">
        <v>37</v>
      </c>
      <c r="C63" s="18">
        <v>45279</v>
      </c>
      <c r="D63" s="12" t="s">
        <v>218</v>
      </c>
      <c r="E63" s="16" t="s">
        <v>24</v>
      </c>
      <c r="F63" s="16" t="s">
        <v>20</v>
      </c>
      <c r="G63" s="12"/>
      <c r="H63" s="18"/>
      <c r="I63" s="33"/>
      <c r="J63" s="16"/>
      <c r="K63" s="16"/>
      <c r="L63" s="16" t="s">
        <v>21</v>
      </c>
      <c r="M63" s="18"/>
      <c r="N63" s="33"/>
      <c r="O63" s="16"/>
      <c r="P63" s="12" t="s">
        <v>214</v>
      </c>
    </row>
    <row r="64" spans="1:16" ht="60">
      <c r="A64" s="16">
        <f t="shared" si="0"/>
        <v>62</v>
      </c>
      <c r="B64" s="16" t="s">
        <v>101</v>
      </c>
      <c r="C64" s="18">
        <v>45279</v>
      </c>
      <c r="D64" s="12" t="s">
        <v>219</v>
      </c>
      <c r="E64" s="16" t="s">
        <v>182</v>
      </c>
      <c r="F64" s="16" t="s">
        <v>20</v>
      </c>
      <c r="G64" s="12" t="s">
        <v>220</v>
      </c>
      <c r="H64" s="18">
        <v>45320</v>
      </c>
      <c r="I64" s="33"/>
      <c r="J64" s="16" t="s">
        <v>221</v>
      </c>
      <c r="K64" s="16" t="s">
        <v>53</v>
      </c>
      <c r="L64" s="16" t="s">
        <v>28</v>
      </c>
      <c r="M64" s="18">
        <v>45320</v>
      </c>
      <c r="N64" s="33"/>
      <c r="O64" s="16"/>
      <c r="P64" s="12" t="s">
        <v>222</v>
      </c>
    </row>
    <row r="65" spans="1:16" ht="30">
      <c r="A65" s="16">
        <f t="shared" si="0"/>
        <v>63</v>
      </c>
      <c r="B65" s="16" t="s">
        <v>80</v>
      </c>
      <c r="C65" s="18">
        <v>45279</v>
      </c>
      <c r="D65" s="12" t="s">
        <v>223</v>
      </c>
      <c r="E65" s="16" t="s">
        <v>224</v>
      </c>
      <c r="F65" s="16" t="s">
        <v>20</v>
      </c>
      <c r="G65" s="12"/>
      <c r="H65" s="18"/>
      <c r="I65" s="33"/>
      <c r="J65" s="16"/>
      <c r="K65" s="16"/>
      <c r="L65" s="16" t="s">
        <v>21</v>
      </c>
      <c r="M65" s="18"/>
      <c r="N65" s="33"/>
      <c r="O65" s="16"/>
      <c r="P65" s="12" t="s">
        <v>214</v>
      </c>
    </row>
    <row r="66" spans="1:16" ht="150">
      <c r="A66" s="16">
        <f t="shared" si="0"/>
        <v>64</v>
      </c>
      <c r="B66" s="16" t="s">
        <v>17</v>
      </c>
      <c r="C66" s="18">
        <v>45293</v>
      </c>
      <c r="D66" s="12" t="s">
        <v>225</v>
      </c>
      <c r="E66" s="16" t="s">
        <v>226</v>
      </c>
      <c r="F66" s="16" t="s">
        <v>20</v>
      </c>
      <c r="G66" s="12" t="s">
        <v>227</v>
      </c>
      <c r="H66" s="18">
        <v>45296</v>
      </c>
      <c r="I66" s="33"/>
      <c r="J66" s="16" t="s">
        <v>228</v>
      </c>
      <c r="K66" s="16" t="s">
        <v>229</v>
      </c>
      <c r="L66" s="16" t="s">
        <v>28</v>
      </c>
      <c r="M66" s="18">
        <v>45303</v>
      </c>
      <c r="N66" s="33"/>
      <c r="O66" s="16"/>
      <c r="P66" s="12" t="s">
        <v>230</v>
      </c>
    </row>
    <row r="67" spans="1:16" ht="60">
      <c r="A67" s="16">
        <f t="shared" ref="A67:A130" si="1">ROW() - 2</f>
        <v>65</v>
      </c>
      <c r="B67" s="16" t="s">
        <v>17</v>
      </c>
      <c r="C67" s="18">
        <v>45300</v>
      </c>
      <c r="D67" s="12" t="s">
        <v>231</v>
      </c>
      <c r="E67" s="16" t="s">
        <v>47</v>
      </c>
      <c r="F67" s="16" t="s">
        <v>20</v>
      </c>
      <c r="G67" s="12" t="s">
        <v>232</v>
      </c>
      <c r="H67" s="18">
        <v>45301</v>
      </c>
      <c r="I67" s="33"/>
      <c r="J67" s="16" t="s">
        <v>228</v>
      </c>
      <c r="K67" s="16" t="s">
        <v>229</v>
      </c>
      <c r="L67" s="16" t="s">
        <v>28</v>
      </c>
      <c r="M67" s="18">
        <v>45301</v>
      </c>
      <c r="N67" s="33"/>
      <c r="O67" s="16"/>
      <c r="P67" s="12" t="s">
        <v>233</v>
      </c>
    </row>
    <row r="68" spans="1:16" ht="30">
      <c r="A68" s="16">
        <f t="shared" si="1"/>
        <v>66</v>
      </c>
      <c r="B68" s="16" t="s">
        <v>30</v>
      </c>
      <c r="C68" s="18">
        <v>45282</v>
      </c>
      <c r="D68" s="12" t="s">
        <v>234</v>
      </c>
      <c r="E68" s="16" t="s">
        <v>24</v>
      </c>
      <c r="F68" s="16" t="s">
        <v>20</v>
      </c>
      <c r="G68" s="12"/>
      <c r="H68" s="18"/>
      <c r="I68" s="33"/>
      <c r="J68" s="16"/>
      <c r="K68" s="16"/>
      <c r="L68" s="16" t="s">
        <v>21</v>
      </c>
      <c r="M68" s="18"/>
      <c r="N68" s="33"/>
      <c r="O68" s="16"/>
      <c r="P68" s="12" t="s">
        <v>235</v>
      </c>
    </row>
    <row r="69" spans="1:16" ht="45">
      <c r="A69" s="16">
        <f t="shared" si="1"/>
        <v>67</v>
      </c>
      <c r="B69" s="16" t="s">
        <v>236</v>
      </c>
      <c r="C69" s="18">
        <v>45276</v>
      </c>
      <c r="D69" s="12" t="s">
        <v>237</v>
      </c>
      <c r="E69" s="16" t="s">
        <v>68</v>
      </c>
      <c r="F69" s="16" t="s">
        <v>20</v>
      </c>
      <c r="G69" s="12" t="s">
        <v>238</v>
      </c>
      <c r="H69" s="18">
        <v>45296</v>
      </c>
      <c r="I69" s="33"/>
      <c r="J69" s="16" t="s">
        <v>239</v>
      </c>
      <c r="K69" s="16" t="s">
        <v>240</v>
      </c>
      <c r="L69" s="16" t="s">
        <v>28</v>
      </c>
      <c r="M69" s="18">
        <v>45296</v>
      </c>
      <c r="N69" s="33"/>
      <c r="O69" s="16"/>
      <c r="P69" s="12" t="s">
        <v>241</v>
      </c>
    </row>
    <row r="70" spans="1:16" ht="30">
      <c r="A70" s="16">
        <f t="shared" si="1"/>
        <v>68</v>
      </c>
      <c r="B70" s="16" t="s">
        <v>236</v>
      </c>
      <c r="C70" s="18">
        <v>45280</v>
      </c>
      <c r="D70" s="12" t="s">
        <v>242</v>
      </c>
      <c r="E70" s="16" t="s">
        <v>243</v>
      </c>
      <c r="F70" s="16" t="s">
        <v>20</v>
      </c>
      <c r="G70" s="12" t="s">
        <v>244</v>
      </c>
      <c r="H70" s="18">
        <v>45351</v>
      </c>
      <c r="I70" s="33">
        <v>0.33333333333333331</v>
      </c>
      <c r="J70" s="16" t="s">
        <v>53</v>
      </c>
      <c r="K70" s="16" t="s">
        <v>53</v>
      </c>
      <c r="L70" s="16" t="s">
        <v>28</v>
      </c>
      <c r="M70" s="18">
        <v>45351</v>
      </c>
      <c r="N70" s="33">
        <v>0.45833333333333331</v>
      </c>
      <c r="O70" s="16"/>
      <c r="P70" s="12" t="s">
        <v>245</v>
      </c>
    </row>
    <row r="71" spans="1:16" ht="45">
      <c r="A71" s="16">
        <f t="shared" si="1"/>
        <v>69</v>
      </c>
      <c r="B71" s="16" t="s">
        <v>236</v>
      </c>
      <c r="C71" s="18">
        <v>45280</v>
      </c>
      <c r="D71" s="12" t="s">
        <v>246</v>
      </c>
      <c r="E71" s="16" t="s">
        <v>144</v>
      </c>
      <c r="F71" s="16" t="s">
        <v>20</v>
      </c>
      <c r="G71" s="12" t="s">
        <v>247</v>
      </c>
      <c r="H71" s="18">
        <v>45328</v>
      </c>
      <c r="I71" s="33"/>
      <c r="J71" s="16" t="s">
        <v>248</v>
      </c>
      <c r="K71" s="16" t="s">
        <v>249</v>
      </c>
      <c r="L71" s="16" t="s">
        <v>28</v>
      </c>
      <c r="M71" s="18"/>
      <c r="N71" s="33"/>
      <c r="O71" s="16"/>
      <c r="P71" s="12" t="s">
        <v>250</v>
      </c>
    </row>
    <row r="72" spans="1:16" ht="30">
      <c r="A72" s="16">
        <f t="shared" si="1"/>
        <v>70</v>
      </c>
      <c r="B72" s="16" t="s">
        <v>80</v>
      </c>
      <c r="C72" s="18">
        <v>45286</v>
      </c>
      <c r="D72" s="12" t="s">
        <v>251</v>
      </c>
      <c r="E72" s="16" t="s">
        <v>24</v>
      </c>
      <c r="F72" s="16" t="s">
        <v>20</v>
      </c>
      <c r="G72" s="12"/>
      <c r="H72" s="18"/>
      <c r="I72" s="33"/>
      <c r="J72" s="16"/>
      <c r="K72" s="16"/>
      <c r="L72" s="16" t="s">
        <v>21</v>
      </c>
      <c r="M72" s="18"/>
      <c r="N72" s="33"/>
      <c r="O72" s="16"/>
      <c r="P72" s="12" t="s">
        <v>252</v>
      </c>
    </row>
    <row r="73" spans="1:16" ht="30">
      <c r="A73" s="16">
        <f t="shared" si="1"/>
        <v>71</v>
      </c>
      <c r="B73" s="16" t="s">
        <v>80</v>
      </c>
      <c r="C73" s="18">
        <v>45286</v>
      </c>
      <c r="D73" s="12" t="s">
        <v>253</v>
      </c>
      <c r="E73" s="16" t="s">
        <v>24</v>
      </c>
      <c r="F73" s="16" t="s">
        <v>20</v>
      </c>
      <c r="G73" s="12"/>
      <c r="H73" s="18"/>
      <c r="I73" s="33"/>
      <c r="J73" s="16"/>
      <c r="K73" s="16"/>
      <c r="L73" s="16" t="s">
        <v>21</v>
      </c>
      <c r="M73" s="18"/>
      <c r="N73" s="33"/>
      <c r="O73" s="16"/>
      <c r="P73" s="12" t="s">
        <v>252</v>
      </c>
    </row>
    <row r="74" spans="1:16" ht="30">
      <c r="A74" s="16">
        <f t="shared" si="1"/>
        <v>72</v>
      </c>
      <c r="B74" s="16" t="s">
        <v>80</v>
      </c>
      <c r="C74" s="18">
        <v>45286</v>
      </c>
      <c r="D74" s="12" t="s">
        <v>254</v>
      </c>
      <c r="E74" s="16" t="s">
        <v>82</v>
      </c>
      <c r="F74" s="16" t="s">
        <v>20</v>
      </c>
      <c r="G74" s="12"/>
      <c r="H74" s="18"/>
      <c r="I74" s="33"/>
      <c r="J74" s="16"/>
      <c r="K74" s="16"/>
      <c r="L74" s="16" t="s">
        <v>21</v>
      </c>
      <c r="M74" s="18"/>
      <c r="N74" s="33"/>
      <c r="O74" s="16"/>
      <c r="P74" s="12" t="s">
        <v>252</v>
      </c>
    </row>
    <row r="75" spans="1:16" ht="60">
      <c r="A75" s="16">
        <f t="shared" si="1"/>
        <v>73</v>
      </c>
      <c r="B75" s="16" t="s">
        <v>76</v>
      </c>
      <c r="C75" s="18">
        <v>45277</v>
      </c>
      <c r="D75" s="12" t="s">
        <v>255</v>
      </c>
      <c r="E75" s="16" t="s">
        <v>226</v>
      </c>
      <c r="F75" s="16" t="s">
        <v>20</v>
      </c>
      <c r="G75" s="12" t="s">
        <v>256</v>
      </c>
      <c r="H75" s="18">
        <v>45303</v>
      </c>
      <c r="I75" s="33"/>
      <c r="J75" s="16" t="s">
        <v>257</v>
      </c>
      <c r="K75" s="16" t="s">
        <v>90</v>
      </c>
      <c r="L75" s="16" t="s">
        <v>28</v>
      </c>
      <c r="M75" s="18">
        <v>45303</v>
      </c>
      <c r="N75" s="33"/>
      <c r="O75" s="16"/>
      <c r="P75" s="12" t="s">
        <v>258</v>
      </c>
    </row>
    <row r="76" spans="1:16" ht="30">
      <c r="A76" s="16">
        <f t="shared" si="1"/>
        <v>74</v>
      </c>
      <c r="B76" s="16" t="s">
        <v>30</v>
      </c>
      <c r="C76" s="18">
        <v>45286</v>
      </c>
      <c r="D76" s="12" t="s">
        <v>259</v>
      </c>
      <c r="E76" s="16" t="s">
        <v>129</v>
      </c>
      <c r="F76" s="16" t="s">
        <v>20</v>
      </c>
      <c r="G76" s="12"/>
      <c r="H76" s="18"/>
      <c r="I76" s="33"/>
      <c r="J76" s="16"/>
      <c r="K76" s="16"/>
      <c r="L76" s="16" t="s">
        <v>21</v>
      </c>
      <c r="M76" s="18"/>
      <c r="N76" s="33"/>
      <c r="O76" s="16"/>
      <c r="P76" s="12" t="s">
        <v>252</v>
      </c>
    </row>
    <row r="77" spans="1:16" ht="30">
      <c r="A77" s="16">
        <f t="shared" si="1"/>
        <v>75</v>
      </c>
      <c r="B77" s="16" t="s">
        <v>37</v>
      </c>
      <c r="C77" s="18">
        <v>45288</v>
      </c>
      <c r="D77" s="12" t="s">
        <v>260</v>
      </c>
      <c r="E77" s="16" t="s">
        <v>68</v>
      </c>
      <c r="F77" s="16" t="s">
        <v>20</v>
      </c>
      <c r="G77" s="12"/>
      <c r="H77" s="18"/>
      <c r="I77" s="33"/>
      <c r="J77" s="16"/>
      <c r="K77" s="16"/>
      <c r="L77" s="16" t="s">
        <v>21</v>
      </c>
      <c r="M77" s="18"/>
      <c r="N77" s="33"/>
      <c r="O77" s="16"/>
      <c r="P77" s="12" t="s">
        <v>261</v>
      </c>
    </row>
    <row r="78" spans="1:16" ht="45">
      <c r="A78" s="16">
        <f t="shared" si="1"/>
        <v>76</v>
      </c>
      <c r="B78" s="16" t="s">
        <v>17</v>
      </c>
      <c r="C78" s="18">
        <v>45307</v>
      </c>
      <c r="D78" s="12" t="s">
        <v>262</v>
      </c>
      <c r="E78" s="16" t="s">
        <v>226</v>
      </c>
      <c r="F78" s="16" t="s">
        <v>20</v>
      </c>
      <c r="G78" s="12" t="s">
        <v>263</v>
      </c>
      <c r="H78" s="18">
        <v>45307</v>
      </c>
      <c r="I78" s="33"/>
      <c r="J78" s="16" t="s">
        <v>228</v>
      </c>
      <c r="K78" s="16" t="s">
        <v>264</v>
      </c>
      <c r="L78" s="16" t="s">
        <v>21</v>
      </c>
      <c r="M78" s="18"/>
      <c r="N78" s="33"/>
      <c r="O78" s="16"/>
      <c r="P78" s="12" t="s">
        <v>265</v>
      </c>
    </row>
    <row r="79" spans="1:16" ht="30">
      <c r="A79" s="16">
        <f t="shared" si="1"/>
        <v>77</v>
      </c>
      <c r="B79" s="16" t="s">
        <v>37</v>
      </c>
      <c r="C79" s="18">
        <v>45293</v>
      </c>
      <c r="D79" s="12" t="s">
        <v>266</v>
      </c>
      <c r="E79" s="16" t="s">
        <v>141</v>
      </c>
      <c r="F79" s="16" t="s">
        <v>20</v>
      </c>
      <c r="G79" s="12" t="s">
        <v>267</v>
      </c>
      <c r="H79" s="18">
        <v>45294</v>
      </c>
      <c r="I79" s="33"/>
      <c r="J79" s="16" t="s">
        <v>268</v>
      </c>
      <c r="K79" s="16" t="s">
        <v>269</v>
      </c>
      <c r="L79" s="16" t="s">
        <v>28</v>
      </c>
      <c r="M79" s="18">
        <v>45294</v>
      </c>
      <c r="N79" s="33"/>
      <c r="O79" s="16"/>
      <c r="P79" s="12" t="s">
        <v>270</v>
      </c>
    </row>
    <row r="80" spans="1:16" ht="45">
      <c r="A80" s="16">
        <f t="shared" si="1"/>
        <v>78</v>
      </c>
      <c r="B80" s="16" t="s">
        <v>236</v>
      </c>
      <c r="C80" s="18">
        <v>45293</v>
      </c>
      <c r="D80" s="12" t="s">
        <v>271</v>
      </c>
      <c r="E80" s="16" t="s">
        <v>68</v>
      </c>
      <c r="F80" s="16" t="s">
        <v>20</v>
      </c>
      <c r="G80" s="12" t="s">
        <v>272</v>
      </c>
      <c r="H80" s="18">
        <v>45293</v>
      </c>
      <c r="I80" s="33"/>
      <c r="J80" s="16" t="s">
        <v>119</v>
      </c>
      <c r="K80" s="16" t="s">
        <v>240</v>
      </c>
      <c r="L80" s="16" t="s">
        <v>28</v>
      </c>
      <c r="M80" s="18">
        <v>45293</v>
      </c>
      <c r="N80" s="33"/>
      <c r="O80" s="16"/>
      <c r="P80" s="12" t="s">
        <v>273</v>
      </c>
    </row>
    <row r="81" spans="1:16" ht="30">
      <c r="A81" s="16">
        <f t="shared" si="1"/>
        <v>79</v>
      </c>
      <c r="B81" s="16" t="s">
        <v>30</v>
      </c>
      <c r="C81" s="18">
        <v>45295</v>
      </c>
      <c r="D81" s="12" t="s">
        <v>274</v>
      </c>
      <c r="E81" s="16" t="s">
        <v>275</v>
      </c>
      <c r="F81" s="16" t="s">
        <v>20</v>
      </c>
      <c r="G81" s="12" t="s">
        <v>276</v>
      </c>
      <c r="H81" s="18">
        <v>45296</v>
      </c>
      <c r="I81" s="33"/>
      <c r="J81" s="16" t="s">
        <v>277</v>
      </c>
      <c r="K81" s="16" t="s">
        <v>108</v>
      </c>
      <c r="L81" s="16" t="s">
        <v>28</v>
      </c>
      <c r="M81" s="18">
        <v>45296</v>
      </c>
      <c r="N81" s="33"/>
      <c r="O81" s="16"/>
      <c r="P81" s="12" t="s">
        <v>278</v>
      </c>
    </row>
    <row r="82" spans="1:16" ht="30">
      <c r="A82" s="16">
        <f t="shared" si="1"/>
        <v>80</v>
      </c>
      <c r="B82" s="16" t="s">
        <v>17</v>
      </c>
      <c r="C82" s="18">
        <v>45315</v>
      </c>
      <c r="D82" s="12" t="s">
        <v>279</v>
      </c>
      <c r="E82" s="16" t="s">
        <v>280</v>
      </c>
      <c r="F82" s="16" t="s">
        <v>194</v>
      </c>
      <c r="G82" s="12" t="s">
        <v>281</v>
      </c>
      <c r="H82" s="18">
        <v>45315</v>
      </c>
      <c r="I82" s="33"/>
      <c r="J82" s="16" t="s">
        <v>228</v>
      </c>
      <c r="K82" s="16" t="s">
        <v>264</v>
      </c>
      <c r="L82" s="16" t="s">
        <v>28</v>
      </c>
      <c r="M82" s="18">
        <v>45315</v>
      </c>
      <c r="N82" s="33"/>
      <c r="O82" s="16"/>
      <c r="P82" s="12" t="s">
        <v>282</v>
      </c>
    </row>
    <row r="83" spans="1:16">
      <c r="A83" s="16">
        <f t="shared" si="1"/>
        <v>81</v>
      </c>
      <c r="B83" s="16" t="s">
        <v>127</v>
      </c>
      <c r="C83" s="18">
        <v>45316</v>
      </c>
      <c r="D83" s="12" t="s">
        <v>283</v>
      </c>
      <c r="E83" s="16" t="s">
        <v>82</v>
      </c>
      <c r="F83" s="16" t="s">
        <v>20</v>
      </c>
      <c r="G83" s="12"/>
      <c r="H83" s="18"/>
      <c r="I83" s="33"/>
      <c r="J83" s="16"/>
      <c r="K83" s="16"/>
      <c r="L83" s="16" t="s">
        <v>21</v>
      </c>
      <c r="M83" s="18"/>
      <c r="N83" s="33"/>
      <c r="O83" s="16"/>
      <c r="P83" s="12" t="s">
        <v>284</v>
      </c>
    </row>
    <row r="84" spans="1:16" ht="30">
      <c r="A84" s="16">
        <f t="shared" si="1"/>
        <v>82</v>
      </c>
      <c r="B84" s="16" t="s">
        <v>101</v>
      </c>
      <c r="C84" s="18">
        <v>45297</v>
      </c>
      <c r="D84" s="12" t="s">
        <v>285</v>
      </c>
      <c r="E84" s="16" t="s">
        <v>68</v>
      </c>
      <c r="F84" s="16" t="s">
        <v>20</v>
      </c>
      <c r="G84" s="12" t="s">
        <v>286</v>
      </c>
      <c r="H84" s="18">
        <v>45297</v>
      </c>
      <c r="I84" s="33"/>
      <c r="J84" s="16" t="s">
        <v>287</v>
      </c>
      <c r="K84" s="16" t="s">
        <v>90</v>
      </c>
      <c r="L84" s="16" t="s">
        <v>21</v>
      </c>
      <c r="M84" s="18"/>
      <c r="N84" s="33"/>
      <c r="O84" s="16"/>
      <c r="P84" s="12"/>
    </row>
    <row r="85" spans="1:16">
      <c r="A85" s="16">
        <f t="shared" si="1"/>
        <v>83</v>
      </c>
      <c r="B85" s="16" t="s">
        <v>101</v>
      </c>
      <c r="C85" s="18">
        <v>45295</v>
      </c>
      <c r="D85" s="12" t="s">
        <v>288</v>
      </c>
      <c r="E85" s="16" t="s">
        <v>68</v>
      </c>
      <c r="F85" s="16" t="s">
        <v>20</v>
      </c>
      <c r="G85" s="12" t="s">
        <v>289</v>
      </c>
      <c r="H85" s="18">
        <v>45301</v>
      </c>
      <c r="I85" s="33"/>
      <c r="J85" s="16" t="s">
        <v>287</v>
      </c>
      <c r="K85" s="16" t="s">
        <v>90</v>
      </c>
      <c r="L85" s="16" t="s">
        <v>28</v>
      </c>
      <c r="M85" s="18">
        <v>45301</v>
      </c>
      <c r="N85" s="33"/>
      <c r="O85" s="16"/>
      <c r="P85" s="12" t="s">
        <v>290</v>
      </c>
    </row>
    <row r="86" spans="1:16" ht="30">
      <c r="A86" s="16">
        <f t="shared" si="1"/>
        <v>84</v>
      </c>
      <c r="B86" s="16" t="s">
        <v>101</v>
      </c>
      <c r="C86" s="18">
        <v>45304</v>
      </c>
      <c r="D86" s="12" t="s">
        <v>193</v>
      </c>
      <c r="E86" s="16" t="s">
        <v>68</v>
      </c>
      <c r="F86" s="16" t="s">
        <v>194</v>
      </c>
      <c r="G86" s="12" t="s">
        <v>291</v>
      </c>
      <c r="H86" s="18">
        <v>45304</v>
      </c>
      <c r="I86" s="33"/>
      <c r="J86" s="16" t="s">
        <v>287</v>
      </c>
      <c r="K86" s="16" t="s">
        <v>90</v>
      </c>
      <c r="L86" s="16" t="s">
        <v>28</v>
      </c>
      <c r="M86" s="18">
        <v>45304</v>
      </c>
      <c r="N86" s="33"/>
      <c r="O86" s="16" t="s">
        <v>28</v>
      </c>
      <c r="P86" s="12" t="s">
        <v>292</v>
      </c>
    </row>
    <row r="87" spans="1:16">
      <c r="A87" s="16">
        <f t="shared" si="1"/>
        <v>85</v>
      </c>
      <c r="B87" s="16" t="s">
        <v>101</v>
      </c>
      <c r="C87" s="18">
        <v>45306</v>
      </c>
      <c r="D87" s="12" t="s">
        <v>293</v>
      </c>
      <c r="E87" s="16" t="s">
        <v>224</v>
      </c>
      <c r="F87" s="16" t="s">
        <v>20</v>
      </c>
      <c r="G87" s="12" t="s">
        <v>294</v>
      </c>
      <c r="H87" s="18">
        <v>45306</v>
      </c>
      <c r="I87" s="33"/>
      <c r="J87" s="16" t="s">
        <v>295</v>
      </c>
      <c r="K87" s="16" t="s">
        <v>90</v>
      </c>
      <c r="L87" s="16" t="s">
        <v>28</v>
      </c>
      <c r="M87" s="18">
        <v>45306</v>
      </c>
      <c r="N87" s="33"/>
      <c r="O87" s="16" t="s">
        <v>28</v>
      </c>
      <c r="P87" s="12" t="s">
        <v>296</v>
      </c>
    </row>
    <row r="88" spans="1:16">
      <c r="A88" s="16">
        <f t="shared" si="1"/>
        <v>86</v>
      </c>
      <c r="B88" s="16" t="s">
        <v>101</v>
      </c>
      <c r="C88" s="18">
        <v>45307</v>
      </c>
      <c r="D88" s="12" t="s">
        <v>297</v>
      </c>
      <c r="E88" s="16" t="s">
        <v>182</v>
      </c>
      <c r="F88" s="16" t="s">
        <v>20</v>
      </c>
      <c r="G88" s="12" t="s">
        <v>298</v>
      </c>
      <c r="H88" s="18">
        <v>45307</v>
      </c>
      <c r="I88" s="33"/>
      <c r="J88" s="16" t="s">
        <v>299</v>
      </c>
      <c r="K88" s="16" t="s">
        <v>90</v>
      </c>
      <c r="L88" s="16" t="s">
        <v>28</v>
      </c>
      <c r="M88" s="18">
        <v>45307</v>
      </c>
      <c r="N88" s="33"/>
      <c r="O88" s="16" t="s">
        <v>21</v>
      </c>
      <c r="P88" s="12"/>
    </row>
    <row r="89" spans="1:16">
      <c r="A89" s="16">
        <f t="shared" si="1"/>
        <v>87</v>
      </c>
      <c r="B89" s="16" t="s">
        <v>101</v>
      </c>
      <c r="C89" s="18">
        <v>45307</v>
      </c>
      <c r="D89" s="12" t="s">
        <v>300</v>
      </c>
      <c r="E89" s="16" t="s">
        <v>280</v>
      </c>
      <c r="F89" s="16" t="s">
        <v>20</v>
      </c>
      <c r="G89" s="12" t="s">
        <v>301</v>
      </c>
      <c r="H89" s="18">
        <v>45307</v>
      </c>
      <c r="I89" s="33"/>
      <c r="J89" s="16" t="s">
        <v>302</v>
      </c>
      <c r="K89" s="16" t="s">
        <v>90</v>
      </c>
      <c r="L89" s="16" t="s">
        <v>21</v>
      </c>
      <c r="M89" s="18"/>
      <c r="N89" s="33"/>
      <c r="O89" s="16"/>
      <c r="P89" s="12"/>
    </row>
    <row r="90" spans="1:16" ht="30">
      <c r="A90" s="16">
        <f t="shared" si="1"/>
        <v>88</v>
      </c>
      <c r="B90" s="16" t="s">
        <v>49</v>
      </c>
      <c r="C90" s="18">
        <v>45308</v>
      </c>
      <c r="D90" s="12" t="s">
        <v>303</v>
      </c>
      <c r="E90" s="16" t="s">
        <v>78</v>
      </c>
      <c r="F90" s="16" t="s">
        <v>20</v>
      </c>
      <c r="G90" s="12" t="s">
        <v>304</v>
      </c>
      <c r="H90" s="18">
        <v>45308</v>
      </c>
      <c r="I90" s="33"/>
      <c r="J90" s="16" t="s">
        <v>305</v>
      </c>
      <c r="K90" s="16" t="s">
        <v>306</v>
      </c>
      <c r="L90" s="16" t="s">
        <v>28</v>
      </c>
      <c r="M90" s="18">
        <v>45315</v>
      </c>
      <c r="N90" s="33"/>
      <c r="O90" s="16" t="s">
        <v>28</v>
      </c>
      <c r="P90" s="12"/>
    </row>
    <row r="91" spans="1:16" ht="30">
      <c r="A91" s="16">
        <f t="shared" si="1"/>
        <v>89</v>
      </c>
      <c r="B91" s="16" t="s">
        <v>49</v>
      </c>
      <c r="C91" s="18">
        <v>45308</v>
      </c>
      <c r="D91" s="12" t="s">
        <v>307</v>
      </c>
      <c r="E91" s="16" t="s">
        <v>275</v>
      </c>
      <c r="F91" s="16" t="s">
        <v>20</v>
      </c>
      <c r="G91" s="12" t="s">
        <v>308</v>
      </c>
      <c r="H91" s="18">
        <v>45308</v>
      </c>
      <c r="I91" s="33"/>
      <c r="J91" s="16" t="s">
        <v>58</v>
      </c>
      <c r="K91" s="16" t="s">
        <v>59</v>
      </c>
      <c r="L91" s="16" t="s">
        <v>28</v>
      </c>
      <c r="M91" s="18">
        <v>45315</v>
      </c>
      <c r="N91" s="33"/>
      <c r="O91" s="16" t="s">
        <v>28</v>
      </c>
      <c r="P91" s="12"/>
    </row>
    <row r="92" spans="1:16" ht="30">
      <c r="A92" s="16">
        <f t="shared" si="1"/>
        <v>90</v>
      </c>
      <c r="B92" s="16" t="s">
        <v>49</v>
      </c>
      <c r="C92" s="18">
        <v>45308</v>
      </c>
      <c r="D92" s="12" t="s">
        <v>309</v>
      </c>
      <c r="E92" s="16" t="s">
        <v>310</v>
      </c>
      <c r="F92" s="16" t="s">
        <v>20</v>
      </c>
      <c r="G92" s="12" t="s">
        <v>311</v>
      </c>
      <c r="H92" s="18">
        <v>45308</v>
      </c>
      <c r="I92" s="33"/>
      <c r="J92" s="16" t="s">
        <v>58</v>
      </c>
      <c r="K92" s="16" t="s">
        <v>59</v>
      </c>
      <c r="L92" s="16" t="s">
        <v>28</v>
      </c>
      <c r="M92" s="18">
        <v>45315</v>
      </c>
      <c r="N92" s="33"/>
      <c r="O92" s="16" t="s">
        <v>28</v>
      </c>
      <c r="P92" s="12"/>
    </row>
    <row r="93" spans="1:16" ht="30">
      <c r="A93" s="16">
        <f t="shared" si="1"/>
        <v>91</v>
      </c>
      <c r="B93" s="16" t="s">
        <v>49</v>
      </c>
      <c r="C93" s="18">
        <v>45308</v>
      </c>
      <c r="D93" s="12" t="s">
        <v>312</v>
      </c>
      <c r="E93" s="16" t="s">
        <v>313</v>
      </c>
      <c r="F93" s="16" t="s">
        <v>20</v>
      </c>
      <c r="G93" s="12" t="s">
        <v>314</v>
      </c>
      <c r="H93" s="18">
        <v>45308</v>
      </c>
      <c r="I93" s="33"/>
      <c r="J93" s="16" t="s">
        <v>58</v>
      </c>
      <c r="K93" s="16" t="s">
        <v>59</v>
      </c>
      <c r="L93" s="16" t="s">
        <v>28</v>
      </c>
      <c r="M93" s="18">
        <v>45315</v>
      </c>
      <c r="N93" s="33"/>
      <c r="O93" s="16" t="s">
        <v>28</v>
      </c>
      <c r="P93" s="12"/>
    </row>
    <row r="94" spans="1:16" ht="75">
      <c r="A94" s="16">
        <f t="shared" si="1"/>
        <v>92</v>
      </c>
      <c r="B94" s="16" t="s">
        <v>236</v>
      </c>
      <c r="C94" s="18">
        <v>45295</v>
      </c>
      <c r="D94" s="12" t="s">
        <v>315</v>
      </c>
      <c r="E94" s="16" t="s">
        <v>129</v>
      </c>
      <c r="F94" s="16" t="s">
        <v>20</v>
      </c>
      <c r="G94" s="12" t="s">
        <v>316</v>
      </c>
      <c r="H94" s="18">
        <v>45295</v>
      </c>
      <c r="I94" s="33"/>
      <c r="J94" s="16" t="s">
        <v>317</v>
      </c>
      <c r="K94" s="16" t="s">
        <v>53</v>
      </c>
      <c r="L94" s="16" t="s">
        <v>28</v>
      </c>
      <c r="M94" s="18">
        <v>45301</v>
      </c>
      <c r="N94" s="33"/>
      <c r="O94" s="16" t="s">
        <v>21</v>
      </c>
      <c r="P94" s="12" t="s">
        <v>318</v>
      </c>
    </row>
    <row r="95" spans="1:16" ht="45">
      <c r="A95" s="16">
        <f t="shared" si="1"/>
        <v>93</v>
      </c>
      <c r="B95" s="16" t="s">
        <v>236</v>
      </c>
      <c r="C95" s="18">
        <v>45300</v>
      </c>
      <c r="D95" s="12" t="s">
        <v>319</v>
      </c>
      <c r="E95" s="16" t="s">
        <v>35</v>
      </c>
      <c r="F95" s="16" t="s">
        <v>20</v>
      </c>
      <c r="G95" s="12" t="s">
        <v>320</v>
      </c>
      <c r="H95" s="18">
        <v>45301</v>
      </c>
      <c r="I95" s="33"/>
      <c r="J95" s="16" t="s">
        <v>53</v>
      </c>
      <c r="K95" s="16" t="s">
        <v>53</v>
      </c>
      <c r="L95" s="16" t="s">
        <v>21</v>
      </c>
      <c r="M95" s="18"/>
      <c r="N95" s="33"/>
      <c r="O95" s="16"/>
      <c r="P95" s="21" t="s">
        <v>321</v>
      </c>
    </row>
    <row r="96" spans="1:16">
      <c r="A96" s="16">
        <f t="shared" si="1"/>
        <v>94</v>
      </c>
      <c r="B96" s="16" t="s">
        <v>212</v>
      </c>
      <c r="C96" s="18">
        <v>45311</v>
      </c>
      <c r="D96" s="12" t="s">
        <v>322</v>
      </c>
      <c r="E96" s="16" t="s">
        <v>310</v>
      </c>
      <c r="F96" s="16" t="s">
        <v>20</v>
      </c>
      <c r="G96" s="12" t="s">
        <v>323</v>
      </c>
      <c r="H96" s="18">
        <v>45311</v>
      </c>
      <c r="I96" s="33"/>
      <c r="J96" s="16" t="s">
        <v>324</v>
      </c>
      <c r="K96" s="16" t="s">
        <v>59</v>
      </c>
      <c r="L96" s="16" t="s">
        <v>28</v>
      </c>
      <c r="M96" s="18">
        <v>45311</v>
      </c>
      <c r="N96" s="33"/>
      <c r="O96" s="16" t="s">
        <v>28</v>
      </c>
      <c r="P96" s="12" t="s">
        <v>325</v>
      </c>
    </row>
    <row r="97" spans="1:16">
      <c r="A97" s="16">
        <f t="shared" si="1"/>
        <v>95</v>
      </c>
      <c r="B97" s="16" t="s">
        <v>212</v>
      </c>
      <c r="C97" s="18">
        <v>45311</v>
      </c>
      <c r="D97" s="12" t="s">
        <v>326</v>
      </c>
      <c r="E97" s="16" t="s">
        <v>35</v>
      </c>
      <c r="F97" s="16" t="s">
        <v>20</v>
      </c>
      <c r="G97" s="12" t="s">
        <v>327</v>
      </c>
      <c r="H97" s="18">
        <v>45311</v>
      </c>
      <c r="I97" s="33"/>
      <c r="J97" s="16" t="s">
        <v>324</v>
      </c>
      <c r="K97" s="16" t="s">
        <v>59</v>
      </c>
      <c r="L97" s="16" t="s">
        <v>28</v>
      </c>
      <c r="M97" s="18">
        <v>45311</v>
      </c>
      <c r="N97" s="33"/>
      <c r="O97" s="16" t="s">
        <v>28</v>
      </c>
      <c r="P97" s="12" t="s">
        <v>325</v>
      </c>
    </row>
    <row r="98" spans="1:16" ht="30">
      <c r="A98" s="16">
        <f t="shared" si="1"/>
        <v>96</v>
      </c>
      <c r="B98" s="16" t="s">
        <v>236</v>
      </c>
      <c r="C98" s="18">
        <v>45297</v>
      </c>
      <c r="D98" s="12" t="s">
        <v>328</v>
      </c>
      <c r="E98" s="16" t="s">
        <v>78</v>
      </c>
      <c r="F98" s="16" t="s">
        <v>20</v>
      </c>
      <c r="G98" s="12" t="s">
        <v>329</v>
      </c>
      <c r="H98" s="18">
        <v>45301</v>
      </c>
      <c r="I98" s="33"/>
      <c r="J98" s="16" t="s">
        <v>330</v>
      </c>
      <c r="K98" s="16" t="s">
        <v>59</v>
      </c>
      <c r="L98" s="16" t="s">
        <v>28</v>
      </c>
      <c r="M98" s="18">
        <v>45301</v>
      </c>
      <c r="N98" s="33"/>
      <c r="O98" s="16" t="s">
        <v>21</v>
      </c>
      <c r="P98" s="12" t="s">
        <v>278</v>
      </c>
    </row>
    <row r="99" spans="1:16" ht="30">
      <c r="A99" s="16">
        <f t="shared" si="1"/>
        <v>97</v>
      </c>
      <c r="B99" s="16" t="s">
        <v>236</v>
      </c>
      <c r="C99" s="18">
        <v>45297</v>
      </c>
      <c r="D99" s="12" t="s">
        <v>331</v>
      </c>
      <c r="E99" s="16" t="s">
        <v>275</v>
      </c>
      <c r="F99" s="16" t="s">
        <v>20</v>
      </c>
      <c r="G99" s="12" t="s">
        <v>329</v>
      </c>
      <c r="H99" s="18">
        <v>45301</v>
      </c>
      <c r="I99" s="33"/>
      <c r="J99" s="16" t="s">
        <v>330</v>
      </c>
      <c r="K99" s="16" t="s">
        <v>59</v>
      </c>
      <c r="L99" s="16" t="s">
        <v>28</v>
      </c>
      <c r="M99" s="18">
        <v>45301</v>
      </c>
      <c r="N99" s="33"/>
      <c r="O99" s="16" t="s">
        <v>21</v>
      </c>
      <c r="P99" s="12" t="s">
        <v>278</v>
      </c>
    </row>
    <row r="100" spans="1:16">
      <c r="A100" s="16">
        <f t="shared" si="1"/>
        <v>98</v>
      </c>
      <c r="B100" s="16" t="s">
        <v>101</v>
      </c>
      <c r="C100" s="18">
        <v>45295</v>
      </c>
      <c r="D100" s="12" t="s">
        <v>332</v>
      </c>
      <c r="E100" s="16" t="s">
        <v>333</v>
      </c>
      <c r="F100" s="16" t="s">
        <v>20</v>
      </c>
      <c r="G100" s="12"/>
      <c r="H100" s="18"/>
      <c r="I100" s="33"/>
      <c r="J100" s="16"/>
      <c r="K100" s="16"/>
      <c r="L100" s="16" t="s">
        <v>21</v>
      </c>
      <c r="M100" s="18"/>
      <c r="N100" s="33"/>
      <c r="O100" s="16"/>
      <c r="P100" s="12" t="s">
        <v>290</v>
      </c>
    </row>
    <row r="101" spans="1:16" ht="30">
      <c r="A101" s="16">
        <f t="shared" si="1"/>
        <v>99</v>
      </c>
      <c r="B101" s="16" t="s">
        <v>101</v>
      </c>
      <c r="C101" s="18">
        <v>45295</v>
      </c>
      <c r="D101" s="12" t="s">
        <v>334</v>
      </c>
      <c r="E101" s="16" t="s">
        <v>68</v>
      </c>
      <c r="F101" s="16" t="s">
        <v>20</v>
      </c>
      <c r="G101" s="12" t="s">
        <v>335</v>
      </c>
      <c r="H101" s="18">
        <v>45301</v>
      </c>
      <c r="I101" s="33"/>
      <c r="J101" s="16" t="s">
        <v>336</v>
      </c>
      <c r="K101" s="16" t="s">
        <v>336</v>
      </c>
      <c r="L101" s="16" t="s">
        <v>28</v>
      </c>
      <c r="M101" s="18">
        <v>45304</v>
      </c>
      <c r="N101" s="33"/>
      <c r="O101" s="16"/>
      <c r="P101" s="12" t="s">
        <v>337</v>
      </c>
    </row>
    <row r="102" spans="1:16" ht="30">
      <c r="A102" s="16">
        <f t="shared" si="1"/>
        <v>100</v>
      </c>
      <c r="B102" s="16" t="s">
        <v>80</v>
      </c>
      <c r="C102" s="18">
        <v>45295</v>
      </c>
      <c r="D102" s="12" t="s">
        <v>338</v>
      </c>
      <c r="E102" s="16" t="s">
        <v>339</v>
      </c>
      <c r="F102" s="16" t="s">
        <v>20</v>
      </c>
      <c r="G102" s="12" t="s">
        <v>340</v>
      </c>
      <c r="H102" s="18">
        <v>45295</v>
      </c>
      <c r="I102" s="33">
        <v>0.54166666666666663</v>
      </c>
      <c r="J102" s="16" t="s">
        <v>341</v>
      </c>
      <c r="K102" s="16" t="s">
        <v>342</v>
      </c>
      <c r="L102" s="16" t="s">
        <v>28</v>
      </c>
      <c r="M102" s="18">
        <v>45295</v>
      </c>
      <c r="N102" s="33">
        <v>0.66666666666666663</v>
      </c>
      <c r="O102" s="16"/>
      <c r="P102" s="12" t="s">
        <v>343</v>
      </c>
    </row>
    <row r="103" spans="1:16" ht="30">
      <c r="A103" s="16">
        <f t="shared" si="1"/>
        <v>101</v>
      </c>
      <c r="B103" s="16" t="s">
        <v>236</v>
      </c>
      <c r="C103" s="18">
        <v>45295</v>
      </c>
      <c r="D103" s="12" t="s">
        <v>344</v>
      </c>
      <c r="E103" s="16" t="s">
        <v>339</v>
      </c>
      <c r="F103" s="16" t="s">
        <v>20</v>
      </c>
      <c r="G103" s="12" t="s">
        <v>345</v>
      </c>
      <c r="H103" s="18">
        <v>45295</v>
      </c>
      <c r="I103" s="33">
        <v>0.58333333333333337</v>
      </c>
      <c r="J103" s="16" t="s">
        <v>95</v>
      </c>
      <c r="K103" s="16" t="s">
        <v>95</v>
      </c>
      <c r="L103" s="16" t="s">
        <v>28</v>
      </c>
      <c r="M103" s="18">
        <v>45295</v>
      </c>
      <c r="N103" s="33">
        <v>0.70833333333333337</v>
      </c>
      <c r="O103" s="16"/>
      <c r="P103" s="12" t="s">
        <v>346</v>
      </c>
    </row>
    <row r="104" spans="1:16" ht="30">
      <c r="A104" s="16">
        <f t="shared" si="1"/>
        <v>102</v>
      </c>
      <c r="B104" s="16" t="s">
        <v>236</v>
      </c>
      <c r="C104" s="18">
        <v>45295</v>
      </c>
      <c r="D104" s="12" t="s">
        <v>347</v>
      </c>
      <c r="E104" s="16" t="s">
        <v>144</v>
      </c>
      <c r="F104" s="16" t="s">
        <v>20</v>
      </c>
      <c r="G104" s="12" t="s">
        <v>348</v>
      </c>
      <c r="H104" s="18">
        <v>45295</v>
      </c>
      <c r="I104" s="33"/>
      <c r="J104" s="16" t="s">
        <v>349</v>
      </c>
      <c r="K104" s="16" t="s">
        <v>90</v>
      </c>
      <c r="L104" s="16" t="s">
        <v>28</v>
      </c>
      <c r="M104" s="18">
        <v>45295</v>
      </c>
      <c r="N104" s="33"/>
      <c r="O104" s="16"/>
      <c r="P104" s="12" t="s">
        <v>278</v>
      </c>
    </row>
    <row r="105" spans="1:16" ht="30">
      <c r="A105" s="16">
        <f t="shared" si="1"/>
        <v>103</v>
      </c>
      <c r="B105" s="16" t="s">
        <v>236</v>
      </c>
      <c r="C105" s="18">
        <v>45295</v>
      </c>
      <c r="D105" s="12" t="s">
        <v>350</v>
      </c>
      <c r="E105" s="16" t="s">
        <v>47</v>
      </c>
      <c r="F105" s="16" t="s">
        <v>20</v>
      </c>
      <c r="G105" s="12" t="s">
        <v>351</v>
      </c>
      <c r="H105" s="18">
        <v>45296</v>
      </c>
      <c r="I105" s="33"/>
      <c r="J105" s="16" t="s">
        <v>53</v>
      </c>
      <c r="K105" s="16" t="s">
        <v>53</v>
      </c>
      <c r="L105" s="16" t="s">
        <v>28</v>
      </c>
      <c r="M105" s="18">
        <v>45296</v>
      </c>
      <c r="N105" s="33"/>
      <c r="O105" s="16"/>
      <c r="P105" s="12" t="s">
        <v>352</v>
      </c>
    </row>
    <row r="106" spans="1:16" ht="30">
      <c r="A106" s="16">
        <f t="shared" si="1"/>
        <v>104</v>
      </c>
      <c r="B106" s="16" t="s">
        <v>236</v>
      </c>
      <c r="C106" s="18">
        <v>45296</v>
      </c>
      <c r="D106" s="12" t="s">
        <v>353</v>
      </c>
      <c r="E106" s="16" t="s">
        <v>82</v>
      </c>
      <c r="F106" s="16" t="s">
        <v>20</v>
      </c>
      <c r="G106" s="12" t="s">
        <v>354</v>
      </c>
      <c r="H106" s="18">
        <v>45296</v>
      </c>
      <c r="I106" s="33"/>
      <c r="J106" s="16" t="s">
        <v>355</v>
      </c>
      <c r="K106" s="16" t="s">
        <v>90</v>
      </c>
      <c r="L106" s="16" t="s">
        <v>28</v>
      </c>
      <c r="M106" s="18">
        <v>45296</v>
      </c>
      <c r="N106" s="33"/>
      <c r="O106" s="16"/>
      <c r="P106" s="12" t="s">
        <v>278</v>
      </c>
    </row>
    <row r="107" spans="1:16">
      <c r="A107" s="16">
        <f t="shared" si="1"/>
        <v>105</v>
      </c>
      <c r="B107" s="16" t="s">
        <v>127</v>
      </c>
      <c r="C107" s="18">
        <v>45299</v>
      </c>
      <c r="D107" s="12" t="s">
        <v>356</v>
      </c>
      <c r="E107" s="16" t="s">
        <v>182</v>
      </c>
      <c r="F107" s="16" t="s">
        <v>20</v>
      </c>
      <c r="G107" s="12" t="s">
        <v>357</v>
      </c>
      <c r="H107" s="18">
        <v>45299</v>
      </c>
      <c r="I107" s="33"/>
      <c r="J107" s="16" t="s">
        <v>358</v>
      </c>
      <c r="K107" s="16" t="s">
        <v>359</v>
      </c>
      <c r="L107" s="16" t="s">
        <v>28</v>
      </c>
      <c r="M107" s="18">
        <v>45299</v>
      </c>
      <c r="N107" s="33"/>
      <c r="O107" s="16"/>
      <c r="P107" s="12" t="s">
        <v>360</v>
      </c>
    </row>
    <row r="108" spans="1:16" ht="30">
      <c r="A108" s="16">
        <f t="shared" si="1"/>
        <v>106</v>
      </c>
      <c r="B108" s="16" t="s">
        <v>37</v>
      </c>
      <c r="C108" s="18">
        <v>45299</v>
      </c>
      <c r="D108" s="12" t="s">
        <v>361</v>
      </c>
      <c r="E108" s="16" t="s">
        <v>51</v>
      </c>
      <c r="F108" s="16" t="s">
        <v>20</v>
      </c>
      <c r="G108" s="12" t="s">
        <v>362</v>
      </c>
      <c r="H108" s="18">
        <v>45299</v>
      </c>
      <c r="I108" s="33"/>
      <c r="J108" s="16" t="s">
        <v>363</v>
      </c>
      <c r="K108" s="16" t="s">
        <v>90</v>
      </c>
      <c r="L108" s="16" t="s">
        <v>28</v>
      </c>
      <c r="M108" s="18">
        <v>45299</v>
      </c>
      <c r="N108" s="33"/>
      <c r="O108" s="16" t="s">
        <v>174</v>
      </c>
      <c r="P108" s="12" t="s">
        <v>364</v>
      </c>
    </row>
    <row r="109" spans="1:16">
      <c r="A109" s="16">
        <f t="shared" si="1"/>
        <v>107</v>
      </c>
      <c r="B109" s="16" t="s">
        <v>236</v>
      </c>
      <c r="C109" s="18">
        <v>45296</v>
      </c>
      <c r="D109" s="12" t="s">
        <v>353</v>
      </c>
      <c r="E109" s="16" t="s">
        <v>144</v>
      </c>
      <c r="F109" s="16" t="s">
        <v>20</v>
      </c>
      <c r="G109" s="12" t="s">
        <v>365</v>
      </c>
      <c r="H109" s="18">
        <v>45296</v>
      </c>
      <c r="I109" s="33"/>
      <c r="J109" s="16" t="s">
        <v>366</v>
      </c>
      <c r="K109" s="16" t="s">
        <v>90</v>
      </c>
      <c r="L109" s="16" t="s">
        <v>28</v>
      </c>
      <c r="M109" s="18">
        <v>45296</v>
      </c>
      <c r="N109" s="33"/>
      <c r="O109" s="16" t="s">
        <v>174</v>
      </c>
      <c r="P109" s="12"/>
    </row>
    <row r="110" spans="1:16" ht="30">
      <c r="A110" s="16">
        <f t="shared" si="1"/>
        <v>108</v>
      </c>
      <c r="B110" s="16" t="s">
        <v>236</v>
      </c>
      <c r="C110" s="18">
        <v>45301</v>
      </c>
      <c r="D110" s="12" t="s">
        <v>367</v>
      </c>
      <c r="E110" s="16" t="s">
        <v>117</v>
      </c>
      <c r="F110" s="16" t="s">
        <v>20</v>
      </c>
      <c r="G110" s="12" t="s">
        <v>368</v>
      </c>
      <c r="H110" s="18">
        <v>45301</v>
      </c>
      <c r="I110" s="33"/>
      <c r="J110" s="16" t="s">
        <v>349</v>
      </c>
      <c r="K110" s="16" t="s">
        <v>90</v>
      </c>
      <c r="L110" s="16" t="s">
        <v>28</v>
      </c>
      <c r="M110" s="18">
        <v>45301</v>
      </c>
      <c r="N110" s="33"/>
      <c r="O110" s="16"/>
      <c r="P110" s="12" t="s">
        <v>369</v>
      </c>
    </row>
    <row r="111" spans="1:16" ht="30">
      <c r="A111" s="16">
        <f t="shared" si="1"/>
        <v>109</v>
      </c>
      <c r="B111" s="16" t="s">
        <v>37</v>
      </c>
      <c r="C111" s="18">
        <v>45300</v>
      </c>
      <c r="D111" s="12" t="s">
        <v>370</v>
      </c>
      <c r="E111" s="16" t="s">
        <v>371</v>
      </c>
      <c r="F111" s="16" t="s">
        <v>20</v>
      </c>
      <c r="G111" s="12" t="s">
        <v>372</v>
      </c>
      <c r="H111" s="18">
        <v>45300</v>
      </c>
      <c r="I111" s="33"/>
      <c r="J111" s="16" t="s">
        <v>373</v>
      </c>
      <c r="K111" s="16" t="s">
        <v>90</v>
      </c>
      <c r="L111" s="16" t="s">
        <v>21</v>
      </c>
      <c r="M111" s="18"/>
      <c r="N111" s="33"/>
      <c r="O111" s="16"/>
      <c r="P111" s="12" t="s">
        <v>374</v>
      </c>
    </row>
    <row r="112" spans="1:16" ht="90">
      <c r="A112" s="16">
        <f t="shared" si="1"/>
        <v>110</v>
      </c>
      <c r="B112" s="16" t="s">
        <v>212</v>
      </c>
      <c r="C112" s="18">
        <v>45297</v>
      </c>
      <c r="D112" s="12" t="s">
        <v>375</v>
      </c>
      <c r="E112" s="16" t="s">
        <v>43</v>
      </c>
      <c r="F112" s="16" t="s">
        <v>20</v>
      </c>
      <c r="G112" s="12" t="s">
        <v>376</v>
      </c>
      <c r="H112" s="18">
        <v>45311</v>
      </c>
      <c r="I112" s="33"/>
      <c r="J112" s="16" t="s">
        <v>377</v>
      </c>
      <c r="K112" s="16" t="s">
        <v>53</v>
      </c>
      <c r="L112" s="16" t="s">
        <v>28</v>
      </c>
      <c r="M112" s="18">
        <v>45311</v>
      </c>
      <c r="N112" s="33"/>
      <c r="O112" s="16"/>
      <c r="P112" s="12" t="s">
        <v>378</v>
      </c>
    </row>
    <row r="113" spans="1:16" ht="30">
      <c r="A113" s="16">
        <f t="shared" si="1"/>
        <v>111</v>
      </c>
      <c r="B113" s="16" t="s">
        <v>37</v>
      </c>
      <c r="C113" s="18">
        <v>45298</v>
      </c>
      <c r="D113" s="12" t="s">
        <v>379</v>
      </c>
      <c r="E113" s="16" t="s">
        <v>339</v>
      </c>
      <c r="F113" s="16" t="s">
        <v>20</v>
      </c>
      <c r="G113" s="12" t="s">
        <v>380</v>
      </c>
      <c r="H113" s="18">
        <v>45299</v>
      </c>
      <c r="I113" s="33">
        <v>0.54166666666666663</v>
      </c>
      <c r="J113" s="16" t="s">
        <v>381</v>
      </c>
      <c r="K113" s="16" t="s">
        <v>95</v>
      </c>
      <c r="L113" s="16" t="s">
        <v>28</v>
      </c>
      <c r="M113" s="18">
        <v>45299</v>
      </c>
      <c r="N113" s="33">
        <v>0.58333333333333337</v>
      </c>
      <c r="O113" s="16"/>
      <c r="P113" s="12" t="s">
        <v>382</v>
      </c>
    </row>
    <row r="114" spans="1:16" s="10" customFormat="1" ht="30">
      <c r="A114" s="16">
        <f t="shared" si="1"/>
        <v>112</v>
      </c>
      <c r="B114" s="16" t="s">
        <v>127</v>
      </c>
      <c r="C114" s="18">
        <v>45299</v>
      </c>
      <c r="D114" s="24" t="s">
        <v>383</v>
      </c>
      <c r="E114" s="16" t="s">
        <v>384</v>
      </c>
      <c r="F114" s="16" t="s">
        <v>20</v>
      </c>
      <c r="G114" s="24" t="s">
        <v>385</v>
      </c>
      <c r="H114" s="18">
        <v>45299</v>
      </c>
      <c r="I114" s="33"/>
      <c r="J114" s="16" t="s">
        <v>358</v>
      </c>
      <c r="K114" s="16" t="s">
        <v>359</v>
      </c>
      <c r="L114" s="16" t="s">
        <v>28</v>
      </c>
      <c r="M114" s="18">
        <v>45299</v>
      </c>
      <c r="N114" s="33"/>
      <c r="O114" s="16"/>
      <c r="P114" s="25" t="s">
        <v>386</v>
      </c>
    </row>
    <row r="115" spans="1:16">
      <c r="A115" s="16">
        <f t="shared" si="1"/>
        <v>113</v>
      </c>
      <c r="B115" s="16" t="s">
        <v>127</v>
      </c>
      <c r="C115" s="18">
        <v>45299</v>
      </c>
      <c r="D115" s="12" t="s">
        <v>387</v>
      </c>
      <c r="E115" s="16" t="s">
        <v>388</v>
      </c>
      <c r="F115" s="16" t="s">
        <v>20</v>
      </c>
      <c r="G115" s="12" t="s">
        <v>389</v>
      </c>
      <c r="H115" s="18">
        <v>45299</v>
      </c>
      <c r="I115" s="33"/>
      <c r="J115" s="16" t="s">
        <v>358</v>
      </c>
      <c r="K115" s="16" t="s">
        <v>359</v>
      </c>
      <c r="L115" s="16" t="s">
        <v>28</v>
      </c>
      <c r="M115" s="18">
        <v>45299</v>
      </c>
      <c r="N115" s="33"/>
      <c r="O115" s="16"/>
      <c r="P115" s="23" t="s">
        <v>360</v>
      </c>
    </row>
    <row r="116" spans="1:16" ht="30">
      <c r="A116" s="16">
        <f t="shared" si="1"/>
        <v>114</v>
      </c>
      <c r="B116" s="16" t="s">
        <v>236</v>
      </c>
      <c r="C116" s="18">
        <v>45300</v>
      </c>
      <c r="D116" s="12" t="s">
        <v>390</v>
      </c>
      <c r="E116" s="16" t="s">
        <v>24</v>
      </c>
      <c r="F116" s="16" t="s">
        <v>20</v>
      </c>
      <c r="G116" s="12" t="s">
        <v>391</v>
      </c>
      <c r="H116" s="18">
        <v>45301</v>
      </c>
      <c r="I116" s="33"/>
      <c r="J116" s="16" t="s">
        <v>392</v>
      </c>
      <c r="K116" s="16" t="s">
        <v>95</v>
      </c>
      <c r="L116" s="16" t="s">
        <v>28</v>
      </c>
      <c r="M116" s="18">
        <v>45301</v>
      </c>
      <c r="N116" s="33"/>
      <c r="O116" s="16"/>
      <c r="P116" s="12" t="s">
        <v>393</v>
      </c>
    </row>
    <row r="117" spans="1:16">
      <c r="A117" s="16">
        <f t="shared" si="1"/>
        <v>115</v>
      </c>
      <c r="B117" s="16" t="s">
        <v>236</v>
      </c>
      <c r="C117" s="18">
        <v>45300</v>
      </c>
      <c r="D117" s="12" t="s">
        <v>394</v>
      </c>
      <c r="E117" s="16" t="s">
        <v>82</v>
      </c>
      <c r="F117" s="16" t="s">
        <v>20</v>
      </c>
      <c r="G117" s="12"/>
      <c r="H117" s="18"/>
      <c r="I117" s="33"/>
      <c r="J117" s="16"/>
      <c r="K117" s="16"/>
      <c r="L117" s="16" t="s">
        <v>21</v>
      </c>
      <c r="M117" s="18"/>
      <c r="N117" s="33"/>
      <c r="O117" s="16"/>
      <c r="P117" s="22" t="s">
        <v>395</v>
      </c>
    </row>
    <row r="118" spans="1:16">
      <c r="A118" s="16">
        <f t="shared" si="1"/>
        <v>116</v>
      </c>
      <c r="B118" s="16" t="s">
        <v>236</v>
      </c>
      <c r="C118" s="18">
        <v>45300</v>
      </c>
      <c r="D118" s="12" t="s">
        <v>396</v>
      </c>
      <c r="E118" s="16" t="s">
        <v>161</v>
      </c>
      <c r="F118" s="16" t="s">
        <v>20</v>
      </c>
      <c r="G118" s="12"/>
      <c r="H118" s="18"/>
      <c r="I118" s="33"/>
      <c r="J118" s="16"/>
      <c r="K118" s="16"/>
      <c r="L118" s="16" t="s">
        <v>21</v>
      </c>
      <c r="M118" s="18"/>
      <c r="N118" s="33"/>
      <c r="O118" s="16"/>
      <c r="P118" s="22" t="s">
        <v>395</v>
      </c>
    </row>
    <row r="119" spans="1:16">
      <c r="A119" s="16">
        <f t="shared" si="1"/>
        <v>117</v>
      </c>
      <c r="B119" s="16" t="s">
        <v>236</v>
      </c>
      <c r="C119" s="18">
        <v>45300</v>
      </c>
      <c r="D119" s="12" t="s">
        <v>397</v>
      </c>
      <c r="E119" s="16" t="s">
        <v>198</v>
      </c>
      <c r="F119" s="16" t="s">
        <v>20</v>
      </c>
      <c r="G119" s="12"/>
      <c r="H119" s="18"/>
      <c r="I119" s="33"/>
      <c r="J119" s="16"/>
      <c r="K119" s="16"/>
      <c r="L119" s="16" t="s">
        <v>21</v>
      </c>
      <c r="M119" s="18"/>
      <c r="N119" s="33"/>
      <c r="O119" s="16"/>
      <c r="P119" s="22" t="s">
        <v>395</v>
      </c>
    </row>
    <row r="120" spans="1:16" ht="30">
      <c r="A120" s="16">
        <f t="shared" si="1"/>
        <v>118</v>
      </c>
      <c r="B120" s="16" t="s">
        <v>236</v>
      </c>
      <c r="C120" s="18">
        <v>45300</v>
      </c>
      <c r="D120" s="24" t="s">
        <v>398</v>
      </c>
      <c r="E120" s="16" t="s">
        <v>198</v>
      </c>
      <c r="F120" s="16" t="s">
        <v>20</v>
      </c>
      <c r="G120" s="12" t="s">
        <v>399</v>
      </c>
      <c r="H120" s="18">
        <v>45301</v>
      </c>
      <c r="I120" s="33"/>
      <c r="J120" s="16" t="s">
        <v>400</v>
      </c>
      <c r="K120" s="16" t="s">
        <v>401</v>
      </c>
      <c r="L120" s="16" t="s">
        <v>28</v>
      </c>
      <c r="M120" s="18">
        <v>45301</v>
      </c>
      <c r="N120" s="33"/>
      <c r="O120" s="16"/>
      <c r="P120" s="12" t="s">
        <v>393</v>
      </c>
    </row>
    <row r="121" spans="1:16">
      <c r="A121" s="16">
        <f t="shared" si="1"/>
        <v>119</v>
      </c>
      <c r="B121" s="16" t="s">
        <v>236</v>
      </c>
      <c r="C121" s="18">
        <v>45300</v>
      </c>
      <c r="D121" s="12" t="s">
        <v>402</v>
      </c>
      <c r="E121" s="16" t="s">
        <v>371</v>
      </c>
      <c r="F121" s="16" t="s">
        <v>20</v>
      </c>
      <c r="G121" s="12"/>
      <c r="H121" s="18"/>
      <c r="I121" s="33"/>
      <c r="J121" s="16"/>
      <c r="K121" s="16"/>
      <c r="L121" s="16" t="s">
        <v>21</v>
      </c>
      <c r="M121" s="18"/>
      <c r="N121" s="33"/>
      <c r="O121" s="16"/>
      <c r="P121" s="22" t="s">
        <v>395</v>
      </c>
    </row>
    <row r="122" spans="1:16" ht="30">
      <c r="A122" s="16">
        <f t="shared" si="1"/>
        <v>120</v>
      </c>
      <c r="B122" s="16" t="s">
        <v>66</v>
      </c>
      <c r="C122" s="18">
        <v>45301</v>
      </c>
      <c r="D122" s="12" t="s">
        <v>403</v>
      </c>
      <c r="E122" s="16" t="s">
        <v>404</v>
      </c>
      <c r="F122" s="16" t="s">
        <v>20</v>
      </c>
      <c r="G122" s="12" t="s">
        <v>405</v>
      </c>
      <c r="H122" s="18">
        <v>45301</v>
      </c>
      <c r="I122" s="33"/>
      <c r="J122" s="16" t="s">
        <v>406</v>
      </c>
      <c r="K122" s="16" t="s">
        <v>407</v>
      </c>
      <c r="L122" s="16" t="s">
        <v>28</v>
      </c>
      <c r="M122" s="18">
        <v>45302</v>
      </c>
      <c r="N122" s="33"/>
      <c r="O122" s="16"/>
      <c r="P122" s="12" t="s">
        <v>408</v>
      </c>
    </row>
    <row r="123" spans="1:16" ht="60">
      <c r="A123" s="16">
        <f t="shared" si="1"/>
        <v>121</v>
      </c>
      <c r="B123" s="16" t="s">
        <v>80</v>
      </c>
      <c r="C123" s="18">
        <v>45302</v>
      </c>
      <c r="D123" s="12" t="s">
        <v>409</v>
      </c>
      <c r="E123" s="16" t="s">
        <v>43</v>
      </c>
      <c r="F123" s="16" t="s">
        <v>20</v>
      </c>
      <c r="G123" s="12" t="s">
        <v>410</v>
      </c>
      <c r="H123" s="18">
        <v>45302</v>
      </c>
      <c r="I123" s="33"/>
      <c r="J123" s="16" t="s">
        <v>411</v>
      </c>
      <c r="K123" s="16" t="s">
        <v>359</v>
      </c>
      <c r="L123" s="16" t="s">
        <v>28</v>
      </c>
      <c r="M123" s="18">
        <v>45302</v>
      </c>
      <c r="N123" s="33"/>
      <c r="O123" s="16"/>
      <c r="P123" s="12" t="s">
        <v>412</v>
      </c>
    </row>
    <row r="124" spans="1:16" ht="30">
      <c r="A124" s="16">
        <f t="shared" si="1"/>
        <v>122</v>
      </c>
      <c r="B124" s="16" t="s">
        <v>41</v>
      </c>
      <c r="C124" s="18">
        <v>45303</v>
      </c>
      <c r="D124" s="12" t="s">
        <v>413</v>
      </c>
      <c r="E124" s="16" t="s">
        <v>82</v>
      </c>
      <c r="F124" s="16" t="s">
        <v>20</v>
      </c>
      <c r="G124" s="12" t="s">
        <v>414</v>
      </c>
      <c r="H124" s="18">
        <v>45308</v>
      </c>
      <c r="I124" s="33"/>
      <c r="J124" s="16" t="s">
        <v>295</v>
      </c>
      <c r="K124" s="16" t="s">
        <v>90</v>
      </c>
      <c r="L124" s="16" t="s">
        <v>28</v>
      </c>
      <c r="M124" s="18">
        <v>45308</v>
      </c>
      <c r="N124" s="33"/>
      <c r="O124" s="16"/>
      <c r="P124" s="12" t="s">
        <v>415</v>
      </c>
    </row>
    <row r="125" spans="1:16">
      <c r="A125" s="16">
        <f t="shared" si="1"/>
        <v>123</v>
      </c>
      <c r="B125" s="16" t="s">
        <v>101</v>
      </c>
      <c r="C125" s="18">
        <v>45303</v>
      </c>
      <c r="D125" s="12" t="s">
        <v>416</v>
      </c>
      <c r="E125" s="16" t="s">
        <v>63</v>
      </c>
      <c r="F125" s="16" t="s">
        <v>20</v>
      </c>
      <c r="G125" s="12" t="s">
        <v>417</v>
      </c>
      <c r="H125" s="18">
        <v>45303</v>
      </c>
      <c r="I125" s="33"/>
      <c r="J125" s="16" t="s">
        <v>418</v>
      </c>
      <c r="K125" s="16" t="s">
        <v>419</v>
      </c>
      <c r="L125" s="16" t="s">
        <v>28</v>
      </c>
      <c r="M125" s="18">
        <v>45394</v>
      </c>
      <c r="N125" s="33"/>
      <c r="O125" s="16"/>
      <c r="P125" s="12" t="s">
        <v>420</v>
      </c>
    </row>
    <row r="126" spans="1:16">
      <c r="A126" s="16">
        <f t="shared" si="1"/>
        <v>124</v>
      </c>
      <c r="B126" s="16" t="s">
        <v>101</v>
      </c>
      <c r="C126" s="18">
        <v>45303</v>
      </c>
      <c r="D126" s="12" t="s">
        <v>421</v>
      </c>
      <c r="E126" s="16" t="s">
        <v>182</v>
      </c>
      <c r="F126" s="16" t="s">
        <v>20</v>
      </c>
      <c r="G126" s="12" t="s">
        <v>422</v>
      </c>
      <c r="H126" s="18">
        <v>45303</v>
      </c>
      <c r="I126" s="33"/>
      <c r="J126" s="16" t="s">
        <v>418</v>
      </c>
      <c r="K126" s="16" t="s">
        <v>419</v>
      </c>
      <c r="L126" s="16" t="s">
        <v>28</v>
      </c>
      <c r="M126" s="18">
        <v>45394</v>
      </c>
      <c r="N126" s="33"/>
      <c r="O126" s="16"/>
      <c r="P126" s="12" t="s">
        <v>420</v>
      </c>
    </row>
    <row r="127" spans="1:16">
      <c r="A127" s="16">
        <f t="shared" si="1"/>
        <v>125</v>
      </c>
      <c r="B127" s="16" t="s">
        <v>66</v>
      </c>
      <c r="C127" s="18">
        <v>45303</v>
      </c>
      <c r="D127" s="12" t="s">
        <v>423</v>
      </c>
      <c r="E127" s="16" t="s">
        <v>24</v>
      </c>
      <c r="F127" s="16" t="s">
        <v>20</v>
      </c>
      <c r="G127" s="12"/>
      <c r="H127" s="18"/>
      <c r="I127" s="33"/>
      <c r="J127" s="16"/>
      <c r="K127" s="16"/>
      <c r="L127" s="16" t="s">
        <v>21</v>
      </c>
      <c r="M127" s="18"/>
      <c r="N127" s="33"/>
      <c r="O127" s="16"/>
      <c r="P127" s="12" t="s">
        <v>424</v>
      </c>
    </row>
    <row r="128" spans="1:16">
      <c r="A128" s="16">
        <f t="shared" si="1"/>
        <v>126</v>
      </c>
      <c r="B128" s="16" t="s">
        <v>236</v>
      </c>
      <c r="C128" s="18">
        <v>45301</v>
      </c>
      <c r="D128" s="12" t="s">
        <v>425</v>
      </c>
      <c r="E128" s="16" t="s">
        <v>117</v>
      </c>
      <c r="F128" s="16" t="s">
        <v>20</v>
      </c>
      <c r="G128" s="12" t="s">
        <v>426</v>
      </c>
      <c r="H128" s="18">
        <v>45301</v>
      </c>
      <c r="I128" s="33"/>
      <c r="J128" s="16" t="s">
        <v>400</v>
      </c>
      <c r="K128" s="16" t="s">
        <v>401</v>
      </c>
      <c r="L128" s="16" t="s">
        <v>28</v>
      </c>
      <c r="M128" s="18">
        <v>45301</v>
      </c>
      <c r="N128" s="33"/>
      <c r="O128" s="16"/>
      <c r="P128" s="12" t="s">
        <v>369</v>
      </c>
    </row>
    <row r="129" spans="1:16" ht="75">
      <c r="A129" s="16">
        <f t="shared" si="1"/>
        <v>127</v>
      </c>
      <c r="B129" s="16" t="s">
        <v>30</v>
      </c>
      <c r="C129" s="18">
        <v>45327</v>
      </c>
      <c r="D129" s="12" t="s">
        <v>427</v>
      </c>
      <c r="E129" s="16" t="s">
        <v>275</v>
      </c>
      <c r="F129" s="16" t="s">
        <v>20</v>
      </c>
      <c r="G129" s="12" t="s">
        <v>428</v>
      </c>
      <c r="H129" s="18">
        <v>45327</v>
      </c>
      <c r="I129" s="33"/>
      <c r="J129" s="16" t="s">
        <v>429</v>
      </c>
      <c r="K129" s="16" t="s">
        <v>53</v>
      </c>
      <c r="L129" s="16" t="s">
        <v>28</v>
      </c>
      <c r="M129" s="18">
        <v>45327</v>
      </c>
      <c r="N129" s="33"/>
      <c r="O129" s="16"/>
      <c r="P129" s="26" t="s">
        <v>430</v>
      </c>
    </row>
    <row r="130" spans="1:16" ht="75">
      <c r="A130" s="16">
        <f t="shared" si="1"/>
        <v>128</v>
      </c>
      <c r="B130" s="16" t="s">
        <v>30</v>
      </c>
      <c r="C130" s="18">
        <v>45327</v>
      </c>
      <c r="D130" s="12" t="s">
        <v>431</v>
      </c>
      <c r="E130" s="16" t="s">
        <v>78</v>
      </c>
      <c r="F130" s="16" t="s">
        <v>20</v>
      </c>
      <c r="G130" s="12" t="s">
        <v>432</v>
      </c>
      <c r="H130" s="18">
        <v>45327</v>
      </c>
      <c r="I130" s="33"/>
      <c r="J130" s="16" t="s">
        <v>429</v>
      </c>
      <c r="K130" s="16" t="s">
        <v>53</v>
      </c>
      <c r="L130" s="16" t="s">
        <v>28</v>
      </c>
      <c r="M130" s="18">
        <v>45327</v>
      </c>
      <c r="N130" s="33"/>
      <c r="O130" s="16"/>
      <c r="P130" s="26" t="s">
        <v>433</v>
      </c>
    </row>
    <row r="131" spans="1:16" ht="30">
      <c r="A131" s="16">
        <f t="shared" ref="A131:A194" si="2">ROW() - 2</f>
        <v>129</v>
      </c>
      <c r="B131" s="16" t="s">
        <v>236</v>
      </c>
      <c r="C131" s="18">
        <v>45304</v>
      </c>
      <c r="D131" s="12" t="s">
        <v>434</v>
      </c>
      <c r="E131" s="16" t="s">
        <v>56</v>
      </c>
      <c r="F131" s="16" t="s">
        <v>20</v>
      </c>
      <c r="G131" s="12" t="s">
        <v>272</v>
      </c>
      <c r="H131" s="18">
        <v>45327</v>
      </c>
      <c r="I131" s="33"/>
      <c r="J131" s="16" t="s">
        <v>119</v>
      </c>
      <c r="K131" s="16" t="s">
        <v>240</v>
      </c>
      <c r="L131" s="16" t="s">
        <v>28</v>
      </c>
      <c r="M131" s="18">
        <v>45327</v>
      </c>
      <c r="N131" s="33"/>
      <c r="O131" s="16"/>
      <c r="P131" s="12" t="s">
        <v>435</v>
      </c>
    </row>
    <row r="132" spans="1:16" ht="30">
      <c r="A132" s="16">
        <f t="shared" si="2"/>
        <v>130</v>
      </c>
      <c r="B132" s="16" t="s">
        <v>236</v>
      </c>
      <c r="C132" s="18">
        <v>45306</v>
      </c>
      <c r="D132" s="12" t="s">
        <v>436</v>
      </c>
      <c r="E132" s="16" t="s">
        <v>43</v>
      </c>
      <c r="F132" s="16" t="s">
        <v>20</v>
      </c>
      <c r="G132" s="12" t="s">
        <v>437</v>
      </c>
      <c r="H132" s="18">
        <v>45308</v>
      </c>
      <c r="I132" s="33"/>
      <c r="J132" s="16" t="s">
        <v>438</v>
      </c>
      <c r="K132" s="16" t="s">
        <v>108</v>
      </c>
      <c r="L132" s="16" t="s">
        <v>28</v>
      </c>
      <c r="M132" s="18">
        <v>45308</v>
      </c>
      <c r="N132" s="33"/>
      <c r="O132" s="16"/>
      <c r="P132" s="12" t="s">
        <v>439</v>
      </c>
    </row>
    <row r="133" spans="1:16" ht="60">
      <c r="A133" s="16">
        <f t="shared" si="2"/>
        <v>131</v>
      </c>
      <c r="B133" s="16" t="s">
        <v>212</v>
      </c>
      <c r="C133" s="18">
        <v>45306</v>
      </c>
      <c r="D133" s="12" t="s">
        <v>440</v>
      </c>
      <c r="E133" s="16" t="s">
        <v>182</v>
      </c>
      <c r="F133" s="16" t="s">
        <v>20</v>
      </c>
      <c r="G133" s="12" t="s">
        <v>441</v>
      </c>
      <c r="H133" s="18">
        <v>45311</v>
      </c>
      <c r="I133" s="33"/>
      <c r="J133" s="16" t="s">
        <v>442</v>
      </c>
      <c r="K133" s="16" t="s">
        <v>59</v>
      </c>
      <c r="L133" s="16" t="s">
        <v>21</v>
      </c>
      <c r="M133" s="18"/>
      <c r="N133" s="33"/>
      <c r="O133" s="16"/>
      <c r="P133" s="12" t="s">
        <v>443</v>
      </c>
    </row>
    <row r="134" spans="1:16" ht="30">
      <c r="A134" s="16">
        <f t="shared" si="2"/>
        <v>132</v>
      </c>
      <c r="B134" s="16" t="s">
        <v>212</v>
      </c>
      <c r="C134" s="18">
        <v>45306</v>
      </c>
      <c r="D134" s="12" t="s">
        <v>444</v>
      </c>
      <c r="E134" s="16" t="s">
        <v>339</v>
      </c>
      <c r="F134" s="16" t="s">
        <v>20</v>
      </c>
      <c r="G134" s="12" t="s">
        <v>445</v>
      </c>
      <c r="H134" s="18">
        <v>45311</v>
      </c>
      <c r="I134" s="33"/>
      <c r="J134" s="16" t="s">
        <v>95</v>
      </c>
      <c r="K134" s="16" t="s">
        <v>95</v>
      </c>
      <c r="L134" s="16" t="s">
        <v>28</v>
      </c>
      <c r="M134" s="18">
        <v>45311</v>
      </c>
      <c r="N134" s="33"/>
      <c r="O134" s="16"/>
      <c r="P134" s="12" t="s">
        <v>446</v>
      </c>
    </row>
    <row r="135" spans="1:16" ht="30">
      <c r="A135" s="16">
        <f t="shared" si="2"/>
        <v>133</v>
      </c>
      <c r="B135" s="16" t="s">
        <v>212</v>
      </c>
      <c r="C135" s="18">
        <v>45306</v>
      </c>
      <c r="D135" s="12" t="s">
        <v>447</v>
      </c>
      <c r="E135" s="16" t="s">
        <v>24</v>
      </c>
      <c r="F135" s="16" t="s">
        <v>20</v>
      </c>
      <c r="G135" s="12" t="s">
        <v>448</v>
      </c>
      <c r="H135" s="18">
        <v>45311</v>
      </c>
      <c r="I135" s="33">
        <v>0.54166666666666663</v>
      </c>
      <c r="J135" s="16" t="s">
        <v>95</v>
      </c>
      <c r="K135" s="16" t="s">
        <v>95</v>
      </c>
      <c r="L135" s="16" t="s">
        <v>28</v>
      </c>
      <c r="M135" s="18">
        <v>45311</v>
      </c>
      <c r="N135" s="33">
        <v>0.66666666666666663</v>
      </c>
      <c r="O135" s="16"/>
      <c r="P135" s="12" t="s">
        <v>449</v>
      </c>
    </row>
    <row r="136" spans="1:16" ht="30">
      <c r="A136" s="16">
        <f t="shared" si="2"/>
        <v>134</v>
      </c>
      <c r="B136" s="16" t="s">
        <v>212</v>
      </c>
      <c r="C136" s="18">
        <v>45306</v>
      </c>
      <c r="D136" s="12" t="s">
        <v>450</v>
      </c>
      <c r="E136" s="16" t="s">
        <v>82</v>
      </c>
      <c r="F136" s="16" t="s">
        <v>20</v>
      </c>
      <c r="G136" s="12" t="s">
        <v>451</v>
      </c>
      <c r="H136" s="18">
        <v>45311</v>
      </c>
      <c r="I136" s="33"/>
      <c r="J136" s="16" t="s">
        <v>452</v>
      </c>
      <c r="K136" s="16" t="s">
        <v>90</v>
      </c>
      <c r="L136" s="16" t="s">
        <v>28</v>
      </c>
      <c r="M136" s="18">
        <v>45311</v>
      </c>
      <c r="N136" s="33"/>
      <c r="O136" s="16"/>
      <c r="P136" s="12" t="s">
        <v>446</v>
      </c>
    </row>
    <row r="137" spans="1:16" ht="30">
      <c r="A137" s="16">
        <f t="shared" si="2"/>
        <v>135</v>
      </c>
      <c r="B137" s="16" t="s">
        <v>212</v>
      </c>
      <c r="C137" s="18">
        <v>45306</v>
      </c>
      <c r="D137" s="12" t="s">
        <v>453</v>
      </c>
      <c r="E137" s="16" t="s">
        <v>122</v>
      </c>
      <c r="F137" s="16" t="s">
        <v>20</v>
      </c>
      <c r="G137" s="12" t="s">
        <v>454</v>
      </c>
      <c r="H137" s="18">
        <v>45311</v>
      </c>
      <c r="I137" s="33"/>
      <c r="J137" s="16" t="s">
        <v>119</v>
      </c>
      <c r="K137" s="16" t="s">
        <v>120</v>
      </c>
      <c r="L137" s="16" t="s">
        <v>28</v>
      </c>
      <c r="M137" s="18">
        <v>45311</v>
      </c>
      <c r="N137" s="33"/>
      <c r="O137" s="16"/>
      <c r="P137" s="12" t="s">
        <v>455</v>
      </c>
    </row>
    <row r="138" spans="1:16" ht="30">
      <c r="A138" s="16">
        <f t="shared" si="2"/>
        <v>136</v>
      </c>
      <c r="B138" s="16" t="s">
        <v>212</v>
      </c>
      <c r="C138" s="18">
        <v>45306</v>
      </c>
      <c r="D138" s="12" t="s">
        <v>456</v>
      </c>
      <c r="E138" s="16" t="s">
        <v>182</v>
      </c>
      <c r="F138" s="16" t="s">
        <v>20</v>
      </c>
      <c r="G138" s="12" t="s">
        <v>457</v>
      </c>
      <c r="H138" s="18">
        <v>45311</v>
      </c>
      <c r="I138" s="33"/>
      <c r="J138" s="16" t="s">
        <v>119</v>
      </c>
      <c r="K138" s="16" t="s">
        <v>120</v>
      </c>
      <c r="L138" s="16" t="s">
        <v>28</v>
      </c>
      <c r="M138" s="18">
        <v>45311</v>
      </c>
      <c r="N138" s="33"/>
      <c r="O138" s="16"/>
      <c r="P138" s="12" t="s">
        <v>455</v>
      </c>
    </row>
    <row r="139" spans="1:16">
      <c r="A139" s="16">
        <f t="shared" si="2"/>
        <v>137</v>
      </c>
      <c r="B139" s="16" t="s">
        <v>212</v>
      </c>
      <c r="C139" s="18">
        <v>45306</v>
      </c>
      <c r="D139" s="12" t="s">
        <v>458</v>
      </c>
      <c r="E139" s="16" t="s">
        <v>182</v>
      </c>
      <c r="F139" s="16" t="s">
        <v>20</v>
      </c>
      <c r="G139" s="12"/>
      <c r="H139" s="18"/>
      <c r="I139" s="33"/>
      <c r="J139" s="16"/>
      <c r="K139" s="16"/>
      <c r="L139" s="16" t="s">
        <v>21</v>
      </c>
      <c r="M139" s="18"/>
      <c r="N139" s="33"/>
      <c r="O139" s="16"/>
      <c r="P139" s="12" t="s">
        <v>459</v>
      </c>
    </row>
    <row r="140" spans="1:16" ht="30">
      <c r="A140" s="16">
        <f t="shared" si="2"/>
        <v>138</v>
      </c>
      <c r="B140" s="16" t="s">
        <v>212</v>
      </c>
      <c r="C140" s="18">
        <v>45306</v>
      </c>
      <c r="D140" s="12" t="s">
        <v>460</v>
      </c>
      <c r="E140" s="16" t="s">
        <v>182</v>
      </c>
      <c r="F140" s="16" t="s">
        <v>20</v>
      </c>
      <c r="G140" s="12" t="s">
        <v>461</v>
      </c>
      <c r="H140" s="18">
        <v>45311</v>
      </c>
      <c r="I140" s="33"/>
      <c r="J140" s="16" t="s">
        <v>324</v>
      </c>
      <c r="K140" s="16" t="s">
        <v>59</v>
      </c>
      <c r="L140" s="16" t="s">
        <v>28</v>
      </c>
      <c r="M140" s="18">
        <v>45311</v>
      </c>
      <c r="N140" s="33"/>
      <c r="O140" s="16"/>
      <c r="P140" s="12" t="s">
        <v>446</v>
      </c>
    </row>
    <row r="141" spans="1:16" ht="30">
      <c r="A141" s="16">
        <f t="shared" si="2"/>
        <v>139</v>
      </c>
      <c r="B141" s="16" t="s">
        <v>212</v>
      </c>
      <c r="C141" s="18">
        <v>45306</v>
      </c>
      <c r="D141" s="12" t="s">
        <v>460</v>
      </c>
      <c r="E141" s="16" t="s">
        <v>47</v>
      </c>
      <c r="F141" s="16" t="s">
        <v>20</v>
      </c>
      <c r="G141" s="12" t="s">
        <v>461</v>
      </c>
      <c r="H141" s="18">
        <v>45311</v>
      </c>
      <c r="I141" s="33"/>
      <c r="J141" s="16" t="s">
        <v>324</v>
      </c>
      <c r="K141" s="16" t="s">
        <v>59</v>
      </c>
      <c r="L141" s="16" t="s">
        <v>28</v>
      </c>
      <c r="M141" s="18">
        <v>45311</v>
      </c>
      <c r="N141" s="33"/>
      <c r="O141" s="16"/>
      <c r="P141" s="12" t="s">
        <v>446</v>
      </c>
    </row>
    <row r="142" spans="1:16" ht="30">
      <c r="A142" s="16">
        <f t="shared" si="2"/>
        <v>140</v>
      </c>
      <c r="B142" s="16" t="s">
        <v>212</v>
      </c>
      <c r="C142" s="18">
        <v>45306</v>
      </c>
      <c r="D142" s="12" t="s">
        <v>460</v>
      </c>
      <c r="E142" s="16" t="s">
        <v>117</v>
      </c>
      <c r="F142" s="16" t="s">
        <v>20</v>
      </c>
      <c r="G142" s="12" t="s">
        <v>462</v>
      </c>
      <c r="H142" s="18">
        <v>45311</v>
      </c>
      <c r="I142" s="33"/>
      <c r="J142" s="16" t="s">
        <v>324</v>
      </c>
      <c r="K142" s="16" t="s">
        <v>59</v>
      </c>
      <c r="L142" s="16" t="s">
        <v>28</v>
      </c>
      <c r="M142" s="18">
        <v>45321</v>
      </c>
      <c r="N142" s="33"/>
      <c r="O142" s="16"/>
      <c r="P142" s="12" t="s">
        <v>463</v>
      </c>
    </row>
    <row r="143" spans="1:16" ht="30">
      <c r="A143" s="16">
        <f t="shared" si="2"/>
        <v>141</v>
      </c>
      <c r="B143" s="16" t="s">
        <v>30</v>
      </c>
      <c r="C143" s="18">
        <v>45304</v>
      </c>
      <c r="D143" s="12" t="s">
        <v>464</v>
      </c>
      <c r="E143" s="16" t="s">
        <v>47</v>
      </c>
      <c r="F143" s="16" t="s">
        <v>20</v>
      </c>
      <c r="G143" s="21" t="s">
        <v>465</v>
      </c>
      <c r="H143" s="18">
        <v>45308</v>
      </c>
      <c r="I143" s="33"/>
      <c r="J143" s="16" t="s">
        <v>466</v>
      </c>
      <c r="K143" s="16" t="s">
        <v>53</v>
      </c>
      <c r="L143" s="16" t="s">
        <v>21</v>
      </c>
      <c r="M143" s="18"/>
      <c r="N143" s="33"/>
      <c r="O143" s="16"/>
      <c r="P143" s="12" t="s">
        <v>467</v>
      </c>
    </row>
    <row r="144" spans="1:16">
      <c r="A144" s="16">
        <f t="shared" si="2"/>
        <v>142</v>
      </c>
      <c r="B144" s="16" t="s">
        <v>30</v>
      </c>
      <c r="C144" s="18">
        <v>45304</v>
      </c>
      <c r="D144" s="12" t="s">
        <v>468</v>
      </c>
      <c r="E144" s="16" t="s">
        <v>469</v>
      </c>
      <c r="F144" s="16" t="s">
        <v>20</v>
      </c>
      <c r="G144" s="12"/>
      <c r="H144" s="18"/>
      <c r="I144" s="33"/>
      <c r="J144" s="16"/>
      <c r="K144" s="16"/>
      <c r="L144" s="16" t="s">
        <v>21</v>
      </c>
      <c r="M144" s="18"/>
      <c r="N144" s="33"/>
      <c r="O144" s="16"/>
      <c r="P144" s="12" t="s">
        <v>470</v>
      </c>
    </row>
    <row r="145" spans="1:16" ht="30">
      <c r="A145" s="16">
        <f t="shared" si="2"/>
        <v>143</v>
      </c>
      <c r="B145" s="16" t="s">
        <v>30</v>
      </c>
      <c r="C145" s="18">
        <v>45306</v>
      </c>
      <c r="D145" s="12" t="s">
        <v>471</v>
      </c>
      <c r="E145" s="16" t="s">
        <v>85</v>
      </c>
      <c r="F145" s="16" t="s">
        <v>20</v>
      </c>
      <c r="G145" s="12" t="s">
        <v>472</v>
      </c>
      <c r="H145" s="18">
        <v>45308</v>
      </c>
      <c r="I145" s="33"/>
      <c r="J145" s="16" t="s">
        <v>473</v>
      </c>
      <c r="K145" s="16" t="s">
        <v>474</v>
      </c>
      <c r="L145" s="16" t="s">
        <v>28</v>
      </c>
      <c r="M145" s="18">
        <v>45310</v>
      </c>
      <c r="N145" s="33"/>
      <c r="O145" s="16"/>
      <c r="P145" s="12" t="s">
        <v>467</v>
      </c>
    </row>
    <row r="146" spans="1:16">
      <c r="A146" s="16">
        <f t="shared" si="2"/>
        <v>144</v>
      </c>
      <c r="B146" s="16" t="s">
        <v>101</v>
      </c>
      <c r="C146" s="18">
        <v>45307</v>
      </c>
      <c r="D146" s="12" t="s">
        <v>475</v>
      </c>
      <c r="E146" s="16" t="s">
        <v>24</v>
      </c>
      <c r="F146" s="16" t="s">
        <v>20</v>
      </c>
      <c r="G146" s="12" t="s">
        <v>476</v>
      </c>
      <c r="H146" s="18">
        <v>45307</v>
      </c>
      <c r="I146" s="33">
        <v>0.375</v>
      </c>
      <c r="J146" s="16" t="s">
        <v>477</v>
      </c>
      <c r="K146" s="16" t="s">
        <v>95</v>
      </c>
      <c r="L146" s="16" t="s">
        <v>28</v>
      </c>
      <c r="M146" s="18">
        <v>45307</v>
      </c>
      <c r="N146" s="33">
        <v>0.70833333333333337</v>
      </c>
      <c r="O146" s="16"/>
      <c r="P146" s="12" t="s">
        <v>478</v>
      </c>
    </row>
    <row r="147" spans="1:16">
      <c r="A147" s="16">
        <f t="shared" si="2"/>
        <v>145</v>
      </c>
      <c r="B147" s="16" t="s">
        <v>101</v>
      </c>
      <c r="C147" s="18">
        <v>45307</v>
      </c>
      <c r="D147" s="12" t="s">
        <v>479</v>
      </c>
      <c r="E147" s="16" t="s">
        <v>339</v>
      </c>
      <c r="F147" s="16" t="s">
        <v>20</v>
      </c>
      <c r="G147" s="12" t="s">
        <v>480</v>
      </c>
      <c r="H147" s="18">
        <v>45307</v>
      </c>
      <c r="I147" s="33"/>
      <c r="J147" s="16" t="s">
        <v>477</v>
      </c>
      <c r="K147" s="16" t="s">
        <v>95</v>
      </c>
      <c r="L147" s="16" t="s">
        <v>28</v>
      </c>
      <c r="M147" s="18">
        <v>45307</v>
      </c>
      <c r="N147" s="33"/>
      <c r="O147" s="16"/>
      <c r="P147" s="12" t="s">
        <v>481</v>
      </c>
    </row>
    <row r="148" spans="1:16">
      <c r="A148" s="16">
        <f t="shared" si="2"/>
        <v>146</v>
      </c>
      <c r="B148" s="16" t="s">
        <v>101</v>
      </c>
      <c r="C148" s="18">
        <v>45301</v>
      </c>
      <c r="D148" s="12" t="s">
        <v>482</v>
      </c>
      <c r="E148" s="16" t="s">
        <v>85</v>
      </c>
      <c r="F148" s="16" t="s">
        <v>20</v>
      </c>
      <c r="G148" s="12" t="s">
        <v>483</v>
      </c>
      <c r="H148" s="18">
        <v>45301</v>
      </c>
      <c r="I148" s="33"/>
      <c r="J148" s="16" t="s">
        <v>484</v>
      </c>
      <c r="K148" s="16" t="s">
        <v>485</v>
      </c>
      <c r="L148" s="16" t="s">
        <v>28</v>
      </c>
      <c r="M148" s="18">
        <v>45304</v>
      </c>
      <c r="N148" s="33"/>
      <c r="O148" s="16"/>
      <c r="P148" s="12" t="s">
        <v>481</v>
      </c>
    </row>
    <row r="149" spans="1:16">
      <c r="A149" s="16">
        <f t="shared" si="2"/>
        <v>147</v>
      </c>
      <c r="B149" s="16" t="s">
        <v>101</v>
      </c>
      <c r="C149" s="18">
        <v>45301</v>
      </c>
      <c r="D149" s="12" t="s">
        <v>486</v>
      </c>
      <c r="E149" s="16" t="s">
        <v>487</v>
      </c>
      <c r="F149" s="16" t="s">
        <v>20</v>
      </c>
      <c r="G149" s="12" t="s">
        <v>488</v>
      </c>
      <c r="H149" s="18">
        <v>45301</v>
      </c>
      <c r="I149" s="33"/>
      <c r="J149" s="16" t="s">
        <v>406</v>
      </c>
      <c r="K149" s="16" t="s">
        <v>489</v>
      </c>
      <c r="L149" s="16" t="s">
        <v>28</v>
      </c>
      <c r="M149" s="18">
        <v>45306</v>
      </c>
      <c r="N149" s="33"/>
      <c r="O149" s="16"/>
      <c r="P149" s="12" t="s">
        <v>481</v>
      </c>
    </row>
    <row r="150" spans="1:16">
      <c r="A150" s="16">
        <f t="shared" si="2"/>
        <v>148</v>
      </c>
      <c r="B150" s="16" t="s">
        <v>101</v>
      </c>
      <c r="C150" s="18">
        <v>45301</v>
      </c>
      <c r="D150" s="12" t="s">
        <v>490</v>
      </c>
      <c r="E150" s="16" t="s">
        <v>404</v>
      </c>
      <c r="F150" s="16" t="s">
        <v>20</v>
      </c>
      <c r="G150" s="12" t="s">
        <v>491</v>
      </c>
      <c r="H150" s="18">
        <v>45301</v>
      </c>
      <c r="I150" s="33"/>
      <c r="J150" s="16" t="s">
        <v>406</v>
      </c>
      <c r="K150" s="16" t="s">
        <v>489</v>
      </c>
      <c r="L150" s="16" t="s">
        <v>28</v>
      </c>
      <c r="M150" s="18">
        <v>45306</v>
      </c>
      <c r="N150" s="33"/>
      <c r="O150" s="16"/>
      <c r="P150" s="12" t="s">
        <v>481</v>
      </c>
    </row>
    <row r="151" spans="1:16">
      <c r="A151" s="16">
        <f t="shared" si="2"/>
        <v>149</v>
      </c>
      <c r="B151" s="16" t="s">
        <v>101</v>
      </c>
      <c r="C151" s="18">
        <v>45301</v>
      </c>
      <c r="D151" s="12" t="s">
        <v>492</v>
      </c>
      <c r="E151" s="16" t="s">
        <v>85</v>
      </c>
      <c r="F151" s="16" t="s">
        <v>20</v>
      </c>
      <c r="G151" s="12" t="s">
        <v>493</v>
      </c>
      <c r="H151" s="18">
        <v>45301</v>
      </c>
      <c r="I151" s="33"/>
      <c r="J151" s="16" t="s">
        <v>406</v>
      </c>
      <c r="K151" s="16" t="s">
        <v>489</v>
      </c>
      <c r="L151" s="16" t="s">
        <v>28</v>
      </c>
      <c r="M151" s="18">
        <v>45306</v>
      </c>
      <c r="N151" s="33"/>
      <c r="O151" s="16"/>
      <c r="P151" s="12" t="s">
        <v>481</v>
      </c>
    </row>
    <row r="152" spans="1:16" ht="76.5">
      <c r="A152" s="16">
        <f t="shared" si="2"/>
        <v>150</v>
      </c>
      <c r="B152" s="39" t="s">
        <v>236</v>
      </c>
      <c r="C152" s="40">
        <v>45308</v>
      </c>
      <c r="D152" s="41" t="s">
        <v>494</v>
      </c>
      <c r="E152" s="39" t="s">
        <v>51</v>
      </c>
      <c r="F152" s="39" t="s">
        <v>20</v>
      </c>
      <c r="G152" s="41" t="s">
        <v>495</v>
      </c>
      <c r="H152" s="40">
        <v>45355</v>
      </c>
      <c r="I152" s="42">
        <v>0.41666666666666669</v>
      </c>
      <c r="J152" s="39" t="s">
        <v>112</v>
      </c>
      <c r="K152" s="39" t="s">
        <v>53</v>
      </c>
      <c r="L152" s="39" t="s">
        <v>28</v>
      </c>
      <c r="M152" s="40">
        <v>45355</v>
      </c>
      <c r="N152" s="42">
        <v>0.69444444444444442</v>
      </c>
      <c r="O152" s="39"/>
      <c r="P152" s="41" t="s">
        <v>496</v>
      </c>
    </row>
    <row r="153" spans="1:16">
      <c r="A153" s="16">
        <f t="shared" si="2"/>
        <v>151</v>
      </c>
      <c r="B153" s="16" t="s">
        <v>45</v>
      </c>
      <c r="C153" s="18">
        <v>45310</v>
      </c>
      <c r="D153" s="12" t="s">
        <v>497</v>
      </c>
      <c r="E153" s="16" t="s">
        <v>182</v>
      </c>
      <c r="F153" s="16" t="s">
        <v>20</v>
      </c>
      <c r="G153" s="12"/>
      <c r="H153" s="18"/>
      <c r="I153" s="33"/>
      <c r="J153" s="16"/>
      <c r="K153" s="16"/>
      <c r="L153" s="16" t="s">
        <v>21</v>
      </c>
      <c r="M153" s="18"/>
      <c r="N153" s="33"/>
      <c r="O153" s="16"/>
      <c r="P153" s="12" t="s">
        <v>498</v>
      </c>
    </row>
    <row r="154" spans="1:16" ht="30">
      <c r="A154" s="16">
        <f t="shared" si="2"/>
        <v>152</v>
      </c>
      <c r="B154" s="16" t="s">
        <v>76</v>
      </c>
      <c r="C154" s="18">
        <v>45310</v>
      </c>
      <c r="D154" s="12" t="s">
        <v>499</v>
      </c>
      <c r="E154" s="16" t="s">
        <v>24</v>
      </c>
      <c r="F154" s="16" t="s">
        <v>20</v>
      </c>
      <c r="G154" s="12" t="s">
        <v>500</v>
      </c>
      <c r="H154" s="18">
        <v>45323</v>
      </c>
      <c r="I154" s="33">
        <v>0.54166666666666663</v>
      </c>
      <c r="J154" s="16" t="s">
        <v>501</v>
      </c>
      <c r="K154" s="16" t="s">
        <v>95</v>
      </c>
      <c r="L154" s="16" t="s">
        <v>28</v>
      </c>
      <c r="M154" s="18">
        <v>45323</v>
      </c>
      <c r="N154" s="33">
        <v>0.66666666666666663</v>
      </c>
      <c r="O154" s="16"/>
      <c r="P154" s="12" t="s">
        <v>502</v>
      </c>
    </row>
    <row r="155" spans="1:16" ht="30">
      <c r="A155" s="16">
        <f t="shared" si="2"/>
        <v>153</v>
      </c>
      <c r="B155" s="16" t="s">
        <v>212</v>
      </c>
      <c r="C155" s="18">
        <v>45306</v>
      </c>
      <c r="D155" s="12" t="s">
        <v>503</v>
      </c>
      <c r="E155" s="16" t="s">
        <v>151</v>
      </c>
      <c r="F155" s="16" t="s">
        <v>20</v>
      </c>
      <c r="G155" s="12" t="s">
        <v>504</v>
      </c>
      <c r="H155" s="18">
        <v>45311</v>
      </c>
      <c r="I155" s="33"/>
      <c r="J155" s="16" t="s">
        <v>452</v>
      </c>
      <c r="K155" s="16" t="s">
        <v>90</v>
      </c>
      <c r="L155" s="16" t="s">
        <v>28</v>
      </c>
      <c r="M155" s="18">
        <v>45311</v>
      </c>
      <c r="N155" s="33"/>
      <c r="O155" s="16"/>
      <c r="P155" s="12" t="s">
        <v>455</v>
      </c>
    </row>
    <row r="156" spans="1:16" ht="30">
      <c r="A156" s="16">
        <f t="shared" si="2"/>
        <v>154</v>
      </c>
      <c r="B156" s="16" t="s">
        <v>212</v>
      </c>
      <c r="C156" s="18">
        <v>45306</v>
      </c>
      <c r="D156" s="27" t="s">
        <v>505</v>
      </c>
      <c r="E156" s="16" t="s">
        <v>122</v>
      </c>
      <c r="F156" s="16" t="s">
        <v>20</v>
      </c>
      <c r="G156" s="12" t="s">
        <v>506</v>
      </c>
      <c r="H156" s="18">
        <v>45311</v>
      </c>
      <c r="I156" s="33"/>
      <c r="J156" s="16" t="s">
        <v>119</v>
      </c>
      <c r="K156" s="16" t="s">
        <v>120</v>
      </c>
      <c r="L156" s="16" t="s">
        <v>28</v>
      </c>
      <c r="M156" s="18">
        <v>45311</v>
      </c>
      <c r="N156" s="33"/>
      <c r="O156" s="16"/>
      <c r="P156" s="12" t="s">
        <v>455</v>
      </c>
    </row>
    <row r="157" spans="1:16" ht="30">
      <c r="A157" s="16">
        <f t="shared" si="2"/>
        <v>155</v>
      </c>
      <c r="B157" s="16" t="s">
        <v>212</v>
      </c>
      <c r="C157" s="18">
        <v>45306</v>
      </c>
      <c r="D157" s="27" t="s">
        <v>507</v>
      </c>
      <c r="E157" s="16" t="s">
        <v>333</v>
      </c>
      <c r="F157" s="16" t="s">
        <v>20</v>
      </c>
      <c r="G157" s="12" t="s">
        <v>508</v>
      </c>
      <c r="H157" s="18">
        <v>45311</v>
      </c>
      <c r="I157" s="33"/>
      <c r="J157" s="16" t="s">
        <v>119</v>
      </c>
      <c r="K157" s="16" t="s">
        <v>120</v>
      </c>
      <c r="L157" s="16" t="s">
        <v>28</v>
      </c>
      <c r="M157" s="18">
        <v>45311</v>
      </c>
      <c r="N157" s="33"/>
      <c r="O157" s="16"/>
      <c r="P157" s="12" t="s">
        <v>455</v>
      </c>
    </row>
    <row r="158" spans="1:16" ht="30">
      <c r="A158" s="16">
        <f t="shared" si="2"/>
        <v>156</v>
      </c>
      <c r="B158" s="16" t="s">
        <v>212</v>
      </c>
      <c r="C158" s="18">
        <v>45306</v>
      </c>
      <c r="D158" s="27" t="s">
        <v>509</v>
      </c>
      <c r="E158" s="16" t="s">
        <v>333</v>
      </c>
      <c r="F158" s="16" t="s">
        <v>20</v>
      </c>
      <c r="G158" s="12" t="s">
        <v>510</v>
      </c>
      <c r="H158" s="18">
        <v>45311</v>
      </c>
      <c r="I158" s="33"/>
      <c r="J158" s="16" t="s">
        <v>119</v>
      </c>
      <c r="K158" s="16" t="s">
        <v>120</v>
      </c>
      <c r="L158" s="16" t="s">
        <v>28</v>
      </c>
      <c r="M158" s="18">
        <v>45311</v>
      </c>
      <c r="N158" s="33"/>
      <c r="O158" s="16"/>
      <c r="P158" s="12" t="s">
        <v>455</v>
      </c>
    </row>
    <row r="159" spans="1:16" ht="30">
      <c r="A159" s="16">
        <f t="shared" si="2"/>
        <v>157</v>
      </c>
      <c r="B159" s="16" t="s">
        <v>212</v>
      </c>
      <c r="C159" s="18">
        <v>45306</v>
      </c>
      <c r="D159" s="29" t="s">
        <v>511</v>
      </c>
      <c r="E159" s="16" t="s">
        <v>51</v>
      </c>
      <c r="F159" s="16" t="s">
        <v>20</v>
      </c>
      <c r="G159" s="12" t="s">
        <v>512</v>
      </c>
      <c r="H159" s="18">
        <v>45311</v>
      </c>
      <c r="I159" s="33"/>
      <c r="J159" s="16" t="s">
        <v>513</v>
      </c>
      <c r="K159" s="16" t="s">
        <v>53</v>
      </c>
      <c r="L159" s="16" t="s">
        <v>28</v>
      </c>
      <c r="M159" s="18">
        <v>45311</v>
      </c>
      <c r="N159" s="33"/>
      <c r="O159" s="16"/>
      <c r="P159" s="12" t="s">
        <v>514</v>
      </c>
    </row>
    <row r="160" spans="1:16" ht="30">
      <c r="A160" s="16">
        <f t="shared" si="2"/>
        <v>158</v>
      </c>
      <c r="B160" s="16" t="s">
        <v>212</v>
      </c>
      <c r="C160" s="18">
        <v>45306</v>
      </c>
      <c r="D160" s="12" t="s">
        <v>515</v>
      </c>
      <c r="E160" s="16" t="s">
        <v>333</v>
      </c>
      <c r="F160" s="16" t="s">
        <v>20</v>
      </c>
      <c r="G160" s="12" t="s">
        <v>516</v>
      </c>
      <c r="H160" s="18">
        <v>45311</v>
      </c>
      <c r="I160" s="33"/>
      <c r="J160" s="16" t="s">
        <v>119</v>
      </c>
      <c r="K160" s="16" t="s">
        <v>120</v>
      </c>
      <c r="L160" s="16" t="s">
        <v>28</v>
      </c>
      <c r="M160" s="18">
        <v>45311</v>
      </c>
      <c r="N160" s="33"/>
      <c r="O160" s="16"/>
      <c r="P160" s="12" t="s">
        <v>455</v>
      </c>
    </row>
    <row r="161" spans="1:16" ht="60">
      <c r="A161" s="16">
        <f t="shared" si="2"/>
        <v>159</v>
      </c>
      <c r="B161" s="16" t="s">
        <v>212</v>
      </c>
      <c r="C161" s="18">
        <v>45306</v>
      </c>
      <c r="D161" s="12" t="s">
        <v>517</v>
      </c>
      <c r="E161" s="16" t="s">
        <v>182</v>
      </c>
      <c r="F161" s="16" t="s">
        <v>20</v>
      </c>
      <c r="G161" s="12" t="s">
        <v>518</v>
      </c>
      <c r="H161" s="18">
        <v>45318</v>
      </c>
      <c r="I161" s="33"/>
      <c r="J161" s="16" t="s">
        <v>519</v>
      </c>
      <c r="K161" s="16" t="s">
        <v>53</v>
      </c>
      <c r="L161" s="16" t="s">
        <v>28</v>
      </c>
      <c r="M161" s="18">
        <v>45319</v>
      </c>
      <c r="N161" s="33"/>
      <c r="O161" s="16"/>
      <c r="P161" s="12" t="s">
        <v>520</v>
      </c>
    </row>
    <row r="162" spans="1:16">
      <c r="A162" s="16">
        <f t="shared" si="2"/>
        <v>160</v>
      </c>
      <c r="B162" s="16" t="s">
        <v>80</v>
      </c>
      <c r="C162" s="18">
        <v>45311</v>
      </c>
      <c r="D162" s="12" t="s">
        <v>521</v>
      </c>
      <c r="E162" s="16" t="s">
        <v>182</v>
      </c>
      <c r="F162" s="16" t="s">
        <v>20</v>
      </c>
      <c r="G162" s="12"/>
      <c r="H162" s="18"/>
      <c r="I162" s="33"/>
      <c r="J162" s="16"/>
      <c r="K162" s="16"/>
      <c r="L162" s="16" t="s">
        <v>21</v>
      </c>
      <c r="M162" s="18"/>
      <c r="N162" s="33"/>
      <c r="O162" s="16"/>
      <c r="P162" s="12" t="s">
        <v>522</v>
      </c>
    </row>
    <row r="163" spans="1:16" ht="30">
      <c r="A163" s="16">
        <f t="shared" si="2"/>
        <v>161</v>
      </c>
      <c r="B163" s="16" t="s">
        <v>80</v>
      </c>
      <c r="C163" s="18">
        <v>45311</v>
      </c>
      <c r="D163" s="12" t="s">
        <v>523</v>
      </c>
      <c r="E163" s="16" t="s">
        <v>47</v>
      </c>
      <c r="F163" s="16" t="s">
        <v>20</v>
      </c>
      <c r="G163" s="12" t="s">
        <v>524</v>
      </c>
      <c r="H163" s="18">
        <v>45330</v>
      </c>
      <c r="I163" s="33">
        <v>0.29166666666666669</v>
      </c>
      <c r="J163" s="16" t="s">
        <v>525</v>
      </c>
      <c r="K163" s="16" t="s">
        <v>53</v>
      </c>
      <c r="L163" s="16" t="s">
        <v>28</v>
      </c>
      <c r="M163" s="18">
        <v>45331</v>
      </c>
      <c r="N163" s="33">
        <v>0.68055555555555558</v>
      </c>
      <c r="O163" s="16"/>
      <c r="P163" s="12" t="s">
        <v>526</v>
      </c>
    </row>
    <row r="164" spans="1:16">
      <c r="A164" s="16">
        <f t="shared" si="2"/>
        <v>162</v>
      </c>
      <c r="B164" s="16" t="s">
        <v>80</v>
      </c>
      <c r="C164" s="18">
        <v>45311</v>
      </c>
      <c r="D164" s="12" t="s">
        <v>527</v>
      </c>
      <c r="E164" s="16" t="s">
        <v>47</v>
      </c>
      <c r="F164" s="16" t="s">
        <v>20</v>
      </c>
      <c r="G164" s="12"/>
      <c r="H164" s="18"/>
      <c r="I164" s="33"/>
      <c r="J164" s="16"/>
      <c r="K164" s="16"/>
      <c r="L164" s="16" t="s">
        <v>21</v>
      </c>
      <c r="M164" s="18"/>
      <c r="N164" s="33"/>
      <c r="O164" s="16"/>
      <c r="P164" s="12" t="s">
        <v>522</v>
      </c>
    </row>
    <row r="165" spans="1:16">
      <c r="A165" s="16">
        <f t="shared" si="2"/>
        <v>163</v>
      </c>
      <c r="B165" s="16" t="s">
        <v>80</v>
      </c>
      <c r="C165" s="18">
        <v>45311</v>
      </c>
      <c r="D165" s="12" t="s">
        <v>528</v>
      </c>
      <c r="E165" s="16" t="s">
        <v>339</v>
      </c>
      <c r="F165" s="16" t="s">
        <v>20</v>
      </c>
      <c r="G165" s="12" t="s">
        <v>529</v>
      </c>
      <c r="H165" s="18">
        <v>45317</v>
      </c>
      <c r="I165" s="33">
        <v>0.41666666666666669</v>
      </c>
      <c r="J165" s="16" t="s">
        <v>95</v>
      </c>
      <c r="K165" s="16" t="s">
        <v>95</v>
      </c>
      <c r="L165" s="16" t="s">
        <v>28</v>
      </c>
      <c r="M165" s="18">
        <v>45317</v>
      </c>
      <c r="N165" s="33">
        <v>0.54166666666666663</v>
      </c>
      <c r="O165" s="16"/>
      <c r="P165" s="12" t="s">
        <v>530</v>
      </c>
    </row>
    <row r="166" spans="1:16">
      <c r="A166" s="16">
        <f t="shared" si="2"/>
        <v>164</v>
      </c>
      <c r="B166" s="16" t="s">
        <v>80</v>
      </c>
      <c r="C166" s="18">
        <v>45311</v>
      </c>
      <c r="D166" s="12" t="s">
        <v>531</v>
      </c>
      <c r="E166" s="16" t="s">
        <v>63</v>
      </c>
      <c r="F166" s="16" t="s">
        <v>20</v>
      </c>
      <c r="G166" s="12"/>
      <c r="H166" s="18"/>
      <c r="I166" s="33"/>
      <c r="J166" s="16"/>
      <c r="K166" s="16"/>
      <c r="L166" s="16" t="s">
        <v>21</v>
      </c>
      <c r="M166" s="18"/>
      <c r="N166" s="33"/>
      <c r="O166" s="16"/>
      <c r="P166" s="12" t="s">
        <v>522</v>
      </c>
    </row>
    <row r="167" spans="1:16" ht="45">
      <c r="A167" s="16">
        <f t="shared" si="2"/>
        <v>165</v>
      </c>
      <c r="B167" s="16" t="s">
        <v>37</v>
      </c>
      <c r="C167" s="18">
        <v>45314</v>
      </c>
      <c r="D167" s="12" t="s">
        <v>532</v>
      </c>
      <c r="E167" s="16" t="s">
        <v>226</v>
      </c>
      <c r="F167" s="16" t="s">
        <v>20</v>
      </c>
      <c r="G167" s="12"/>
      <c r="H167" s="18"/>
      <c r="I167" s="33"/>
      <c r="J167" s="16"/>
      <c r="K167" s="16"/>
      <c r="L167" s="16" t="s">
        <v>21</v>
      </c>
      <c r="M167" s="18"/>
      <c r="N167" s="33"/>
      <c r="O167" s="16"/>
      <c r="P167" s="12" t="s">
        <v>533</v>
      </c>
    </row>
    <row r="168" spans="1:16" ht="45">
      <c r="A168" s="16">
        <f t="shared" si="2"/>
        <v>166</v>
      </c>
      <c r="B168" s="16" t="s">
        <v>30</v>
      </c>
      <c r="C168" s="18">
        <v>45314</v>
      </c>
      <c r="D168" s="12" t="s">
        <v>534</v>
      </c>
      <c r="E168" s="16" t="s">
        <v>43</v>
      </c>
      <c r="F168" s="16" t="s">
        <v>20</v>
      </c>
      <c r="G168" s="12" t="s">
        <v>535</v>
      </c>
      <c r="H168" s="18">
        <v>45314</v>
      </c>
      <c r="I168" s="33"/>
      <c r="J168" s="16" t="s">
        <v>536</v>
      </c>
      <c r="K168" s="16" t="s">
        <v>90</v>
      </c>
      <c r="L168" s="16" t="s">
        <v>21</v>
      </c>
      <c r="M168" s="18"/>
      <c r="N168" s="33"/>
      <c r="O168" s="16"/>
      <c r="P168" s="12" t="s">
        <v>537</v>
      </c>
    </row>
    <row r="169" spans="1:16">
      <c r="A169" s="16">
        <f t="shared" si="2"/>
        <v>167</v>
      </c>
      <c r="B169" s="16" t="s">
        <v>30</v>
      </c>
      <c r="C169" s="18">
        <v>45314</v>
      </c>
      <c r="D169" s="12" t="s">
        <v>538</v>
      </c>
      <c r="E169" s="16" t="s">
        <v>333</v>
      </c>
      <c r="F169" s="16" t="s">
        <v>20</v>
      </c>
      <c r="G169" s="12"/>
      <c r="H169" s="18"/>
      <c r="I169" s="33"/>
      <c r="J169" s="16"/>
      <c r="K169" s="16"/>
      <c r="L169" s="16" t="s">
        <v>21</v>
      </c>
      <c r="M169" s="18"/>
      <c r="N169" s="33"/>
      <c r="O169" s="16"/>
      <c r="P169" s="12" t="s">
        <v>533</v>
      </c>
    </row>
    <row r="170" spans="1:16">
      <c r="A170" s="16">
        <f t="shared" si="2"/>
        <v>168</v>
      </c>
      <c r="B170" s="16" t="s">
        <v>76</v>
      </c>
      <c r="C170" s="18">
        <v>45315</v>
      </c>
      <c r="D170" s="12" t="s">
        <v>539</v>
      </c>
      <c r="E170" s="16" t="s">
        <v>129</v>
      </c>
      <c r="F170" s="16" t="s">
        <v>20</v>
      </c>
      <c r="G170" s="12" t="s">
        <v>540</v>
      </c>
      <c r="H170" s="18">
        <v>45315</v>
      </c>
      <c r="I170" s="33"/>
      <c r="J170" s="16" t="s">
        <v>541</v>
      </c>
      <c r="K170" s="16" t="s">
        <v>108</v>
      </c>
      <c r="L170" s="16" t="s">
        <v>28</v>
      </c>
      <c r="M170" s="18">
        <v>45315</v>
      </c>
      <c r="N170" s="33"/>
      <c r="O170" s="16"/>
      <c r="P170" s="12" t="s">
        <v>542</v>
      </c>
    </row>
    <row r="171" spans="1:16" ht="30">
      <c r="A171" s="16">
        <f t="shared" si="2"/>
        <v>169</v>
      </c>
      <c r="B171" s="16" t="s">
        <v>49</v>
      </c>
      <c r="C171" s="18">
        <v>45309</v>
      </c>
      <c r="D171" s="12" t="s">
        <v>543</v>
      </c>
      <c r="E171" s="16" t="s">
        <v>243</v>
      </c>
      <c r="F171" s="16" t="s">
        <v>20</v>
      </c>
      <c r="G171" s="12" t="s">
        <v>544</v>
      </c>
      <c r="H171" s="18">
        <v>45309</v>
      </c>
      <c r="I171" s="33"/>
      <c r="J171" s="16" t="s">
        <v>545</v>
      </c>
      <c r="K171" s="16" t="s">
        <v>53</v>
      </c>
      <c r="L171" s="16" t="s">
        <v>28</v>
      </c>
      <c r="M171" s="18">
        <v>45309</v>
      </c>
      <c r="N171" s="33"/>
      <c r="O171" s="16"/>
      <c r="P171" s="12" t="s">
        <v>546</v>
      </c>
    </row>
    <row r="172" spans="1:16">
      <c r="A172" s="16">
        <f t="shared" si="2"/>
        <v>170</v>
      </c>
      <c r="B172" s="19" t="s">
        <v>49</v>
      </c>
      <c r="C172" s="20">
        <v>45309</v>
      </c>
      <c r="D172" s="21" t="s">
        <v>547</v>
      </c>
      <c r="E172" s="19" t="s">
        <v>137</v>
      </c>
      <c r="F172" s="19" t="s">
        <v>20</v>
      </c>
      <c r="G172" s="21" t="s">
        <v>548</v>
      </c>
      <c r="H172" s="20">
        <v>45309</v>
      </c>
      <c r="I172" s="34"/>
      <c r="J172" s="19" t="s">
        <v>549</v>
      </c>
      <c r="K172" s="19" t="s">
        <v>53</v>
      </c>
      <c r="L172" s="19" t="s">
        <v>28</v>
      </c>
      <c r="M172" s="20">
        <v>45309</v>
      </c>
      <c r="N172" s="34"/>
      <c r="O172" s="19"/>
      <c r="P172" s="21" t="s">
        <v>550</v>
      </c>
    </row>
    <row r="173" spans="1:16">
      <c r="A173" s="16">
        <f t="shared" si="2"/>
        <v>171</v>
      </c>
      <c r="B173" s="19" t="s">
        <v>49</v>
      </c>
      <c r="C173" s="20">
        <v>45309</v>
      </c>
      <c r="D173" s="21" t="s">
        <v>551</v>
      </c>
      <c r="E173" s="19" t="s">
        <v>129</v>
      </c>
      <c r="F173" s="19" t="s">
        <v>20</v>
      </c>
      <c r="G173" s="28" t="s">
        <v>552</v>
      </c>
      <c r="H173" s="20">
        <v>45309</v>
      </c>
      <c r="I173" s="34"/>
      <c r="J173" s="19" t="s">
        <v>549</v>
      </c>
      <c r="K173" s="19" t="s">
        <v>53</v>
      </c>
      <c r="L173" s="19" t="s">
        <v>28</v>
      </c>
      <c r="M173" s="20">
        <v>45309</v>
      </c>
      <c r="N173" s="34"/>
      <c r="O173" s="19"/>
      <c r="P173" s="21" t="s">
        <v>550</v>
      </c>
    </row>
    <row r="174" spans="1:16">
      <c r="A174" s="16">
        <f t="shared" si="2"/>
        <v>172</v>
      </c>
      <c r="B174" s="19" t="s">
        <v>49</v>
      </c>
      <c r="C174" s="20">
        <v>45309</v>
      </c>
      <c r="D174" s="21" t="s">
        <v>553</v>
      </c>
      <c r="E174" s="19" t="s">
        <v>35</v>
      </c>
      <c r="F174" s="19" t="s">
        <v>20</v>
      </c>
      <c r="G174" s="28" t="s">
        <v>552</v>
      </c>
      <c r="H174" s="20">
        <v>45309</v>
      </c>
      <c r="I174" s="34"/>
      <c r="J174" s="19" t="s">
        <v>549</v>
      </c>
      <c r="K174" s="19" t="s">
        <v>53</v>
      </c>
      <c r="L174" s="19" t="s">
        <v>28</v>
      </c>
      <c r="M174" s="20">
        <v>45309</v>
      </c>
      <c r="N174" s="34"/>
      <c r="O174" s="19"/>
      <c r="P174" s="21" t="s">
        <v>550</v>
      </c>
    </row>
    <row r="175" spans="1:16" ht="45">
      <c r="A175" s="16">
        <f t="shared" si="2"/>
        <v>173</v>
      </c>
      <c r="B175" s="16" t="s">
        <v>236</v>
      </c>
      <c r="C175" s="18">
        <v>45327</v>
      </c>
      <c r="D175" s="12" t="s">
        <v>554</v>
      </c>
      <c r="E175" s="16" t="s">
        <v>182</v>
      </c>
      <c r="F175" s="16" t="s">
        <v>20</v>
      </c>
      <c r="G175" s="12" t="s">
        <v>555</v>
      </c>
      <c r="H175" s="18">
        <v>45327</v>
      </c>
      <c r="I175" s="33"/>
      <c r="J175" s="16" t="s">
        <v>556</v>
      </c>
      <c r="K175" s="16" t="s">
        <v>59</v>
      </c>
      <c r="L175" s="16" t="s">
        <v>28</v>
      </c>
      <c r="M175" s="18">
        <v>45329</v>
      </c>
      <c r="N175" s="33"/>
      <c r="O175" s="16"/>
      <c r="P175" s="12" t="s">
        <v>557</v>
      </c>
    </row>
    <row r="176" spans="1:16" ht="60">
      <c r="A176" s="16">
        <f t="shared" si="2"/>
        <v>174</v>
      </c>
      <c r="B176" s="16" t="s">
        <v>236</v>
      </c>
      <c r="C176" s="18">
        <v>45327</v>
      </c>
      <c r="D176" s="12" t="s">
        <v>558</v>
      </c>
      <c r="E176" s="16" t="s">
        <v>35</v>
      </c>
      <c r="F176" s="16" t="s">
        <v>20</v>
      </c>
      <c r="G176" s="12" t="s">
        <v>559</v>
      </c>
      <c r="H176" s="18">
        <v>45327</v>
      </c>
      <c r="I176" s="33"/>
      <c r="J176" s="16" t="s">
        <v>556</v>
      </c>
      <c r="K176" s="16" t="s">
        <v>59</v>
      </c>
      <c r="L176" s="16" t="s">
        <v>28</v>
      </c>
      <c r="M176" s="18">
        <v>45329</v>
      </c>
      <c r="N176" s="33"/>
      <c r="O176" s="16"/>
      <c r="P176" s="12" t="s">
        <v>560</v>
      </c>
    </row>
    <row r="177" spans="1:16" ht="30">
      <c r="A177" s="16">
        <f t="shared" si="2"/>
        <v>175</v>
      </c>
      <c r="B177" s="16" t="s">
        <v>212</v>
      </c>
      <c r="C177" s="18">
        <v>45317</v>
      </c>
      <c r="D177" s="12" t="s">
        <v>561</v>
      </c>
      <c r="E177" s="16" t="s">
        <v>43</v>
      </c>
      <c r="F177" s="16" t="s">
        <v>20</v>
      </c>
      <c r="G177" s="12"/>
      <c r="H177" s="18"/>
      <c r="I177" s="33"/>
      <c r="J177" s="16"/>
      <c r="K177" s="16"/>
      <c r="L177" s="16" t="s">
        <v>21</v>
      </c>
      <c r="M177" s="18"/>
      <c r="N177" s="33"/>
      <c r="O177" s="16"/>
      <c r="P177" s="12" t="s">
        <v>562</v>
      </c>
    </row>
    <row r="178" spans="1:16">
      <c r="A178" s="16">
        <f t="shared" si="2"/>
        <v>176</v>
      </c>
      <c r="B178" s="16" t="s">
        <v>212</v>
      </c>
      <c r="C178" s="18">
        <v>45317</v>
      </c>
      <c r="D178" s="12" t="s">
        <v>563</v>
      </c>
      <c r="E178" s="16" t="s">
        <v>333</v>
      </c>
      <c r="F178" s="16" t="s">
        <v>20</v>
      </c>
      <c r="G178" s="12"/>
      <c r="H178" s="18"/>
      <c r="I178" s="33"/>
      <c r="J178" s="16"/>
      <c r="K178" s="16"/>
      <c r="L178" s="16" t="s">
        <v>21</v>
      </c>
      <c r="M178" s="18"/>
      <c r="N178" s="33"/>
      <c r="O178" s="16"/>
      <c r="P178" s="12" t="s">
        <v>564</v>
      </c>
    </row>
    <row r="179" spans="1:16">
      <c r="A179" s="16">
        <f t="shared" si="2"/>
        <v>177</v>
      </c>
      <c r="B179" s="16" t="s">
        <v>212</v>
      </c>
      <c r="C179" s="18">
        <v>45317</v>
      </c>
      <c r="D179" s="12" t="s">
        <v>565</v>
      </c>
      <c r="E179" s="16" t="s">
        <v>566</v>
      </c>
      <c r="F179" s="16" t="s">
        <v>20</v>
      </c>
      <c r="G179" s="12"/>
      <c r="H179" s="18"/>
      <c r="I179" s="33"/>
      <c r="J179" s="16"/>
      <c r="K179" s="16"/>
      <c r="L179" s="16" t="s">
        <v>21</v>
      </c>
      <c r="M179" s="18"/>
      <c r="N179" s="33"/>
      <c r="O179" s="16"/>
      <c r="P179" s="12" t="s">
        <v>564</v>
      </c>
    </row>
    <row r="180" spans="1:16">
      <c r="A180" s="16">
        <f t="shared" si="2"/>
        <v>178</v>
      </c>
      <c r="B180" s="16" t="s">
        <v>212</v>
      </c>
      <c r="C180" s="18">
        <v>45317</v>
      </c>
      <c r="D180" s="12" t="s">
        <v>567</v>
      </c>
      <c r="E180" s="16" t="s">
        <v>39</v>
      </c>
      <c r="F180" s="16" t="s">
        <v>20</v>
      </c>
      <c r="G180" s="12"/>
      <c r="H180" s="18"/>
      <c r="I180" s="33"/>
      <c r="J180" s="16"/>
      <c r="K180" s="16"/>
      <c r="L180" s="16" t="s">
        <v>21</v>
      </c>
      <c r="M180" s="18"/>
      <c r="N180" s="33"/>
      <c r="O180" s="16"/>
      <c r="P180" s="12" t="s">
        <v>564</v>
      </c>
    </row>
    <row r="181" spans="1:16">
      <c r="A181" s="16">
        <f t="shared" si="2"/>
        <v>179</v>
      </c>
      <c r="B181" s="16" t="s">
        <v>212</v>
      </c>
      <c r="C181" s="18">
        <v>45317</v>
      </c>
      <c r="D181" s="12" t="s">
        <v>568</v>
      </c>
      <c r="E181" s="16" t="s">
        <v>182</v>
      </c>
      <c r="F181" s="16" t="s">
        <v>20</v>
      </c>
      <c r="G181" s="12"/>
      <c r="H181" s="18"/>
      <c r="I181" s="33"/>
      <c r="J181" s="16"/>
      <c r="K181" s="16"/>
      <c r="L181" s="16" t="s">
        <v>21</v>
      </c>
      <c r="M181" s="18"/>
      <c r="N181" s="33"/>
      <c r="O181" s="16"/>
      <c r="P181" s="12" t="s">
        <v>564</v>
      </c>
    </row>
    <row r="182" spans="1:16" ht="30">
      <c r="A182" s="16">
        <f t="shared" si="2"/>
        <v>180</v>
      </c>
      <c r="B182" s="16" t="s">
        <v>212</v>
      </c>
      <c r="C182" s="18">
        <v>45317</v>
      </c>
      <c r="D182" s="12" t="s">
        <v>569</v>
      </c>
      <c r="E182" s="16" t="s">
        <v>47</v>
      </c>
      <c r="F182" s="16" t="s">
        <v>20</v>
      </c>
      <c r="G182" s="12"/>
      <c r="H182" s="18"/>
      <c r="I182" s="33"/>
      <c r="J182" s="16"/>
      <c r="K182" s="16"/>
      <c r="L182" s="16" t="s">
        <v>21</v>
      </c>
      <c r="M182" s="18"/>
      <c r="N182" s="33"/>
      <c r="O182" s="16"/>
      <c r="P182" s="12" t="s">
        <v>570</v>
      </c>
    </row>
    <row r="183" spans="1:16">
      <c r="A183" s="16">
        <f t="shared" si="2"/>
        <v>181</v>
      </c>
      <c r="B183" s="16" t="s">
        <v>212</v>
      </c>
      <c r="C183" s="18">
        <v>45317</v>
      </c>
      <c r="D183" s="12" t="s">
        <v>569</v>
      </c>
      <c r="E183" s="16" t="s">
        <v>117</v>
      </c>
      <c r="F183" s="16" t="s">
        <v>20</v>
      </c>
      <c r="G183" s="12"/>
      <c r="H183" s="18"/>
      <c r="I183" s="33"/>
      <c r="J183" s="16"/>
      <c r="K183" s="16"/>
      <c r="L183" s="16" t="s">
        <v>21</v>
      </c>
      <c r="M183" s="18"/>
      <c r="N183" s="33"/>
      <c r="O183" s="16"/>
      <c r="P183" s="12" t="s">
        <v>564</v>
      </c>
    </row>
    <row r="184" spans="1:16" ht="30">
      <c r="A184" s="16">
        <f t="shared" si="2"/>
        <v>182</v>
      </c>
      <c r="B184" s="16" t="s">
        <v>101</v>
      </c>
      <c r="C184" s="18">
        <v>45320</v>
      </c>
      <c r="D184" s="12" t="s">
        <v>571</v>
      </c>
      <c r="E184" s="16" t="s">
        <v>24</v>
      </c>
      <c r="F184" s="16" t="s">
        <v>20</v>
      </c>
      <c r="G184" s="12" t="s">
        <v>572</v>
      </c>
      <c r="H184" s="18">
        <v>45320</v>
      </c>
      <c r="I184" s="33">
        <v>0.5</v>
      </c>
      <c r="J184" s="16" t="s">
        <v>573</v>
      </c>
      <c r="K184" s="16" t="s">
        <v>95</v>
      </c>
      <c r="L184" s="16" t="s">
        <v>28</v>
      </c>
      <c r="M184" s="18">
        <v>45320</v>
      </c>
      <c r="N184" s="33">
        <v>0.58333333333333337</v>
      </c>
      <c r="O184" s="16"/>
      <c r="P184" s="12" t="s">
        <v>574</v>
      </c>
    </row>
    <row r="185" spans="1:16">
      <c r="A185" s="16">
        <f t="shared" si="2"/>
        <v>183</v>
      </c>
      <c r="B185" s="16" t="s">
        <v>101</v>
      </c>
      <c r="C185" s="18">
        <v>45320</v>
      </c>
      <c r="D185" s="12" t="s">
        <v>575</v>
      </c>
      <c r="E185" s="16" t="s">
        <v>576</v>
      </c>
      <c r="F185" s="16" t="s">
        <v>20</v>
      </c>
      <c r="G185" s="12"/>
      <c r="H185" s="18"/>
      <c r="I185" s="33"/>
      <c r="J185" s="16"/>
      <c r="K185" s="16"/>
      <c r="L185" s="16" t="s">
        <v>21</v>
      </c>
      <c r="M185" s="18"/>
      <c r="N185" s="33"/>
      <c r="O185" s="16"/>
      <c r="P185" s="12" t="s">
        <v>577</v>
      </c>
    </row>
    <row r="186" spans="1:16" ht="30">
      <c r="A186" s="16">
        <f t="shared" si="2"/>
        <v>184</v>
      </c>
      <c r="B186" s="19" t="s">
        <v>101</v>
      </c>
      <c r="C186" s="20">
        <v>45320</v>
      </c>
      <c r="D186" s="21" t="s">
        <v>578</v>
      </c>
      <c r="E186" s="19" t="s">
        <v>137</v>
      </c>
      <c r="F186" s="19" t="s">
        <v>20</v>
      </c>
      <c r="G186" s="21" t="s">
        <v>579</v>
      </c>
      <c r="H186" s="20">
        <v>45320</v>
      </c>
      <c r="I186" s="34"/>
      <c r="J186" s="19" t="s">
        <v>317</v>
      </c>
      <c r="K186" s="19" t="s">
        <v>53</v>
      </c>
      <c r="L186" s="19" t="s">
        <v>28</v>
      </c>
      <c r="M186" s="20">
        <v>45320</v>
      </c>
      <c r="N186" s="34"/>
      <c r="O186" s="19"/>
      <c r="P186" s="21" t="s">
        <v>580</v>
      </c>
    </row>
    <row r="187" spans="1:16">
      <c r="A187" s="16">
        <f t="shared" si="2"/>
        <v>185</v>
      </c>
      <c r="B187" s="16" t="s">
        <v>101</v>
      </c>
      <c r="C187" s="18">
        <v>45320</v>
      </c>
      <c r="D187" s="12" t="s">
        <v>581</v>
      </c>
      <c r="E187" s="16" t="s">
        <v>582</v>
      </c>
      <c r="F187" s="16" t="s">
        <v>20</v>
      </c>
      <c r="G187" s="12"/>
      <c r="H187" s="18"/>
      <c r="I187" s="33"/>
      <c r="J187" s="16"/>
      <c r="K187" s="16"/>
      <c r="L187" s="16" t="s">
        <v>21</v>
      </c>
      <c r="M187" s="18"/>
      <c r="N187" s="33"/>
      <c r="O187" s="16"/>
      <c r="P187" s="12" t="s">
        <v>577</v>
      </c>
    </row>
    <row r="188" spans="1:16" ht="30">
      <c r="A188" s="16">
        <f t="shared" si="2"/>
        <v>186</v>
      </c>
      <c r="B188" s="16" t="s">
        <v>101</v>
      </c>
      <c r="C188" s="18">
        <v>45320</v>
      </c>
      <c r="D188" s="12" t="s">
        <v>583</v>
      </c>
      <c r="E188" s="16" t="s">
        <v>43</v>
      </c>
      <c r="F188" s="16" t="s">
        <v>20</v>
      </c>
      <c r="G188" s="12" t="s">
        <v>584</v>
      </c>
      <c r="H188" s="18">
        <v>45323</v>
      </c>
      <c r="I188" s="33">
        <v>0.29166666666666669</v>
      </c>
      <c r="J188" s="16" t="s">
        <v>585</v>
      </c>
      <c r="K188" s="16" t="s">
        <v>53</v>
      </c>
      <c r="L188" s="16" t="s">
        <v>28</v>
      </c>
      <c r="M188" s="18">
        <v>45323</v>
      </c>
      <c r="N188" s="33">
        <v>0.69444444444444442</v>
      </c>
      <c r="O188" s="16"/>
      <c r="P188" s="12" t="s">
        <v>586</v>
      </c>
    </row>
    <row r="189" spans="1:16">
      <c r="A189" s="16">
        <f t="shared" si="2"/>
        <v>187</v>
      </c>
      <c r="B189" s="16" t="s">
        <v>101</v>
      </c>
      <c r="C189" s="18">
        <v>45320</v>
      </c>
      <c r="D189" s="12" t="s">
        <v>587</v>
      </c>
      <c r="E189" s="16" t="s">
        <v>122</v>
      </c>
      <c r="F189" s="16" t="s">
        <v>20</v>
      </c>
      <c r="G189" s="12"/>
      <c r="H189" s="18"/>
      <c r="I189" s="33"/>
      <c r="J189" s="16"/>
      <c r="K189" s="16"/>
      <c r="L189" s="16" t="s">
        <v>21</v>
      </c>
      <c r="M189" s="18"/>
      <c r="N189" s="33"/>
      <c r="O189" s="16"/>
      <c r="P189" s="12" t="s">
        <v>577</v>
      </c>
    </row>
    <row r="190" spans="1:16">
      <c r="A190" s="16">
        <f t="shared" si="2"/>
        <v>188</v>
      </c>
      <c r="B190" s="16" t="s">
        <v>101</v>
      </c>
      <c r="C190" s="18">
        <v>45320</v>
      </c>
      <c r="D190" s="12" t="s">
        <v>588</v>
      </c>
      <c r="E190" s="16" t="s">
        <v>182</v>
      </c>
      <c r="F190" s="16" t="s">
        <v>20</v>
      </c>
      <c r="G190" s="12"/>
      <c r="H190" s="18"/>
      <c r="I190" s="33"/>
      <c r="J190" s="16"/>
      <c r="K190" s="16"/>
      <c r="L190" s="16" t="s">
        <v>21</v>
      </c>
      <c r="M190" s="18"/>
      <c r="N190" s="33"/>
      <c r="O190" s="16"/>
      <c r="P190" s="12" t="s">
        <v>577</v>
      </c>
    </row>
    <row r="191" spans="1:16">
      <c r="A191" s="16">
        <f t="shared" si="2"/>
        <v>189</v>
      </c>
      <c r="B191" s="16" t="s">
        <v>101</v>
      </c>
      <c r="C191" s="18">
        <v>45320</v>
      </c>
      <c r="D191" s="12" t="s">
        <v>589</v>
      </c>
      <c r="E191" s="16" t="s">
        <v>339</v>
      </c>
      <c r="F191" s="16" t="s">
        <v>20</v>
      </c>
      <c r="G191" s="12"/>
      <c r="H191" s="18"/>
      <c r="I191" s="33"/>
      <c r="J191" s="16"/>
      <c r="K191" s="16"/>
      <c r="L191" s="16" t="s">
        <v>21</v>
      </c>
      <c r="M191" s="18"/>
      <c r="N191" s="33"/>
      <c r="O191" s="16"/>
      <c r="P191" s="12" t="s">
        <v>577</v>
      </c>
    </row>
    <row r="192" spans="1:16">
      <c r="A192" s="16">
        <f t="shared" si="2"/>
        <v>190</v>
      </c>
      <c r="B192" s="16" t="s">
        <v>101</v>
      </c>
      <c r="C192" s="18">
        <v>45320</v>
      </c>
      <c r="D192" s="12" t="s">
        <v>590</v>
      </c>
      <c r="E192" s="16" t="s">
        <v>280</v>
      </c>
      <c r="F192" s="16" t="s">
        <v>20</v>
      </c>
      <c r="G192" s="12"/>
      <c r="H192" s="18"/>
      <c r="I192" s="33"/>
      <c r="J192" s="16"/>
      <c r="K192" s="16"/>
      <c r="L192" s="16" t="s">
        <v>21</v>
      </c>
      <c r="M192" s="18"/>
      <c r="N192" s="33"/>
      <c r="O192" s="16"/>
      <c r="P192" s="12" t="s">
        <v>577</v>
      </c>
    </row>
    <row r="193" spans="1:16" ht="30">
      <c r="A193" s="16">
        <f t="shared" si="2"/>
        <v>191</v>
      </c>
      <c r="B193" s="16" t="s">
        <v>30</v>
      </c>
      <c r="C193" s="18">
        <v>45321</v>
      </c>
      <c r="D193" s="12" t="s">
        <v>591</v>
      </c>
      <c r="E193" s="16" t="s">
        <v>47</v>
      </c>
      <c r="F193" s="16" t="s">
        <v>20</v>
      </c>
      <c r="G193" s="12" t="s">
        <v>592</v>
      </c>
      <c r="H193" s="18">
        <v>45321</v>
      </c>
      <c r="I193" s="33">
        <v>0.54166666666666663</v>
      </c>
      <c r="J193" s="16" t="s">
        <v>593</v>
      </c>
      <c r="K193" s="16" t="s">
        <v>53</v>
      </c>
      <c r="L193" s="16" t="s">
        <v>28</v>
      </c>
      <c r="M193" s="18">
        <v>45321</v>
      </c>
      <c r="N193" s="33">
        <v>0.70833333333333337</v>
      </c>
      <c r="O193" s="16"/>
      <c r="P193" s="12" t="s">
        <v>594</v>
      </c>
    </row>
    <row r="194" spans="1:16" ht="165">
      <c r="A194" s="16">
        <f t="shared" si="2"/>
        <v>192</v>
      </c>
      <c r="B194" s="16" t="s">
        <v>101</v>
      </c>
      <c r="C194" s="18">
        <v>45306</v>
      </c>
      <c r="D194" s="12" t="s">
        <v>595</v>
      </c>
      <c r="E194" s="16" t="s">
        <v>182</v>
      </c>
      <c r="F194" s="16" t="s">
        <v>20</v>
      </c>
      <c r="G194" s="12" t="s">
        <v>596</v>
      </c>
      <c r="H194" s="18">
        <v>45306</v>
      </c>
      <c r="I194" s="33"/>
      <c r="J194" s="16" t="s">
        <v>597</v>
      </c>
      <c r="K194" s="16" t="s">
        <v>53</v>
      </c>
      <c r="L194" s="16" t="s">
        <v>28</v>
      </c>
      <c r="M194" s="18">
        <v>45306</v>
      </c>
      <c r="N194" s="33"/>
      <c r="O194" s="16"/>
      <c r="P194" s="12" t="s">
        <v>598</v>
      </c>
    </row>
    <row r="195" spans="1:16" ht="165">
      <c r="A195" s="16">
        <f t="shared" ref="A195:A258" si="3">ROW() - 2</f>
        <v>193</v>
      </c>
      <c r="B195" s="16" t="s">
        <v>101</v>
      </c>
      <c r="C195" s="18">
        <v>45306</v>
      </c>
      <c r="D195" s="12" t="s">
        <v>599</v>
      </c>
      <c r="E195" s="16" t="s">
        <v>47</v>
      </c>
      <c r="F195" s="16" t="s">
        <v>20</v>
      </c>
      <c r="G195" s="12" t="s">
        <v>600</v>
      </c>
      <c r="H195" s="18">
        <v>45306</v>
      </c>
      <c r="I195" s="33"/>
      <c r="J195" s="16" t="s">
        <v>597</v>
      </c>
      <c r="K195" s="16" t="s">
        <v>53</v>
      </c>
      <c r="L195" s="16" t="s">
        <v>28</v>
      </c>
      <c r="M195" s="18">
        <v>45306</v>
      </c>
      <c r="N195" s="33"/>
      <c r="O195" s="16"/>
      <c r="P195" s="12" t="s">
        <v>601</v>
      </c>
    </row>
    <row r="196" spans="1:16" ht="30">
      <c r="A196" s="16">
        <f t="shared" si="3"/>
        <v>194</v>
      </c>
      <c r="B196" s="16" t="s">
        <v>49</v>
      </c>
      <c r="C196" s="18">
        <v>45320</v>
      </c>
      <c r="D196" s="12" t="s">
        <v>602</v>
      </c>
      <c r="E196" s="16" t="s">
        <v>43</v>
      </c>
      <c r="F196" s="16" t="s">
        <v>20</v>
      </c>
      <c r="G196" s="12" t="s">
        <v>603</v>
      </c>
      <c r="H196" s="18">
        <v>45320</v>
      </c>
      <c r="I196" s="33"/>
      <c r="J196" s="16" t="s">
        <v>604</v>
      </c>
      <c r="K196" s="16" t="s">
        <v>53</v>
      </c>
      <c r="L196" s="16" t="s">
        <v>28</v>
      </c>
      <c r="M196" s="18">
        <v>45321</v>
      </c>
      <c r="N196" s="33"/>
      <c r="O196" s="16"/>
      <c r="P196" s="12" t="s">
        <v>605</v>
      </c>
    </row>
    <row r="197" spans="1:16" ht="45">
      <c r="A197" s="16">
        <f t="shared" si="3"/>
        <v>195</v>
      </c>
      <c r="B197" s="16" t="s">
        <v>49</v>
      </c>
      <c r="C197" s="18">
        <v>45320</v>
      </c>
      <c r="D197" s="12" t="s">
        <v>606</v>
      </c>
      <c r="E197" s="16" t="s">
        <v>243</v>
      </c>
      <c r="F197" s="16" t="s">
        <v>20</v>
      </c>
      <c r="G197" s="12" t="s">
        <v>607</v>
      </c>
      <c r="H197" s="18">
        <v>45320</v>
      </c>
      <c r="I197" s="33"/>
      <c r="J197" s="16" t="s">
        <v>608</v>
      </c>
      <c r="K197" s="16" t="s">
        <v>53</v>
      </c>
      <c r="L197" s="16" t="s">
        <v>28</v>
      </c>
      <c r="M197" s="18">
        <v>45320</v>
      </c>
      <c r="N197" s="33"/>
      <c r="O197" s="16"/>
      <c r="P197" s="12" t="s">
        <v>609</v>
      </c>
    </row>
    <row r="198" spans="1:16" ht="60">
      <c r="A198" s="16">
        <f t="shared" si="3"/>
        <v>196</v>
      </c>
      <c r="B198" s="16" t="s">
        <v>49</v>
      </c>
      <c r="C198" s="18">
        <v>45313</v>
      </c>
      <c r="D198" s="12" t="s">
        <v>610</v>
      </c>
      <c r="E198" s="16" t="s">
        <v>117</v>
      </c>
      <c r="F198" s="16" t="s">
        <v>20</v>
      </c>
      <c r="G198" s="12" t="s">
        <v>611</v>
      </c>
      <c r="H198" s="18">
        <v>45313</v>
      </c>
      <c r="I198" s="33"/>
      <c r="J198" s="16" t="s">
        <v>612</v>
      </c>
      <c r="K198" s="16" t="s">
        <v>53</v>
      </c>
      <c r="L198" s="16" t="s">
        <v>28</v>
      </c>
      <c r="M198" s="18">
        <v>45318</v>
      </c>
      <c r="N198" s="33"/>
      <c r="O198" s="16"/>
      <c r="P198" s="12" t="s">
        <v>613</v>
      </c>
    </row>
    <row r="199" spans="1:16">
      <c r="A199" s="16">
        <f t="shared" si="3"/>
        <v>197</v>
      </c>
      <c r="B199" s="16" t="s">
        <v>49</v>
      </c>
      <c r="C199" s="18">
        <v>45310</v>
      </c>
      <c r="D199" s="12" t="s">
        <v>614</v>
      </c>
      <c r="E199" s="16" t="s">
        <v>51</v>
      </c>
      <c r="F199" s="16" t="s">
        <v>20</v>
      </c>
      <c r="G199" s="12" t="s">
        <v>615</v>
      </c>
      <c r="H199" s="18">
        <v>45310</v>
      </c>
      <c r="I199" s="33"/>
      <c r="J199" s="16" t="s">
        <v>616</v>
      </c>
      <c r="K199" s="16" t="s">
        <v>53</v>
      </c>
      <c r="L199" s="16" t="s">
        <v>28</v>
      </c>
      <c r="M199" s="18">
        <v>45310</v>
      </c>
      <c r="N199" s="33"/>
      <c r="O199" s="16"/>
      <c r="P199" s="12" t="s">
        <v>617</v>
      </c>
    </row>
    <row r="200" spans="1:16">
      <c r="A200" s="16">
        <f t="shared" si="3"/>
        <v>198</v>
      </c>
      <c r="B200" s="16" t="s">
        <v>49</v>
      </c>
      <c r="C200" s="18">
        <v>45310</v>
      </c>
      <c r="D200" s="12" t="s">
        <v>618</v>
      </c>
      <c r="E200" s="16" t="s">
        <v>43</v>
      </c>
      <c r="F200" s="16" t="s">
        <v>20</v>
      </c>
      <c r="G200" s="12" t="s">
        <v>619</v>
      </c>
      <c r="H200" s="18">
        <v>45310</v>
      </c>
      <c r="I200" s="33"/>
      <c r="J200" s="16" t="s">
        <v>616</v>
      </c>
      <c r="K200" s="16" t="s">
        <v>53</v>
      </c>
      <c r="L200" s="16" t="s">
        <v>28</v>
      </c>
      <c r="M200" s="18">
        <v>45310</v>
      </c>
      <c r="N200" s="33"/>
      <c r="O200" s="16"/>
      <c r="P200" s="12" t="s">
        <v>620</v>
      </c>
    </row>
    <row r="201" spans="1:16" ht="30">
      <c r="A201" s="16">
        <f t="shared" si="3"/>
        <v>199</v>
      </c>
      <c r="B201" s="16" t="s">
        <v>127</v>
      </c>
      <c r="C201" s="18">
        <v>45322</v>
      </c>
      <c r="D201" s="12" t="s">
        <v>621</v>
      </c>
      <c r="E201" s="16" t="s">
        <v>129</v>
      </c>
      <c r="F201" s="16" t="s">
        <v>20</v>
      </c>
      <c r="G201" s="12"/>
      <c r="H201" s="18"/>
      <c r="I201" s="33"/>
      <c r="J201" s="16"/>
      <c r="K201" s="16"/>
      <c r="L201" s="16" t="s">
        <v>21</v>
      </c>
      <c r="M201" s="18"/>
      <c r="N201" s="33"/>
      <c r="O201" s="16"/>
      <c r="P201" s="12" t="s">
        <v>622</v>
      </c>
    </row>
    <row r="202" spans="1:16" ht="30">
      <c r="A202" s="16">
        <f t="shared" si="3"/>
        <v>200</v>
      </c>
      <c r="B202" s="16" t="s">
        <v>101</v>
      </c>
      <c r="C202" s="18">
        <v>45306</v>
      </c>
      <c r="D202" s="12" t="s">
        <v>623</v>
      </c>
      <c r="E202" s="16" t="s">
        <v>117</v>
      </c>
      <c r="F202" s="16" t="s">
        <v>20</v>
      </c>
      <c r="G202" s="12" t="s">
        <v>624</v>
      </c>
      <c r="H202" s="18">
        <v>45306</v>
      </c>
      <c r="I202" s="33"/>
      <c r="J202" s="16" t="s">
        <v>317</v>
      </c>
      <c r="K202" s="16" t="s">
        <v>53</v>
      </c>
      <c r="L202" s="16" t="s">
        <v>28</v>
      </c>
      <c r="M202" s="18">
        <v>45306</v>
      </c>
      <c r="N202" s="33"/>
      <c r="O202" s="16"/>
      <c r="P202" s="12" t="s">
        <v>625</v>
      </c>
    </row>
    <row r="203" spans="1:16">
      <c r="A203" s="16">
        <f t="shared" si="3"/>
        <v>201</v>
      </c>
      <c r="B203" s="16" t="s">
        <v>212</v>
      </c>
      <c r="C203" s="18">
        <v>45312</v>
      </c>
      <c r="D203" s="12" t="s">
        <v>626</v>
      </c>
      <c r="E203" s="16" t="s">
        <v>19</v>
      </c>
      <c r="F203" s="16" t="s">
        <v>20</v>
      </c>
      <c r="G203" s="12" t="s">
        <v>627</v>
      </c>
      <c r="H203" s="18">
        <v>45318</v>
      </c>
      <c r="I203" s="33"/>
      <c r="J203" s="16" t="s">
        <v>119</v>
      </c>
      <c r="K203" s="16" t="s">
        <v>120</v>
      </c>
      <c r="L203" s="16" t="s">
        <v>28</v>
      </c>
      <c r="M203" s="18">
        <v>45318</v>
      </c>
      <c r="N203" s="33"/>
      <c r="O203" s="16"/>
      <c r="P203" s="12" t="s">
        <v>628</v>
      </c>
    </row>
    <row r="204" spans="1:16">
      <c r="A204" s="16">
        <f t="shared" si="3"/>
        <v>202</v>
      </c>
      <c r="B204" s="16" t="s">
        <v>212</v>
      </c>
      <c r="C204" s="18">
        <v>45318</v>
      </c>
      <c r="D204" s="12" t="s">
        <v>629</v>
      </c>
      <c r="E204" s="16" t="s">
        <v>82</v>
      </c>
      <c r="F204" s="16" t="s">
        <v>20</v>
      </c>
      <c r="G204" s="12" t="s">
        <v>630</v>
      </c>
      <c r="H204" s="18">
        <v>45318</v>
      </c>
      <c r="I204" s="33"/>
      <c r="J204" s="16" t="s">
        <v>373</v>
      </c>
      <c r="K204" s="16" t="s">
        <v>90</v>
      </c>
      <c r="L204" s="16" t="s">
        <v>28</v>
      </c>
      <c r="M204" s="18">
        <v>45318</v>
      </c>
      <c r="N204" s="33"/>
      <c r="O204" s="16"/>
      <c r="P204" s="12" t="s">
        <v>628</v>
      </c>
    </row>
    <row r="205" spans="1:16">
      <c r="A205" s="16">
        <f t="shared" si="3"/>
        <v>203</v>
      </c>
      <c r="B205" s="16" t="s">
        <v>212</v>
      </c>
      <c r="C205" s="18">
        <v>45318</v>
      </c>
      <c r="D205" s="12" t="s">
        <v>631</v>
      </c>
      <c r="E205" s="16" t="s">
        <v>51</v>
      </c>
      <c r="F205" s="16" t="s">
        <v>20</v>
      </c>
      <c r="G205" s="12" t="s">
        <v>632</v>
      </c>
      <c r="H205" s="18">
        <v>45318</v>
      </c>
      <c r="I205" s="33"/>
      <c r="J205" s="16" t="s">
        <v>373</v>
      </c>
      <c r="K205" s="16" t="s">
        <v>90</v>
      </c>
      <c r="L205" s="16" t="s">
        <v>28</v>
      </c>
      <c r="M205" s="18">
        <v>45318</v>
      </c>
      <c r="N205" s="33"/>
      <c r="O205" s="16"/>
      <c r="P205" s="12" t="s">
        <v>628</v>
      </c>
    </row>
    <row r="206" spans="1:16">
      <c r="A206" s="16">
        <f t="shared" si="3"/>
        <v>204</v>
      </c>
      <c r="B206" s="16" t="s">
        <v>212</v>
      </c>
      <c r="C206" s="18">
        <v>45318</v>
      </c>
      <c r="D206" s="12" t="s">
        <v>633</v>
      </c>
      <c r="E206" s="16" t="s">
        <v>182</v>
      </c>
      <c r="F206" s="16" t="s">
        <v>20</v>
      </c>
      <c r="G206" s="12" t="s">
        <v>634</v>
      </c>
      <c r="H206" s="18">
        <v>45318</v>
      </c>
      <c r="I206" s="33"/>
      <c r="J206" s="16" t="s">
        <v>373</v>
      </c>
      <c r="K206" s="16" t="s">
        <v>90</v>
      </c>
      <c r="L206" s="16" t="s">
        <v>28</v>
      </c>
      <c r="M206" s="18">
        <v>45318</v>
      </c>
      <c r="N206" s="33"/>
      <c r="O206" s="16"/>
      <c r="P206" s="12" t="s">
        <v>628</v>
      </c>
    </row>
    <row r="207" spans="1:16" ht="30">
      <c r="A207" s="16">
        <f t="shared" si="3"/>
        <v>205</v>
      </c>
      <c r="B207" s="16" t="s">
        <v>17</v>
      </c>
      <c r="C207" s="18">
        <v>45300</v>
      </c>
      <c r="D207" s="12" t="s">
        <v>635</v>
      </c>
      <c r="E207" s="16" t="s">
        <v>144</v>
      </c>
      <c r="F207" s="16" t="s">
        <v>20</v>
      </c>
      <c r="G207" s="10" t="s">
        <v>636</v>
      </c>
      <c r="H207" s="18">
        <v>45300</v>
      </c>
      <c r="I207" s="33"/>
      <c r="J207" s="16" t="s">
        <v>228</v>
      </c>
      <c r="K207" s="16" t="s">
        <v>264</v>
      </c>
      <c r="L207" s="16" t="s">
        <v>28</v>
      </c>
      <c r="M207" s="18">
        <v>45300</v>
      </c>
      <c r="N207" s="33"/>
      <c r="O207" s="16"/>
      <c r="P207" s="12" t="s">
        <v>637</v>
      </c>
    </row>
    <row r="208" spans="1:16" ht="30">
      <c r="A208" s="16">
        <f t="shared" si="3"/>
        <v>206</v>
      </c>
      <c r="B208" s="16" t="s">
        <v>17</v>
      </c>
      <c r="C208" s="18">
        <v>45318</v>
      </c>
      <c r="D208" s="12" t="s">
        <v>638</v>
      </c>
      <c r="E208" s="16" t="s">
        <v>117</v>
      </c>
      <c r="F208" s="16" t="s">
        <v>20</v>
      </c>
      <c r="G208" s="12" t="s">
        <v>639</v>
      </c>
      <c r="H208" s="18">
        <v>45319</v>
      </c>
      <c r="I208" s="33"/>
      <c r="J208" s="16" t="s">
        <v>228</v>
      </c>
      <c r="K208" s="16" t="s">
        <v>264</v>
      </c>
      <c r="L208" s="16" t="s">
        <v>28</v>
      </c>
      <c r="M208" s="18">
        <v>45319</v>
      </c>
      <c r="N208" s="33"/>
      <c r="O208" s="16"/>
      <c r="P208" s="12" t="s">
        <v>640</v>
      </c>
    </row>
    <row r="209" spans="1:16">
      <c r="A209" s="16">
        <f t="shared" si="3"/>
        <v>207</v>
      </c>
      <c r="B209" s="16" t="s">
        <v>17</v>
      </c>
      <c r="C209" s="18">
        <v>45330</v>
      </c>
      <c r="D209" s="12" t="s">
        <v>641</v>
      </c>
      <c r="E209" s="16" t="s">
        <v>333</v>
      </c>
      <c r="F209" s="16" t="s">
        <v>20</v>
      </c>
      <c r="G209" s="12"/>
      <c r="H209" s="18"/>
      <c r="I209" s="33"/>
      <c r="J209" s="16"/>
      <c r="K209" s="16"/>
      <c r="L209" s="16" t="s">
        <v>21</v>
      </c>
      <c r="M209" s="18"/>
      <c r="N209" s="33"/>
      <c r="O209" s="16"/>
      <c r="P209" s="12" t="s">
        <v>642</v>
      </c>
    </row>
    <row r="210" spans="1:16">
      <c r="A210" s="16">
        <f t="shared" si="3"/>
        <v>208</v>
      </c>
      <c r="B210" s="30" t="s">
        <v>49</v>
      </c>
      <c r="C210" s="31">
        <v>45304</v>
      </c>
      <c r="D210" s="32" t="s">
        <v>643</v>
      </c>
      <c r="E210" s="30" t="s">
        <v>469</v>
      </c>
      <c r="F210" s="30" t="s">
        <v>20</v>
      </c>
      <c r="G210" s="32" t="s">
        <v>644</v>
      </c>
      <c r="H210" s="31">
        <v>45304</v>
      </c>
      <c r="I210" s="35"/>
      <c r="J210" s="30" t="s">
        <v>645</v>
      </c>
      <c r="K210" s="30" t="s">
        <v>646</v>
      </c>
      <c r="L210" s="30" t="s">
        <v>28</v>
      </c>
      <c r="M210" s="31">
        <v>45304</v>
      </c>
      <c r="N210" s="35"/>
      <c r="O210" s="30" t="s">
        <v>21</v>
      </c>
      <c r="P210" s="30"/>
    </row>
    <row r="211" spans="1:16">
      <c r="A211" s="16">
        <f t="shared" si="3"/>
        <v>209</v>
      </c>
      <c r="B211" s="30" t="s">
        <v>49</v>
      </c>
      <c r="C211" s="31">
        <v>45304</v>
      </c>
      <c r="D211" s="32" t="s">
        <v>647</v>
      </c>
      <c r="E211" s="30" t="s">
        <v>161</v>
      </c>
      <c r="F211" s="30" t="s">
        <v>20</v>
      </c>
      <c r="G211" s="32" t="s">
        <v>648</v>
      </c>
      <c r="H211" s="31">
        <v>45304</v>
      </c>
      <c r="I211" s="35"/>
      <c r="J211" s="30" t="s">
        <v>645</v>
      </c>
      <c r="K211" s="30" t="s">
        <v>646</v>
      </c>
      <c r="L211" s="30" t="s">
        <v>28</v>
      </c>
      <c r="M211" s="31">
        <v>45304</v>
      </c>
      <c r="N211" s="35"/>
      <c r="O211" s="30" t="s">
        <v>21</v>
      </c>
      <c r="P211" s="30"/>
    </row>
    <row r="212" spans="1:16" ht="135">
      <c r="A212" s="16">
        <f t="shared" si="3"/>
        <v>210</v>
      </c>
      <c r="B212" s="16" t="s">
        <v>49</v>
      </c>
      <c r="C212" s="18">
        <v>45308</v>
      </c>
      <c r="D212" s="12" t="s">
        <v>649</v>
      </c>
      <c r="E212" s="16" t="s">
        <v>182</v>
      </c>
      <c r="F212" s="16" t="s">
        <v>20</v>
      </c>
      <c r="G212" s="12" t="s">
        <v>650</v>
      </c>
      <c r="H212" s="18">
        <v>45308</v>
      </c>
      <c r="I212" s="33"/>
      <c r="J212" s="16" t="s">
        <v>651</v>
      </c>
      <c r="K212" s="16" t="s">
        <v>53</v>
      </c>
      <c r="L212" s="16" t="s">
        <v>28</v>
      </c>
      <c r="M212" s="18">
        <v>45318</v>
      </c>
      <c r="N212" s="33"/>
      <c r="O212" s="16"/>
      <c r="P212" s="12" t="s">
        <v>652</v>
      </c>
    </row>
    <row r="213" spans="1:16" ht="150">
      <c r="A213" s="16">
        <f t="shared" si="3"/>
        <v>211</v>
      </c>
      <c r="B213" s="16" t="s">
        <v>49</v>
      </c>
      <c r="C213" s="18">
        <v>45308</v>
      </c>
      <c r="D213" s="12" t="s">
        <v>653</v>
      </c>
      <c r="E213" s="16" t="s">
        <v>47</v>
      </c>
      <c r="F213" s="16" t="s">
        <v>20</v>
      </c>
      <c r="G213" s="12" t="s">
        <v>654</v>
      </c>
      <c r="H213" s="18">
        <v>45308</v>
      </c>
      <c r="I213" s="33"/>
      <c r="J213" s="16" t="s">
        <v>655</v>
      </c>
      <c r="K213" s="16" t="s">
        <v>53</v>
      </c>
      <c r="L213" s="16" t="s">
        <v>28</v>
      </c>
      <c r="M213" s="18">
        <v>45320</v>
      </c>
      <c r="N213" s="33"/>
      <c r="O213" s="16"/>
      <c r="P213" s="12" t="s">
        <v>656</v>
      </c>
    </row>
    <row r="214" spans="1:16" ht="30">
      <c r="A214" s="16">
        <f t="shared" si="3"/>
        <v>212</v>
      </c>
      <c r="B214" s="16" t="s">
        <v>49</v>
      </c>
      <c r="C214" s="18">
        <v>45320</v>
      </c>
      <c r="D214" s="12" t="s">
        <v>657</v>
      </c>
      <c r="E214" s="16" t="s">
        <v>182</v>
      </c>
      <c r="F214" s="16" t="s">
        <v>658</v>
      </c>
      <c r="G214" s="12" t="s">
        <v>659</v>
      </c>
      <c r="H214" s="18">
        <v>45320</v>
      </c>
      <c r="I214" s="33"/>
      <c r="J214" s="16" t="s">
        <v>221</v>
      </c>
      <c r="K214" s="16" t="s">
        <v>53</v>
      </c>
      <c r="L214" s="16" t="s">
        <v>28</v>
      </c>
      <c r="M214" s="18">
        <v>45320</v>
      </c>
      <c r="N214" s="33"/>
      <c r="O214" s="16"/>
      <c r="P214" s="12" t="s">
        <v>656</v>
      </c>
    </row>
    <row r="215" spans="1:16" ht="30">
      <c r="A215" s="16">
        <f t="shared" si="3"/>
        <v>213</v>
      </c>
      <c r="B215" s="16" t="s">
        <v>49</v>
      </c>
      <c r="C215" s="18">
        <v>45320</v>
      </c>
      <c r="D215" s="12" t="s">
        <v>657</v>
      </c>
      <c r="E215" s="16" t="s">
        <v>117</v>
      </c>
      <c r="F215" s="16" t="s">
        <v>658</v>
      </c>
      <c r="G215" s="12" t="s">
        <v>660</v>
      </c>
      <c r="H215" s="18">
        <v>45320</v>
      </c>
      <c r="I215" s="33"/>
      <c r="J215" s="16" t="s">
        <v>221</v>
      </c>
      <c r="K215" s="16" t="s">
        <v>53</v>
      </c>
      <c r="L215" s="16" t="s">
        <v>28</v>
      </c>
      <c r="M215" s="18">
        <v>45320</v>
      </c>
      <c r="N215" s="33"/>
      <c r="O215" s="16"/>
      <c r="P215" s="22" t="s">
        <v>656</v>
      </c>
    </row>
    <row r="216" spans="1:16" ht="75">
      <c r="A216" s="16">
        <f t="shared" si="3"/>
        <v>214</v>
      </c>
      <c r="B216" s="16" t="s">
        <v>30</v>
      </c>
      <c r="C216" s="18">
        <v>45310</v>
      </c>
      <c r="D216" s="12" t="s">
        <v>661</v>
      </c>
      <c r="E216" s="16" t="s">
        <v>182</v>
      </c>
      <c r="F216" s="16" t="s">
        <v>20</v>
      </c>
      <c r="G216" s="12" t="s">
        <v>662</v>
      </c>
      <c r="H216" s="18">
        <v>45310</v>
      </c>
      <c r="I216" s="33"/>
      <c r="J216" s="16" t="s">
        <v>466</v>
      </c>
      <c r="K216" s="16" t="s">
        <v>53</v>
      </c>
      <c r="L216" s="16" t="s">
        <v>28</v>
      </c>
      <c r="M216" s="18">
        <v>45310</v>
      </c>
      <c r="N216" s="33"/>
      <c r="O216" s="16"/>
      <c r="P216" s="12" t="s">
        <v>663</v>
      </c>
    </row>
    <row r="217" spans="1:16" ht="120">
      <c r="A217" s="16">
        <f t="shared" si="3"/>
        <v>215</v>
      </c>
      <c r="B217" s="16" t="s">
        <v>30</v>
      </c>
      <c r="C217" s="18">
        <v>45308</v>
      </c>
      <c r="D217" s="12" t="s">
        <v>661</v>
      </c>
      <c r="E217" s="16" t="s">
        <v>47</v>
      </c>
      <c r="F217" s="16" t="s">
        <v>20</v>
      </c>
      <c r="G217" s="12" t="s">
        <v>664</v>
      </c>
      <c r="H217" s="18">
        <v>45308</v>
      </c>
      <c r="I217" s="33"/>
      <c r="J217" s="16" t="s">
        <v>466</v>
      </c>
      <c r="K217" s="16" t="s">
        <v>53</v>
      </c>
      <c r="L217" s="16" t="s">
        <v>28</v>
      </c>
      <c r="M217" s="18">
        <v>45310</v>
      </c>
      <c r="N217" s="33"/>
      <c r="O217" s="16"/>
      <c r="P217" s="12" t="s">
        <v>663</v>
      </c>
    </row>
    <row r="218" spans="1:16">
      <c r="A218" s="16">
        <f t="shared" si="3"/>
        <v>216</v>
      </c>
      <c r="B218" s="16" t="s">
        <v>212</v>
      </c>
      <c r="C218" s="18">
        <v>45336</v>
      </c>
      <c r="D218" s="12" t="s">
        <v>665</v>
      </c>
      <c r="E218" s="16" t="s">
        <v>32</v>
      </c>
      <c r="F218" s="16" t="s">
        <v>658</v>
      </c>
      <c r="G218" s="12" t="s">
        <v>666</v>
      </c>
      <c r="H218" s="18">
        <v>45336</v>
      </c>
      <c r="I218" s="33">
        <v>0.41666666666666669</v>
      </c>
      <c r="J218" s="16" t="s">
        <v>667</v>
      </c>
      <c r="K218" s="16" t="s">
        <v>59</v>
      </c>
      <c r="L218" s="16" t="s">
        <v>28</v>
      </c>
      <c r="M218" s="18">
        <v>45336</v>
      </c>
      <c r="N218" s="33">
        <v>0.65972222222222221</v>
      </c>
      <c r="O218" s="16"/>
      <c r="P218" s="12" t="s">
        <v>668</v>
      </c>
    </row>
    <row r="219" spans="1:16">
      <c r="A219" s="16">
        <f t="shared" si="3"/>
        <v>217</v>
      </c>
      <c r="B219" s="16" t="s">
        <v>212</v>
      </c>
      <c r="C219" s="18">
        <v>45336</v>
      </c>
      <c r="D219" s="12" t="s">
        <v>665</v>
      </c>
      <c r="E219" s="16" t="s">
        <v>669</v>
      </c>
      <c r="F219" s="16" t="s">
        <v>658</v>
      </c>
      <c r="G219" s="12" t="s">
        <v>670</v>
      </c>
      <c r="H219" s="18">
        <v>45336</v>
      </c>
      <c r="I219" s="33">
        <v>0.41666666666666669</v>
      </c>
      <c r="J219" s="16" t="s">
        <v>667</v>
      </c>
      <c r="K219" s="16" t="s">
        <v>59</v>
      </c>
      <c r="L219" s="16" t="s">
        <v>28</v>
      </c>
      <c r="M219" s="18">
        <v>45336</v>
      </c>
      <c r="N219" s="33">
        <v>0.65972222222222221</v>
      </c>
      <c r="O219" s="16"/>
      <c r="P219" s="12" t="s">
        <v>668</v>
      </c>
    </row>
    <row r="220" spans="1:16">
      <c r="A220" s="16">
        <f t="shared" si="3"/>
        <v>218</v>
      </c>
      <c r="B220" s="16" t="s">
        <v>212</v>
      </c>
      <c r="C220" s="18">
        <v>45336</v>
      </c>
      <c r="D220" s="12" t="s">
        <v>665</v>
      </c>
      <c r="E220" s="16" t="s">
        <v>313</v>
      </c>
      <c r="F220" s="16" t="s">
        <v>658</v>
      </c>
      <c r="G220" s="12" t="s">
        <v>671</v>
      </c>
      <c r="H220" s="18">
        <v>45336</v>
      </c>
      <c r="I220" s="33">
        <v>0.41666666666666669</v>
      </c>
      <c r="J220" s="16" t="s">
        <v>667</v>
      </c>
      <c r="K220" s="16" t="s">
        <v>59</v>
      </c>
      <c r="L220" s="16" t="s">
        <v>28</v>
      </c>
      <c r="M220" s="18">
        <v>45336</v>
      </c>
      <c r="N220" s="33">
        <v>0.65972222222222221</v>
      </c>
      <c r="O220" s="16"/>
      <c r="P220" s="12" t="s">
        <v>668</v>
      </c>
    </row>
    <row r="221" spans="1:16">
      <c r="A221" s="16">
        <f t="shared" si="3"/>
        <v>219</v>
      </c>
      <c r="B221" s="16" t="s">
        <v>45</v>
      </c>
      <c r="C221" s="18">
        <v>45327</v>
      </c>
      <c r="D221" s="12" t="s">
        <v>672</v>
      </c>
      <c r="E221" s="16" t="s">
        <v>32</v>
      </c>
      <c r="F221" s="16" t="s">
        <v>20</v>
      </c>
      <c r="G221" s="12" t="s">
        <v>673</v>
      </c>
      <c r="H221" s="18">
        <v>45327</v>
      </c>
      <c r="I221" s="33"/>
      <c r="J221" s="16" t="s">
        <v>674</v>
      </c>
      <c r="K221" s="16" t="s">
        <v>59</v>
      </c>
      <c r="L221" s="16" t="s">
        <v>28</v>
      </c>
      <c r="M221" s="18">
        <v>45328</v>
      </c>
      <c r="N221" s="33"/>
      <c r="O221" s="16"/>
      <c r="P221" s="12"/>
    </row>
    <row r="222" spans="1:16">
      <c r="A222" s="16">
        <f t="shared" si="3"/>
        <v>220</v>
      </c>
      <c r="B222" s="16" t="s">
        <v>45</v>
      </c>
      <c r="C222" s="18">
        <v>45327</v>
      </c>
      <c r="D222" s="12" t="s">
        <v>672</v>
      </c>
      <c r="E222" s="16" t="s">
        <v>669</v>
      </c>
      <c r="F222" s="16" t="s">
        <v>20</v>
      </c>
      <c r="G222" s="12" t="s">
        <v>673</v>
      </c>
      <c r="H222" s="18">
        <v>45327</v>
      </c>
      <c r="I222" s="33"/>
      <c r="J222" s="16" t="s">
        <v>674</v>
      </c>
      <c r="K222" s="16" t="s">
        <v>59</v>
      </c>
      <c r="L222" s="16" t="s">
        <v>28</v>
      </c>
      <c r="M222" s="18">
        <v>45328</v>
      </c>
      <c r="N222" s="33"/>
      <c r="O222" s="16"/>
      <c r="P222" s="12"/>
    </row>
    <row r="223" spans="1:16">
      <c r="A223" s="16">
        <f t="shared" si="3"/>
        <v>221</v>
      </c>
      <c r="B223" s="16" t="s">
        <v>236</v>
      </c>
      <c r="C223" s="18">
        <v>45325</v>
      </c>
      <c r="D223" s="12" t="s">
        <v>675</v>
      </c>
      <c r="E223" s="16" t="s">
        <v>82</v>
      </c>
      <c r="F223" s="16" t="s">
        <v>20</v>
      </c>
      <c r="G223" s="12"/>
      <c r="H223" s="18"/>
      <c r="I223" s="33"/>
      <c r="J223" s="16"/>
      <c r="K223" s="16"/>
      <c r="L223" s="16" t="s">
        <v>21</v>
      </c>
      <c r="M223" s="18"/>
      <c r="N223" s="33"/>
      <c r="O223" s="16"/>
      <c r="P223" s="12" t="s">
        <v>676</v>
      </c>
    </row>
    <row r="224" spans="1:16" ht="30">
      <c r="A224" s="16">
        <f t="shared" si="3"/>
        <v>222</v>
      </c>
      <c r="B224" s="16" t="s">
        <v>236</v>
      </c>
      <c r="C224" s="18">
        <v>45325</v>
      </c>
      <c r="D224" s="12" t="s">
        <v>677</v>
      </c>
      <c r="E224" s="16" t="s">
        <v>371</v>
      </c>
      <c r="F224" s="16" t="s">
        <v>20</v>
      </c>
      <c r="G224" s="12" t="s">
        <v>678</v>
      </c>
      <c r="H224" s="18">
        <v>45327</v>
      </c>
      <c r="I224" s="33"/>
      <c r="J224" s="16" t="s">
        <v>679</v>
      </c>
      <c r="K224" s="16" t="s">
        <v>90</v>
      </c>
      <c r="L224" s="16" t="s">
        <v>28</v>
      </c>
      <c r="M224" s="18">
        <v>45327</v>
      </c>
      <c r="N224" s="33"/>
      <c r="O224" s="16"/>
      <c r="P224" s="12" t="s">
        <v>680</v>
      </c>
    </row>
    <row r="225" spans="1:16">
      <c r="A225" s="16">
        <f t="shared" si="3"/>
        <v>223</v>
      </c>
      <c r="B225" s="16" t="s">
        <v>236</v>
      </c>
      <c r="C225" s="18">
        <v>45326</v>
      </c>
      <c r="D225" s="12" t="s">
        <v>681</v>
      </c>
      <c r="E225" s="16" t="s">
        <v>56</v>
      </c>
      <c r="F225" s="16" t="s">
        <v>20</v>
      </c>
      <c r="G225" s="12"/>
      <c r="H225" s="18"/>
      <c r="I225" s="33"/>
      <c r="J225" s="16"/>
      <c r="K225" s="16"/>
      <c r="L225" s="16" t="s">
        <v>21</v>
      </c>
      <c r="M225" s="18"/>
      <c r="N225" s="33"/>
      <c r="O225" s="16"/>
      <c r="P225" s="12" t="s">
        <v>682</v>
      </c>
    </row>
    <row r="226" spans="1:16">
      <c r="A226" s="16">
        <f t="shared" si="3"/>
        <v>224</v>
      </c>
      <c r="B226" s="16" t="s">
        <v>236</v>
      </c>
      <c r="C226" s="18">
        <v>45326</v>
      </c>
      <c r="D226" s="12" t="s">
        <v>683</v>
      </c>
      <c r="E226" s="16" t="s">
        <v>137</v>
      </c>
      <c r="F226" s="16" t="s">
        <v>20</v>
      </c>
      <c r="G226" s="12"/>
      <c r="H226" s="18"/>
      <c r="I226" s="33"/>
      <c r="J226" s="16"/>
      <c r="K226" s="16"/>
      <c r="L226" s="16" t="s">
        <v>21</v>
      </c>
      <c r="M226" s="18"/>
      <c r="N226" s="33"/>
      <c r="O226" s="16"/>
      <c r="P226" s="12" t="s">
        <v>682</v>
      </c>
    </row>
    <row r="227" spans="1:16" ht="45">
      <c r="A227" s="16">
        <f t="shared" si="3"/>
        <v>225</v>
      </c>
      <c r="B227" s="16" t="s">
        <v>236</v>
      </c>
      <c r="C227" s="18">
        <v>45326</v>
      </c>
      <c r="D227" s="12" t="s">
        <v>684</v>
      </c>
      <c r="E227" s="16" t="s">
        <v>129</v>
      </c>
      <c r="F227" s="16" t="s">
        <v>20</v>
      </c>
      <c r="G227" s="12" t="s">
        <v>685</v>
      </c>
      <c r="H227" s="18">
        <v>45327</v>
      </c>
      <c r="I227" s="33">
        <v>0.29166666666666669</v>
      </c>
      <c r="J227" s="16" t="s">
        <v>686</v>
      </c>
      <c r="K227" s="16" t="s">
        <v>53</v>
      </c>
      <c r="L227" s="16" t="s">
        <v>28</v>
      </c>
      <c r="M227" s="18">
        <v>45328</v>
      </c>
      <c r="N227" s="33">
        <v>0.45833333333333331</v>
      </c>
      <c r="O227" s="16"/>
      <c r="P227" s="12" t="s">
        <v>687</v>
      </c>
    </row>
    <row r="228" spans="1:16" ht="30">
      <c r="A228" s="16">
        <f t="shared" si="3"/>
        <v>226</v>
      </c>
      <c r="B228" s="16" t="s">
        <v>236</v>
      </c>
      <c r="C228" s="18">
        <v>45326</v>
      </c>
      <c r="D228" s="12" t="s">
        <v>688</v>
      </c>
      <c r="E228" s="16" t="s">
        <v>43</v>
      </c>
      <c r="F228" s="16" t="s">
        <v>20</v>
      </c>
      <c r="G228" s="12" t="s">
        <v>689</v>
      </c>
      <c r="H228" s="18">
        <v>45327</v>
      </c>
      <c r="I228" s="33"/>
      <c r="J228" s="16" t="s">
        <v>679</v>
      </c>
      <c r="K228" s="16" t="s">
        <v>90</v>
      </c>
      <c r="L228" s="16" t="s">
        <v>28</v>
      </c>
      <c r="M228" s="18">
        <v>45327</v>
      </c>
      <c r="N228" s="33"/>
      <c r="O228" s="16"/>
      <c r="P228" s="12" t="s">
        <v>690</v>
      </c>
    </row>
    <row r="229" spans="1:16" ht="30">
      <c r="A229" s="16">
        <f t="shared" si="3"/>
        <v>227</v>
      </c>
      <c r="B229" s="16" t="s">
        <v>49</v>
      </c>
      <c r="C229" s="18">
        <v>45327</v>
      </c>
      <c r="D229" s="12" t="s">
        <v>691</v>
      </c>
      <c r="E229" s="16" t="s">
        <v>24</v>
      </c>
      <c r="F229" s="16" t="s">
        <v>20</v>
      </c>
      <c r="G229" s="12" t="s">
        <v>692</v>
      </c>
      <c r="H229" s="18">
        <v>45328</v>
      </c>
      <c r="I229" s="33">
        <v>0.58333333333333337</v>
      </c>
      <c r="J229" s="16" t="s">
        <v>95</v>
      </c>
      <c r="K229" s="16" t="s">
        <v>95</v>
      </c>
      <c r="L229" s="16" t="s">
        <v>28</v>
      </c>
      <c r="M229" s="18">
        <v>45328</v>
      </c>
      <c r="N229" s="33">
        <v>0.70833333333333337</v>
      </c>
      <c r="O229" s="16"/>
      <c r="P229" s="12" t="s">
        <v>693</v>
      </c>
    </row>
    <row r="230" spans="1:16" ht="30">
      <c r="A230" s="16">
        <f t="shared" si="3"/>
        <v>228</v>
      </c>
      <c r="B230" s="16" t="s">
        <v>49</v>
      </c>
      <c r="C230" s="18">
        <v>45327</v>
      </c>
      <c r="D230" s="12" t="s">
        <v>694</v>
      </c>
      <c r="E230" s="16" t="s">
        <v>24</v>
      </c>
      <c r="F230" s="16" t="s">
        <v>20</v>
      </c>
      <c r="G230" s="12" t="s">
        <v>695</v>
      </c>
      <c r="H230" s="18">
        <v>45328</v>
      </c>
      <c r="I230" s="33">
        <v>0.58333333333333337</v>
      </c>
      <c r="J230" s="16" t="s">
        <v>95</v>
      </c>
      <c r="K230" s="16" t="s">
        <v>95</v>
      </c>
      <c r="L230" s="16" t="s">
        <v>28</v>
      </c>
      <c r="M230" s="18">
        <v>45328</v>
      </c>
      <c r="N230" s="33">
        <v>0.70833333333333337</v>
      </c>
      <c r="O230" s="16"/>
      <c r="P230" s="12" t="s">
        <v>693</v>
      </c>
    </row>
    <row r="231" spans="1:16" ht="45">
      <c r="A231" s="16">
        <f t="shared" si="3"/>
        <v>229</v>
      </c>
      <c r="B231" s="16" t="s">
        <v>80</v>
      </c>
      <c r="C231" s="18">
        <v>45330</v>
      </c>
      <c r="D231" s="12" t="s">
        <v>696</v>
      </c>
      <c r="E231" s="16" t="s">
        <v>56</v>
      </c>
      <c r="F231" s="16" t="s">
        <v>20</v>
      </c>
      <c r="G231" s="12" t="s">
        <v>697</v>
      </c>
      <c r="H231" s="18">
        <v>45330</v>
      </c>
      <c r="I231" s="33"/>
      <c r="J231" s="16" t="s">
        <v>698</v>
      </c>
      <c r="K231" s="16" t="s">
        <v>59</v>
      </c>
      <c r="L231" s="16" t="s">
        <v>28</v>
      </c>
      <c r="M231" s="18">
        <v>45331</v>
      </c>
      <c r="N231" s="33"/>
      <c r="O231" s="16"/>
      <c r="P231" s="12"/>
    </row>
    <row r="232" spans="1:16">
      <c r="A232" s="16">
        <f t="shared" si="3"/>
        <v>230</v>
      </c>
      <c r="B232" s="16" t="s">
        <v>236</v>
      </c>
      <c r="C232" s="18">
        <v>45329</v>
      </c>
      <c r="D232" s="12" t="s">
        <v>699</v>
      </c>
      <c r="E232" s="16" t="s">
        <v>333</v>
      </c>
      <c r="F232" s="16" t="s">
        <v>194</v>
      </c>
      <c r="G232" s="12" t="s">
        <v>700</v>
      </c>
      <c r="H232" s="18">
        <v>45329</v>
      </c>
      <c r="I232" s="33"/>
      <c r="J232" s="16" t="s">
        <v>701</v>
      </c>
      <c r="K232" s="16" t="s">
        <v>702</v>
      </c>
      <c r="L232" s="16" t="s">
        <v>28</v>
      </c>
      <c r="M232" s="18">
        <v>45329</v>
      </c>
      <c r="N232" s="33"/>
      <c r="O232" s="16"/>
      <c r="P232" s="12" t="s">
        <v>703</v>
      </c>
    </row>
    <row r="233" spans="1:16">
      <c r="A233" s="16">
        <f t="shared" si="3"/>
        <v>231</v>
      </c>
      <c r="B233" s="16" t="s">
        <v>236</v>
      </c>
      <c r="C233" s="18">
        <v>45329</v>
      </c>
      <c r="D233" s="12" t="s">
        <v>704</v>
      </c>
      <c r="E233" s="16" t="s">
        <v>371</v>
      </c>
      <c r="F233" s="16" t="s">
        <v>20</v>
      </c>
      <c r="G233" s="12" t="s">
        <v>705</v>
      </c>
      <c r="H233" s="18">
        <v>45329</v>
      </c>
      <c r="I233" s="33"/>
      <c r="J233" s="16" t="s">
        <v>452</v>
      </c>
      <c r="K233" s="16" t="s">
        <v>90</v>
      </c>
      <c r="L233" s="16" t="s">
        <v>28</v>
      </c>
      <c r="M233" s="18">
        <v>45329</v>
      </c>
      <c r="N233" s="33"/>
      <c r="O233" s="16"/>
      <c r="P233" s="12" t="s">
        <v>703</v>
      </c>
    </row>
    <row r="234" spans="1:16">
      <c r="A234" s="16">
        <f t="shared" si="3"/>
        <v>232</v>
      </c>
      <c r="B234" s="16" t="s">
        <v>236</v>
      </c>
      <c r="C234" s="18">
        <v>45329</v>
      </c>
      <c r="D234" s="12" t="s">
        <v>706</v>
      </c>
      <c r="E234" s="16" t="s">
        <v>182</v>
      </c>
      <c r="F234" s="16" t="s">
        <v>20</v>
      </c>
      <c r="G234" s="12" t="s">
        <v>707</v>
      </c>
      <c r="H234" s="18">
        <v>45329</v>
      </c>
      <c r="I234" s="33"/>
      <c r="J234" s="16" t="s">
        <v>708</v>
      </c>
      <c r="K234" s="16" t="s">
        <v>90</v>
      </c>
      <c r="L234" s="16" t="s">
        <v>28</v>
      </c>
      <c r="M234" s="18">
        <v>45329</v>
      </c>
      <c r="N234" s="33"/>
      <c r="O234" s="16"/>
      <c r="P234" s="12" t="s">
        <v>703</v>
      </c>
    </row>
    <row r="235" spans="1:16">
      <c r="A235" s="16">
        <f t="shared" si="3"/>
        <v>233</v>
      </c>
      <c r="B235" s="16" t="s">
        <v>66</v>
      </c>
      <c r="C235" s="18">
        <v>45329</v>
      </c>
      <c r="D235" s="12" t="s">
        <v>709</v>
      </c>
      <c r="E235" s="16" t="s">
        <v>122</v>
      </c>
      <c r="F235" s="16" t="s">
        <v>20</v>
      </c>
      <c r="G235" s="12" t="s">
        <v>710</v>
      </c>
      <c r="H235" s="18">
        <v>45329</v>
      </c>
      <c r="I235" s="33"/>
      <c r="J235" s="16" t="s">
        <v>711</v>
      </c>
      <c r="K235" s="16" t="s">
        <v>120</v>
      </c>
      <c r="L235" s="16" t="s">
        <v>28</v>
      </c>
      <c r="M235" s="18">
        <v>45329</v>
      </c>
      <c r="N235" s="33"/>
      <c r="O235" s="16"/>
      <c r="P235" s="12" t="s">
        <v>712</v>
      </c>
    </row>
    <row r="236" spans="1:16">
      <c r="A236" s="16">
        <f t="shared" si="3"/>
        <v>234</v>
      </c>
      <c r="B236" s="16" t="s">
        <v>101</v>
      </c>
      <c r="C236" s="18">
        <v>45330</v>
      </c>
      <c r="D236" s="12" t="s">
        <v>713</v>
      </c>
      <c r="E236" s="16" t="s">
        <v>371</v>
      </c>
      <c r="F236" s="16" t="s">
        <v>20</v>
      </c>
      <c r="G236" s="12" t="s">
        <v>714</v>
      </c>
      <c r="H236" s="18">
        <v>45350</v>
      </c>
      <c r="I236" s="33">
        <v>0.5625</v>
      </c>
      <c r="J236" s="16" t="s">
        <v>715</v>
      </c>
      <c r="K236" s="16" t="s">
        <v>90</v>
      </c>
      <c r="L236" s="16" t="s">
        <v>28</v>
      </c>
      <c r="M236" s="18">
        <v>45350</v>
      </c>
      <c r="N236" s="33">
        <v>0.68055555555555558</v>
      </c>
      <c r="O236" s="16" t="s">
        <v>21</v>
      </c>
      <c r="P236" s="12" t="s">
        <v>642</v>
      </c>
    </row>
    <row r="237" spans="1:16">
      <c r="A237" s="16">
        <f t="shared" si="3"/>
        <v>235</v>
      </c>
      <c r="B237" s="16" t="s">
        <v>101</v>
      </c>
      <c r="C237" s="18">
        <v>45330</v>
      </c>
      <c r="D237" s="12" t="s">
        <v>716</v>
      </c>
      <c r="E237" s="16" t="s">
        <v>226</v>
      </c>
      <c r="F237" s="16" t="s">
        <v>20</v>
      </c>
      <c r="G237" s="12"/>
      <c r="H237" s="18"/>
      <c r="I237" s="33"/>
      <c r="J237" s="16"/>
      <c r="K237" s="16"/>
      <c r="L237" s="16" t="s">
        <v>21</v>
      </c>
      <c r="M237" s="18"/>
      <c r="N237" s="33"/>
      <c r="O237" s="16"/>
      <c r="P237" s="12" t="s">
        <v>642</v>
      </c>
    </row>
    <row r="238" spans="1:16">
      <c r="A238" s="16">
        <f t="shared" si="3"/>
        <v>236</v>
      </c>
      <c r="B238" s="16" t="s">
        <v>101</v>
      </c>
      <c r="C238" s="18">
        <v>45330</v>
      </c>
      <c r="D238" s="12" t="s">
        <v>717</v>
      </c>
      <c r="E238" s="16" t="s">
        <v>718</v>
      </c>
      <c r="F238" s="16" t="s">
        <v>20</v>
      </c>
      <c r="G238" s="12"/>
      <c r="H238" s="18"/>
      <c r="I238" s="33"/>
      <c r="J238" s="16"/>
      <c r="K238" s="16"/>
      <c r="L238" s="16" t="s">
        <v>21</v>
      </c>
      <c r="M238" s="18"/>
      <c r="N238" s="33"/>
      <c r="O238" s="16"/>
      <c r="P238" s="12" t="s">
        <v>642</v>
      </c>
    </row>
    <row r="239" spans="1:16" ht="45">
      <c r="A239" s="16">
        <f t="shared" si="3"/>
        <v>237</v>
      </c>
      <c r="B239" s="16" t="s">
        <v>49</v>
      </c>
      <c r="C239" s="18">
        <v>45330</v>
      </c>
      <c r="D239" s="12" t="s">
        <v>719</v>
      </c>
      <c r="E239" s="16" t="s">
        <v>117</v>
      </c>
      <c r="F239" s="16" t="s">
        <v>20</v>
      </c>
      <c r="G239" s="12" t="s">
        <v>720</v>
      </c>
      <c r="H239" s="18">
        <v>45331</v>
      </c>
      <c r="I239" s="33">
        <v>0.5625</v>
      </c>
      <c r="J239" s="16" t="s">
        <v>721</v>
      </c>
      <c r="K239" s="16" t="s">
        <v>53</v>
      </c>
      <c r="L239" s="16" t="s">
        <v>28</v>
      </c>
      <c r="M239" s="18">
        <v>45331</v>
      </c>
      <c r="N239" s="33">
        <v>0.70833333333333337</v>
      </c>
      <c r="O239" s="16"/>
      <c r="P239" s="12" t="s">
        <v>722</v>
      </c>
    </row>
    <row r="240" spans="1:16" ht="30">
      <c r="A240" s="16">
        <f t="shared" si="3"/>
        <v>238</v>
      </c>
      <c r="B240" s="16" t="s">
        <v>49</v>
      </c>
      <c r="C240" s="18">
        <v>45308</v>
      </c>
      <c r="D240" s="12" t="s">
        <v>723</v>
      </c>
      <c r="E240" s="16" t="s">
        <v>724</v>
      </c>
      <c r="F240" s="16" t="s">
        <v>20</v>
      </c>
      <c r="G240" s="12" t="s">
        <v>725</v>
      </c>
      <c r="H240" s="18">
        <v>45308</v>
      </c>
      <c r="I240" s="33"/>
      <c r="J240" s="16" t="s">
        <v>726</v>
      </c>
      <c r="K240" s="16" t="s">
        <v>59</v>
      </c>
      <c r="L240" s="16" t="s">
        <v>28</v>
      </c>
      <c r="M240" s="18">
        <v>45313</v>
      </c>
      <c r="N240" s="33"/>
      <c r="O240" s="16"/>
      <c r="P240" s="12"/>
    </row>
    <row r="241" spans="1:16">
      <c r="A241" s="16">
        <f t="shared" si="3"/>
        <v>239</v>
      </c>
      <c r="B241" s="16" t="s">
        <v>49</v>
      </c>
      <c r="C241" s="18">
        <v>45313</v>
      </c>
      <c r="D241" s="12" t="s">
        <v>727</v>
      </c>
      <c r="E241" s="16" t="s">
        <v>43</v>
      </c>
      <c r="F241" s="16" t="s">
        <v>20</v>
      </c>
      <c r="G241" s="12" t="s">
        <v>728</v>
      </c>
      <c r="H241" s="18">
        <v>45313</v>
      </c>
      <c r="I241" s="33"/>
      <c r="J241" s="16" t="s">
        <v>729</v>
      </c>
      <c r="K241" s="16" t="s">
        <v>729</v>
      </c>
      <c r="L241" s="16" t="s">
        <v>28</v>
      </c>
      <c r="M241" s="18">
        <v>45313</v>
      </c>
      <c r="N241" s="33"/>
      <c r="O241" s="16"/>
      <c r="P241" s="12"/>
    </row>
    <row r="242" spans="1:16" ht="30">
      <c r="A242" s="16">
        <f t="shared" si="3"/>
        <v>240</v>
      </c>
      <c r="B242" s="16" t="s">
        <v>49</v>
      </c>
      <c r="C242" s="18">
        <v>45313</v>
      </c>
      <c r="D242" s="12" t="s">
        <v>730</v>
      </c>
      <c r="E242" s="16" t="s">
        <v>226</v>
      </c>
      <c r="F242" s="16" t="s">
        <v>20</v>
      </c>
      <c r="G242" s="12" t="s">
        <v>731</v>
      </c>
      <c r="H242" s="18">
        <v>45313</v>
      </c>
      <c r="I242" s="33"/>
      <c r="J242" s="16" t="s">
        <v>729</v>
      </c>
      <c r="K242" s="16" t="s">
        <v>729</v>
      </c>
      <c r="L242" s="16" t="s">
        <v>28</v>
      </c>
      <c r="M242" s="18">
        <v>45313</v>
      </c>
      <c r="N242" s="33"/>
      <c r="O242" s="16"/>
      <c r="P242" s="12"/>
    </row>
    <row r="243" spans="1:16" ht="30">
      <c r="A243" s="16">
        <f t="shared" si="3"/>
        <v>241</v>
      </c>
      <c r="B243" s="16" t="s">
        <v>101</v>
      </c>
      <c r="C243" s="18">
        <v>45298</v>
      </c>
      <c r="D243" s="12" t="s">
        <v>732</v>
      </c>
      <c r="E243" s="16" t="s">
        <v>275</v>
      </c>
      <c r="F243" s="16" t="s">
        <v>20</v>
      </c>
      <c r="G243" s="12" t="s">
        <v>733</v>
      </c>
      <c r="H243" s="18">
        <v>45298</v>
      </c>
      <c r="I243" s="33"/>
      <c r="J243" s="16" t="s">
        <v>734</v>
      </c>
      <c r="K243" s="16" t="s">
        <v>306</v>
      </c>
      <c r="L243" s="16" t="s">
        <v>28</v>
      </c>
      <c r="M243" s="18">
        <v>45299</v>
      </c>
      <c r="N243" s="33"/>
      <c r="O243" s="16"/>
      <c r="P243" s="12" t="s">
        <v>735</v>
      </c>
    </row>
    <row r="244" spans="1:16">
      <c r="A244" s="16">
        <f t="shared" si="3"/>
        <v>242</v>
      </c>
      <c r="B244" s="16" t="s">
        <v>101</v>
      </c>
      <c r="C244" s="18">
        <v>45298</v>
      </c>
      <c r="D244" s="12" t="s">
        <v>736</v>
      </c>
      <c r="E244" s="16" t="s">
        <v>469</v>
      </c>
      <c r="F244" s="16" t="s">
        <v>20</v>
      </c>
      <c r="G244" s="12" t="s">
        <v>737</v>
      </c>
      <c r="H244" s="18">
        <v>45298</v>
      </c>
      <c r="I244" s="33"/>
      <c r="J244" s="16" t="s">
        <v>738</v>
      </c>
      <c r="K244" s="16" t="s">
        <v>59</v>
      </c>
      <c r="L244" s="16" t="s">
        <v>28</v>
      </c>
      <c r="M244" s="18">
        <v>45299</v>
      </c>
      <c r="N244" s="33"/>
      <c r="O244" s="16"/>
      <c r="P244" s="12"/>
    </row>
    <row r="245" spans="1:16">
      <c r="A245" s="16">
        <f t="shared" si="3"/>
        <v>243</v>
      </c>
      <c r="B245" s="16" t="s">
        <v>66</v>
      </c>
      <c r="C245" s="18">
        <v>45329</v>
      </c>
      <c r="D245" s="12" t="s">
        <v>739</v>
      </c>
      <c r="E245" s="16" t="s">
        <v>78</v>
      </c>
      <c r="F245" s="16" t="s">
        <v>20</v>
      </c>
      <c r="G245" s="12" t="s">
        <v>740</v>
      </c>
      <c r="H245" s="18">
        <v>45329</v>
      </c>
      <c r="I245" s="33"/>
      <c r="J245" s="16" t="s">
        <v>741</v>
      </c>
      <c r="K245" s="16" t="s">
        <v>53</v>
      </c>
      <c r="L245" s="16" t="s">
        <v>28</v>
      </c>
      <c r="M245" s="18">
        <v>45329</v>
      </c>
      <c r="N245" s="33"/>
      <c r="O245" s="16"/>
      <c r="P245" s="12" t="s">
        <v>742</v>
      </c>
    </row>
    <row r="246" spans="1:16">
      <c r="A246" s="16">
        <f t="shared" si="3"/>
        <v>244</v>
      </c>
      <c r="B246" s="16" t="s">
        <v>49</v>
      </c>
      <c r="C246" s="18">
        <v>45330</v>
      </c>
      <c r="D246" s="12" t="s">
        <v>743</v>
      </c>
      <c r="E246" s="16" t="s">
        <v>371</v>
      </c>
      <c r="F246" s="16" t="s">
        <v>20</v>
      </c>
      <c r="G246" s="12"/>
      <c r="H246" s="18"/>
      <c r="I246" s="33"/>
      <c r="J246" s="16"/>
      <c r="K246" s="16"/>
      <c r="L246" s="16" t="s">
        <v>21</v>
      </c>
      <c r="M246" s="18"/>
      <c r="N246" s="33"/>
      <c r="O246" s="16"/>
      <c r="P246" s="12" t="s">
        <v>642</v>
      </c>
    </row>
    <row r="247" spans="1:16">
      <c r="A247" s="16">
        <f t="shared" si="3"/>
        <v>245</v>
      </c>
      <c r="B247" s="16" t="s">
        <v>66</v>
      </c>
      <c r="C247" s="18">
        <v>45330</v>
      </c>
      <c r="D247" s="12" t="s">
        <v>744</v>
      </c>
      <c r="E247" s="16" t="s">
        <v>24</v>
      </c>
      <c r="F247" s="16" t="s">
        <v>20</v>
      </c>
      <c r="G247" s="12"/>
      <c r="H247" s="18"/>
      <c r="I247" s="33"/>
      <c r="J247" s="16"/>
      <c r="K247" s="16"/>
      <c r="L247" s="16" t="s">
        <v>21</v>
      </c>
      <c r="M247" s="18"/>
      <c r="N247" s="33"/>
      <c r="O247" s="16"/>
      <c r="P247" s="12" t="s">
        <v>642</v>
      </c>
    </row>
    <row r="248" spans="1:16" ht="30">
      <c r="A248" s="16">
        <f t="shared" si="3"/>
        <v>246</v>
      </c>
      <c r="B248" s="16" t="s">
        <v>45</v>
      </c>
      <c r="C248" s="18">
        <v>45336</v>
      </c>
      <c r="D248" s="12" t="s">
        <v>745</v>
      </c>
      <c r="E248" s="16" t="s">
        <v>24</v>
      </c>
      <c r="F248" s="16" t="s">
        <v>20</v>
      </c>
      <c r="G248" s="12" t="s">
        <v>746</v>
      </c>
      <c r="H248" s="18">
        <v>45336</v>
      </c>
      <c r="I248" s="33">
        <v>0.33333333333333331</v>
      </c>
      <c r="J248" s="16" t="s">
        <v>747</v>
      </c>
      <c r="K248" s="16" t="s">
        <v>95</v>
      </c>
      <c r="L248" s="16" t="s">
        <v>28</v>
      </c>
      <c r="M248" s="18">
        <v>45336</v>
      </c>
      <c r="N248" s="33">
        <v>0.45833333333333331</v>
      </c>
      <c r="O248" s="16"/>
      <c r="P248" s="12" t="s">
        <v>748</v>
      </c>
    </row>
    <row r="249" spans="1:16">
      <c r="A249" s="16">
        <f t="shared" si="3"/>
        <v>247</v>
      </c>
      <c r="B249" s="16" t="s">
        <v>104</v>
      </c>
      <c r="C249" s="18">
        <v>45318</v>
      </c>
      <c r="D249" s="12" t="s">
        <v>749</v>
      </c>
      <c r="E249" s="16" t="s">
        <v>47</v>
      </c>
      <c r="F249" s="16" t="s">
        <v>20</v>
      </c>
      <c r="G249" s="12" t="s">
        <v>750</v>
      </c>
      <c r="H249" s="18">
        <v>45318</v>
      </c>
      <c r="I249" s="33"/>
      <c r="J249" s="16" t="s">
        <v>751</v>
      </c>
      <c r="K249" s="16" t="s">
        <v>108</v>
      </c>
      <c r="L249" s="16" t="s">
        <v>28</v>
      </c>
      <c r="M249" s="18">
        <v>45318</v>
      </c>
      <c r="N249" s="33"/>
      <c r="O249" s="16"/>
      <c r="P249" s="12" t="s">
        <v>752</v>
      </c>
    </row>
    <row r="250" spans="1:16" ht="30">
      <c r="A250" s="16">
        <f t="shared" si="3"/>
        <v>248</v>
      </c>
      <c r="B250" s="16" t="s">
        <v>49</v>
      </c>
      <c r="C250" s="18">
        <v>45332</v>
      </c>
      <c r="D250" s="12" t="s">
        <v>753</v>
      </c>
      <c r="E250" s="16" t="s">
        <v>43</v>
      </c>
      <c r="F250" s="16" t="s">
        <v>20</v>
      </c>
      <c r="G250" s="12" t="s">
        <v>754</v>
      </c>
      <c r="H250" s="18">
        <v>45334</v>
      </c>
      <c r="I250" s="33">
        <v>0.41666666666666669</v>
      </c>
      <c r="J250" s="33" t="s">
        <v>755</v>
      </c>
      <c r="K250" s="16" t="s">
        <v>90</v>
      </c>
      <c r="L250" s="16" t="s">
        <v>28</v>
      </c>
      <c r="M250" s="18">
        <v>45334</v>
      </c>
      <c r="N250" s="33">
        <v>0.52083333333333337</v>
      </c>
      <c r="O250" s="16"/>
      <c r="P250" s="12" t="s">
        <v>756</v>
      </c>
    </row>
    <row r="251" spans="1:16">
      <c r="A251" s="16">
        <f t="shared" si="3"/>
        <v>249</v>
      </c>
      <c r="B251" s="16" t="s">
        <v>104</v>
      </c>
      <c r="C251" s="18">
        <v>45314</v>
      </c>
      <c r="D251" s="12" t="s">
        <v>757</v>
      </c>
      <c r="E251" s="16" t="s">
        <v>122</v>
      </c>
      <c r="F251" s="16" t="s">
        <v>20</v>
      </c>
      <c r="G251" s="12" t="s">
        <v>758</v>
      </c>
      <c r="H251" s="18">
        <v>45314</v>
      </c>
      <c r="I251" s="33">
        <v>0.38194444444444442</v>
      </c>
      <c r="J251" s="16" t="s">
        <v>759</v>
      </c>
      <c r="K251" s="16" t="s">
        <v>760</v>
      </c>
      <c r="L251" s="16" t="s">
        <v>28</v>
      </c>
      <c r="M251" s="18">
        <v>45314</v>
      </c>
      <c r="N251" s="33">
        <v>0.70833333333333337</v>
      </c>
      <c r="O251" s="16"/>
      <c r="P251" s="12" t="s">
        <v>761</v>
      </c>
    </row>
    <row r="252" spans="1:16">
      <c r="A252" s="16">
        <f t="shared" si="3"/>
        <v>250</v>
      </c>
      <c r="B252" s="16" t="s">
        <v>45</v>
      </c>
      <c r="C252" s="18">
        <v>45295</v>
      </c>
      <c r="D252" s="12" t="s">
        <v>762</v>
      </c>
      <c r="E252" s="16" t="s">
        <v>24</v>
      </c>
      <c r="F252" s="16" t="s">
        <v>20</v>
      </c>
      <c r="G252" s="12" t="s">
        <v>763</v>
      </c>
      <c r="H252" s="18">
        <v>45295</v>
      </c>
      <c r="I252" s="33">
        <v>0.54166666666666663</v>
      </c>
      <c r="J252" s="16" t="s">
        <v>95</v>
      </c>
      <c r="K252" s="16" t="s">
        <v>95</v>
      </c>
      <c r="L252" s="16" t="s">
        <v>28</v>
      </c>
      <c r="M252" s="18">
        <v>45295</v>
      </c>
      <c r="N252" s="33">
        <v>0.66666666666666663</v>
      </c>
      <c r="O252" s="16"/>
      <c r="P252" s="12" t="s">
        <v>764</v>
      </c>
    </row>
    <row r="253" spans="1:16">
      <c r="A253" s="16">
        <f t="shared" si="3"/>
        <v>251</v>
      </c>
      <c r="B253" s="16" t="s">
        <v>236</v>
      </c>
      <c r="C253" s="18">
        <v>45295</v>
      </c>
      <c r="D253" s="12" t="s">
        <v>765</v>
      </c>
      <c r="E253" s="16" t="s">
        <v>63</v>
      </c>
      <c r="F253" s="16" t="s">
        <v>20</v>
      </c>
      <c r="G253" s="12" t="s">
        <v>766</v>
      </c>
      <c r="H253" s="18">
        <v>45295</v>
      </c>
      <c r="I253" s="33">
        <v>0.58333333333333337</v>
      </c>
      <c r="J253" s="16" t="s">
        <v>95</v>
      </c>
      <c r="K253" s="16" t="s">
        <v>95</v>
      </c>
      <c r="L253" s="16" t="s">
        <v>28</v>
      </c>
      <c r="M253" s="18">
        <v>45295</v>
      </c>
      <c r="N253" s="33">
        <v>0.70833333333333337</v>
      </c>
      <c r="O253" s="16"/>
      <c r="P253" s="12" t="s">
        <v>767</v>
      </c>
    </row>
    <row r="254" spans="1:16">
      <c r="A254" s="16">
        <f t="shared" si="3"/>
        <v>252</v>
      </c>
      <c r="B254" s="16" t="s">
        <v>236</v>
      </c>
      <c r="C254" s="18">
        <v>45296</v>
      </c>
      <c r="D254" s="12" t="s">
        <v>768</v>
      </c>
      <c r="E254" s="16" t="s">
        <v>24</v>
      </c>
      <c r="F254" s="16" t="s">
        <v>20</v>
      </c>
      <c r="G254" s="12" t="s">
        <v>769</v>
      </c>
      <c r="H254" s="18">
        <v>45296</v>
      </c>
      <c r="I254" s="33">
        <v>0.60416666666666663</v>
      </c>
      <c r="J254" s="16" t="s">
        <v>95</v>
      </c>
      <c r="K254" s="16" t="s">
        <v>95</v>
      </c>
      <c r="L254" s="16" t="s">
        <v>28</v>
      </c>
      <c r="M254" s="18">
        <v>45296</v>
      </c>
      <c r="N254" s="33">
        <v>0.66666666666666663</v>
      </c>
      <c r="O254" s="16"/>
      <c r="P254" s="12" t="s">
        <v>770</v>
      </c>
    </row>
    <row r="255" spans="1:16">
      <c r="A255" s="16">
        <f t="shared" si="3"/>
        <v>253</v>
      </c>
      <c r="B255" s="16" t="s">
        <v>30</v>
      </c>
      <c r="C255" s="18">
        <v>45296</v>
      </c>
      <c r="D255" s="12" t="s">
        <v>771</v>
      </c>
      <c r="E255" s="16" t="s">
        <v>24</v>
      </c>
      <c r="F255" s="16" t="s">
        <v>20</v>
      </c>
      <c r="G255" s="12" t="s">
        <v>772</v>
      </c>
      <c r="H255" s="18">
        <v>45296</v>
      </c>
      <c r="I255" s="33">
        <v>0.41666666666666669</v>
      </c>
      <c r="J255" s="16" t="s">
        <v>95</v>
      </c>
      <c r="K255" s="16" t="s">
        <v>95</v>
      </c>
      <c r="L255" s="16" t="s">
        <v>28</v>
      </c>
      <c r="M255" s="18">
        <v>45296</v>
      </c>
      <c r="N255" s="33">
        <v>0.54166666666666663</v>
      </c>
      <c r="O255" s="16"/>
      <c r="P255" s="12" t="s">
        <v>773</v>
      </c>
    </row>
    <row r="256" spans="1:16">
      <c r="A256" s="16">
        <f t="shared" si="3"/>
        <v>254</v>
      </c>
      <c r="B256" s="16" t="s">
        <v>49</v>
      </c>
      <c r="C256" s="18">
        <v>45309</v>
      </c>
      <c r="D256" s="12" t="s">
        <v>774</v>
      </c>
      <c r="E256" s="16" t="s">
        <v>24</v>
      </c>
      <c r="F256" s="16" t="s">
        <v>658</v>
      </c>
      <c r="G256" s="12" t="s">
        <v>775</v>
      </c>
      <c r="H256" s="18">
        <v>45309</v>
      </c>
      <c r="I256" s="33">
        <v>0.58333333333333337</v>
      </c>
      <c r="J256" s="16" t="s">
        <v>95</v>
      </c>
      <c r="K256" s="16" t="s">
        <v>95</v>
      </c>
      <c r="L256" s="16" t="s">
        <v>28</v>
      </c>
      <c r="M256" s="18">
        <v>45309</v>
      </c>
      <c r="N256" s="33">
        <v>0.70833333333333337</v>
      </c>
      <c r="O256" s="16"/>
      <c r="P256" s="12" t="s">
        <v>776</v>
      </c>
    </row>
    <row r="257" spans="1:16">
      <c r="A257" s="16">
        <f t="shared" si="3"/>
        <v>255</v>
      </c>
      <c r="B257" s="16" t="s">
        <v>127</v>
      </c>
      <c r="C257" s="18">
        <v>45315</v>
      </c>
      <c r="D257" s="12" t="s">
        <v>774</v>
      </c>
      <c r="E257" s="16" t="s">
        <v>24</v>
      </c>
      <c r="F257" s="16" t="s">
        <v>658</v>
      </c>
      <c r="G257" s="12" t="s">
        <v>775</v>
      </c>
      <c r="H257" s="18">
        <v>45315</v>
      </c>
      <c r="I257" s="33">
        <v>0.5</v>
      </c>
      <c r="J257" s="16" t="s">
        <v>95</v>
      </c>
      <c r="K257" s="16" t="s">
        <v>95</v>
      </c>
      <c r="L257" s="16" t="s">
        <v>28</v>
      </c>
      <c r="M257" s="18">
        <v>45315</v>
      </c>
      <c r="N257" s="33">
        <v>0.625</v>
      </c>
      <c r="O257" s="16"/>
      <c r="P257" s="12" t="s">
        <v>777</v>
      </c>
    </row>
    <row r="258" spans="1:16">
      <c r="A258" s="16">
        <f t="shared" si="3"/>
        <v>256</v>
      </c>
      <c r="B258" s="16" t="s">
        <v>49</v>
      </c>
      <c r="C258" s="18">
        <v>45317</v>
      </c>
      <c r="D258" s="12" t="s">
        <v>778</v>
      </c>
      <c r="E258" s="16" t="s">
        <v>24</v>
      </c>
      <c r="F258" s="16" t="s">
        <v>20</v>
      </c>
      <c r="G258" s="12" t="s">
        <v>779</v>
      </c>
      <c r="H258" s="18">
        <v>45317</v>
      </c>
      <c r="I258" s="33">
        <v>0.375</v>
      </c>
      <c r="J258" s="16" t="s">
        <v>95</v>
      </c>
      <c r="K258" s="16" t="s">
        <v>95</v>
      </c>
      <c r="L258" s="16" t="s">
        <v>28</v>
      </c>
      <c r="M258" s="18">
        <v>45317</v>
      </c>
      <c r="N258" s="33">
        <v>0.5</v>
      </c>
      <c r="O258" s="16"/>
      <c r="P258" s="12" t="s">
        <v>780</v>
      </c>
    </row>
    <row r="259" spans="1:16" ht="30">
      <c r="A259" s="16">
        <f t="shared" ref="A259:A322" si="4">ROW() - 2</f>
        <v>257</v>
      </c>
      <c r="B259" s="16" t="s">
        <v>37</v>
      </c>
      <c r="C259" s="18">
        <v>45300</v>
      </c>
      <c r="D259" s="12" t="s">
        <v>781</v>
      </c>
      <c r="E259" s="16" t="s">
        <v>51</v>
      </c>
      <c r="F259" s="16" t="s">
        <v>20</v>
      </c>
      <c r="G259" s="12" t="s">
        <v>782</v>
      </c>
      <c r="H259" s="18">
        <v>45300</v>
      </c>
      <c r="I259" s="33"/>
      <c r="J259" s="16" t="s">
        <v>729</v>
      </c>
      <c r="K259" s="16" t="s">
        <v>729</v>
      </c>
      <c r="L259" s="16" t="s">
        <v>28</v>
      </c>
      <c r="M259" s="18">
        <v>45300</v>
      </c>
      <c r="N259" s="33"/>
      <c r="O259" s="16"/>
      <c r="P259" s="12"/>
    </row>
    <row r="260" spans="1:16" ht="30">
      <c r="A260" s="16">
        <f t="shared" si="4"/>
        <v>258</v>
      </c>
      <c r="B260" s="16" t="s">
        <v>37</v>
      </c>
      <c r="C260" s="18">
        <v>45300</v>
      </c>
      <c r="D260" s="12" t="s">
        <v>783</v>
      </c>
      <c r="E260" s="16" t="s">
        <v>43</v>
      </c>
      <c r="F260" s="16" t="s">
        <v>20</v>
      </c>
      <c r="G260" s="12" t="s">
        <v>782</v>
      </c>
      <c r="H260" s="18">
        <v>45300</v>
      </c>
      <c r="I260" s="33"/>
      <c r="J260" s="16" t="s">
        <v>729</v>
      </c>
      <c r="K260" s="16" t="s">
        <v>729</v>
      </c>
      <c r="L260" s="16" t="s">
        <v>28</v>
      </c>
      <c r="M260" s="18">
        <v>45300</v>
      </c>
      <c r="N260" s="33"/>
      <c r="O260" s="16"/>
      <c r="P260" s="12"/>
    </row>
    <row r="261" spans="1:16" ht="30">
      <c r="A261" s="16">
        <f t="shared" si="4"/>
        <v>259</v>
      </c>
      <c r="B261" s="16" t="s">
        <v>104</v>
      </c>
      <c r="C261" s="18">
        <v>45300</v>
      </c>
      <c r="D261" s="12" t="s">
        <v>784</v>
      </c>
      <c r="E261" s="16" t="s">
        <v>226</v>
      </c>
      <c r="F261" s="16" t="s">
        <v>20</v>
      </c>
      <c r="G261" s="12" t="s">
        <v>785</v>
      </c>
      <c r="H261" s="18">
        <v>45300</v>
      </c>
      <c r="I261" s="33"/>
      <c r="J261" s="16" t="s">
        <v>729</v>
      </c>
      <c r="K261" s="16" t="s">
        <v>729</v>
      </c>
      <c r="L261" s="16" t="s">
        <v>28</v>
      </c>
      <c r="M261" s="18">
        <v>45300</v>
      </c>
      <c r="N261" s="33"/>
      <c r="O261" s="16"/>
      <c r="P261" s="12"/>
    </row>
    <row r="262" spans="1:16" ht="30">
      <c r="A262" s="16">
        <f t="shared" si="4"/>
        <v>260</v>
      </c>
      <c r="B262" s="16" t="s">
        <v>49</v>
      </c>
      <c r="C262" s="18">
        <v>45303</v>
      </c>
      <c r="D262" s="12" t="s">
        <v>786</v>
      </c>
      <c r="E262" s="16" t="s">
        <v>226</v>
      </c>
      <c r="F262" s="16" t="s">
        <v>20</v>
      </c>
      <c r="G262" s="12" t="s">
        <v>782</v>
      </c>
      <c r="H262" s="18">
        <v>45303</v>
      </c>
      <c r="I262" s="33"/>
      <c r="J262" s="16" t="s">
        <v>729</v>
      </c>
      <c r="K262" s="16" t="s">
        <v>729</v>
      </c>
      <c r="L262" s="16" t="s">
        <v>28</v>
      </c>
      <c r="M262" s="18">
        <v>45303</v>
      </c>
      <c r="N262" s="33"/>
      <c r="O262" s="16"/>
      <c r="P262" s="12"/>
    </row>
    <row r="263" spans="1:16">
      <c r="A263" s="16">
        <f t="shared" si="4"/>
        <v>261</v>
      </c>
      <c r="B263" s="16" t="s">
        <v>101</v>
      </c>
      <c r="C263" s="18">
        <v>45307</v>
      </c>
      <c r="D263" s="12" t="s">
        <v>787</v>
      </c>
      <c r="E263" s="16" t="s">
        <v>339</v>
      </c>
      <c r="F263" s="16" t="s">
        <v>20</v>
      </c>
      <c r="G263" s="12" t="s">
        <v>788</v>
      </c>
      <c r="H263" s="18">
        <v>45307</v>
      </c>
      <c r="I263" s="33">
        <v>0.375</v>
      </c>
      <c r="J263" s="16" t="s">
        <v>95</v>
      </c>
      <c r="K263" s="16" t="s">
        <v>95</v>
      </c>
      <c r="L263" s="16" t="s">
        <v>28</v>
      </c>
      <c r="M263" s="18">
        <v>45307</v>
      </c>
      <c r="N263" s="33">
        <v>0.4375</v>
      </c>
      <c r="O263" s="16"/>
      <c r="P263" s="12" t="s">
        <v>789</v>
      </c>
    </row>
    <row r="264" spans="1:16">
      <c r="A264" s="16">
        <f t="shared" si="4"/>
        <v>262</v>
      </c>
      <c r="B264" s="16" t="s">
        <v>101</v>
      </c>
      <c r="C264" s="18">
        <v>45306</v>
      </c>
      <c r="D264" s="12" t="s">
        <v>790</v>
      </c>
      <c r="E264" s="16" t="s">
        <v>24</v>
      </c>
      <c r="F264" s="16" t="s">
        <v>20</v>
      </c>
      <c r="G264" s="12" t="s">
        <v>791</v>
      </c>
      <c r="H264" s="18">
        <v>45306</v>
      </c>
      <c r="I264" s="33">
        <v>0.375</v>
      </c>
      <c r="J264" s="16" t="s">
        <v>95</v>
      </c>
      <c r="K264" s="16" t="s">
        <v>95</v>
      </c>
      <c r="L264" s="16" t="s">
        <v>28</v>
      </c>
      <c r="M264" s="18">
        <v>45306</v>
      </c>
      <c r="N264" s="33">
        <v>0.70833333333333337</v>
      </c>
      <c r="O264" s="16"/>
      <c r="P264" s="12" t="s">
        <v>792</v>
      </c>
    </row>
    <row r="265" spans="1:16" ht="30">
      <c r="A265" s="16">
        <f t="shared" si="4"/>
        <v>263</v>
      </c>
      <c r="B265" s="16" t="s">
        <v>101</v>
      </c>
      <c r="C265" s="18">
        <v>45306</v>
      </c>
      <c r="D265" s="12" t="s">
        <v>774</v>
      </c>
      <c r="E265" s="16" t="s">
        <v>24</v>
      </c>
      <c r="F265" s="16" t="s">
        <v>658</v>
      </c>
      <c r="G265" s="12" t="s">
        <v>793</v>
      </c>
      <c r="H265" s="18">
        <v>45306</v>
      </c>
      <c r="I265" s="33">
        <v>0.375</v>
      </c>
      <c r="J265" s="16" t="s">
        <v>95</v>
      </c>
      <c r="K265" s="16" t="s">
        <v>95</v>
      </c>
      <c r="L265" s="16" t="s">
        <v>28</v>
      </c>
      <c r="M265" s="18">
        <v>45306</v>
      </c>
      <c r="N265" s="33">
        <v>0.70833333333333337</v>
      </c>
      <c r="O265" s="16"/>
      <c r="P265" s="12" t="s">
        <v>792</v>
      </c>
    </row>
    <row r="266" spans="1:16">
      <c r="A266" s="16">
        <f t="shared" si="4"/>
        <v>264</v>
      </c>
      <c r="B266" s="16" t="s">
        <v>212</v>
      </c>
      <c r="C266" s="18">
        <v>45320</v>
      </c>
      <c r="D266" s="12" t="s">
        <v>794</v>
      </c>
      <c r="E266" s="16" t="s">
        <v>85</v>
      </c>
      <c r="F266" s="16" t="s">
        <v>194</v>
      </c>
      <c r="G266" s="12" t="s">
        <v>795</v>
      </c>
      <c r="H266" s="18">
        <v>45320</v>
      </c>
      <c r="I266" s="33">
        <v>0.54166666666666663</v>
      </c>
      <c r="J266" s="16" t="s">
        <v>95</v>
      </c>
      <c r="K266" s="16" t="s">
        <v>95</v>
      </c>
      <c r="L266" s="16" t="s">
        <v>28</v>
      </c>
      <c r="M266" s="18">
        <v>45320</v>
      </c>
      <c r="N266" s="33">
        <v>0.625</v>
      </c>
      <c r="O266" s="16"/>
      <c r="P266" s="12" t="s">
        <v>796</v>
      </c>
    </row>
    <row r="267" spans="1:16">
      <c r="A267" s="16">
        <f t="shared" si="4"/>
        <v>265</v>
      </c>
      <c r="B267" s="16" t="s">
        <v>236</v>
      </c>
      <c r="C267" s="18">
        <v>45332</v>
      </c>
      <c r="D267" s="12" t="s">
        <v>797</v>
      </c>
      <c r="E267" s="16" t="s">
        <v>24</v>
      </c>
      <c r="F267" s="16" t="s">
        <v>20</v>
      </c>
      <c r="G267" s="12" t="s">
        <v>798</v>
      </c>
      <c r="H267" s="18">
        <v>45332</v>
      </c>
      <c r="I267" s="33">
        <v>0.375</v>
      </c>
      <c r="J267" s="33" t="s">
        <v>799</v>
      </c>
      <c r="K267" s="16" t="s">
        <v>95</v>
      </c>
      <c r="L267" s="16" t="s">
        <v>28</v>
      </c>
      <c r="M267" s="18">
        <v>45332</v>
      </c>
      <c r="N267" s="33">
        <v>0.41666666666666669</v>
      </c>
      <c r="O267" s="16"/>
      <c r="P267" s="12" t="s">
        <v>800</v>
      </c>
    </row>
    <row r="268" spans="1:16" ht="30">
      <c r="A268" s="16">
        <f t="shared" si="4"/>
        <v>266</v>
      </c>
      <c r="B268" s="16" t="s">
        <v>236</v>
      </c>
      <c r="C268" s="18">
        <v>45332</v>
      </c>
      <c r="D268" s="12" t="s">
        <v>801</v>
      </c>
      <c r="E268" s="16" t="s">
        <v>339</v>
      </c>
      <c r="F268" s="16" t="s">
        <v>20</v>
      </c>
      <c r="G268" s="12" t="s">
        <v>802</v>
      </c>
      <c r="H268" s="18">
        <v>45332</v>
      </c>
      <c r="I268" s="33">
        <v>0.54166666666666663</v>
      </c>
      <c r="J268" s="33" t="s">
        <v>799</v>
      </c>
      <c r="K268" s="16" t="s">
        <v>95</v>
      </c>
      <c r="L268" s="16" t="s">
        <v>28</v>
      </c>
      <c r="M268" s="18">
        <v>45332</v>
      </c>
      <c r="N268" s="33">
        <v>0.70833333333333337</v>
      </c>
      <c r="O268" s="16"/>
      <c r="P268" s="12" t="s">
        <v>803</v>
      </c>
    </row>
    <row r="269" spans="1:16">
      <c r="A269" s="16">
        <f t="shared" si="4"/>
        <v>267</v>
      </c>
      <c r="B269" s="16" t="s">
        <v>236</v>
      </c>
      <c r="C269" s="18">
        <v>45334</v>
      </c>
      <c r="D269" s="12" t="s">
        <v>804</v>
      </c>
      <c r="E269" s="16" t="s">
        <v>198</v>
      </c>
      <c r="F269" s="16" t="s">
        <v>20</v>
      </c>
      <c r="G269" s="12"/>
      <c r="H269" s="18"/>
      <c r="I269" s="33"/>
      <c r="J269" s="16"/>
      <c r="K269" s="16"/>
      <c r="L269" s="16" t="s">
        <v>21</v>
      </c>
      <c r="M269" s="18"/>
      <c r="N269" s="33"/>
      <c r="O269" s="16"/>
      <c r="P269" s="12" t="s">
        <v>805</v>
      </c>
    </row>
    <row r="270" spans="1:16" ht="30">
      <c r="A270" s="16">
        <f t="shared" si="4"/>
        <v>268</v>
      </c>
      <c r="B270" s="16" t="s">
        <v>37</v>
      </c>
      <c r="C270" s="18">
        <v>45334</v>
      </c>
      <c r="D270" s="12" t="s">
        <v>806</v>
      </c>
      <c r="E270" s="16" t="s">
        <v>137</v>
      </c>
      <c r="F270" s="16" t="s">
        <v>20</v>
      </c>
      <c r="G270" s="12" t="s">
        <v>807</v>
      </c>
      <c r="H270" s="18">
        <v>45337</v>
      </c>
      <c r="I270" s="33">
        <v>0.29166666666666669</v>
      </c>
      <c r="J270" s="16" t="s">
        <v>686</v>
      </c>
      <c r="K270" s="16" t="s">
        <v>53</v>
      </c>
      <c r="L270" s="16" t="s">
        <v>28</v>
      </c>
      <c r="M270" s="18">
        <v>45338</v>
      </c>
      <c r="N270" s="33">
        <v>0.66666666666666663</v>
      </c>
      <c r="O270" s="16"/>
      <c r="P270" s="12" t="s">
        <v>808</v>
      </c>
    </row>
    <row r="271" spans="1:16" ht="30">
      <c r="A271" s="16">
        <f t="shared" si="4"/>
        <v>269</v>
      </c>
      <c r="B271" s="16" t="s">
        <v>37</v>
      </c>
      <c r="C271" s="18">
        <v>45334</v>
      </c>
      <c r="D271" s="12" t="s">
        <v>809</v>
      </c>
      <c r="E271" s="16" t="s">
        <v>35</v>
      </c>
      <c r="F271" s="16" t="s">
        <v>20</v>
      </c>
      <c r="G271" s="12" t="s">
        <v>807</v>
      </c>
      <c r="H271" s="18">
        <v>45337</v>
      </c>
      <c r="I271" s="33">
        <v>0.29166666666666669</v>
      </c>
      <c r="J271" s="16" t="s">
        <v>686</v>
      </c>
      <c r="K271" s="16" t="s">
        <v>53</v>
      </c>
      <c r="L271" s="16" t="s">
        <v>28</v>
      </c>
      <c r="M271" s="18">
        <v>45338</v>
      </c>
      <c r="N271" s="33">
        <v>0.66666666666666663</v>
      </c>
      <c r="O271" s="16"/>
      <c r="P271" s="12" t="s">
        <v>810</v>
      </c>
    </row>
    <row r="272" spans="1:16">
      <c r="A272" s="16">
        <f t="shared" si="4"/>
        <v>270</v>
      </c>
      <c r="B272" s="16" t="s">
        <v>37</v>
      </c>
      <c r="C272" s="18">
        <v>45335</v>
      </c>
      <c r="D272" s="12" t="s">
        <v>811</v>
      </c>
      <c r="E272" s="16" t="s">
        <v>82</v>
      </c>
      <c r="F272" s="16" t="s">
        <v>20</v>
      </c>
      <c r="G272" s="12" t="s">
        <v>812</v>
      </c>
      <c r="H272" s="18"/>
      <c r="I272" s="33"/>
      <c r="J272" s="16"/>
      <c r="K272" s="16"/>
      <c r="L272" s="16" t="s">
        <v>21</v>
      </c>
      <c r="M272" s="18"/>
      <c r="N272" s="33"/>
      <c r="O272" s="16"/>
      <c r="P272" s="12" t="s">
        <v>813</v>
      </c>
    </row>
    <row r="273" spans="1:16">
      <c r="A273" s="16">
        <f t="shared" si="4"/>
        <v>271</v>
      </c>
      <c r="B273" s="19" t="s">
        <v>37</v>
      </c>
      <c r="C273" s="20">
        <v>45335</v>
      </c>
      <c r="D273" s="21" t="s">
        <v>814</v>
      </c>
      <c r="E273" s="19" t="s">
        <v>371</v>
      </c>
      <c r="F273" s="19" t="s">
        <v>20</v>
      </c>
      <c r="G273" s="21"/>
      <c r="H273" s="20"/>
      <c r="I273" s="34"/>
      <c r="J273" s="19"/>
      <c r="K273" s="19"/>
      <c r="L273" s="19" t="s">
        <v>21</v>
      </c>
      <c r="M273" s="20"/>
      <c r="N273" s="34"/>
      <c r="O273" s="19"/>
      <c r="P273" s="21" t="s">
        <v>813</v>
      </c>
    </row>
    <row r="274" spans="1:16" ht="30">
      <c r="A274" s="16">
        <f t="shared" si="4"/>
        <v>272</v>
      </c>
      <c r="B274" s="16" t="s">
        <v>37</v>
      </c>
      <c r="C274" s="18">
        <v>45335</v>
      </c>
      <c r="D274" s="12" t="s">
        <v>815</v>
      </c>
      <c r="E274" s="16" t="s">
        <v>56</v>
      </c>
      <c r="F274" s="16" t="s">
        <v>20</v>
      </c>
      <c r="G274" s="12" t="s">
        <v>816</v>
      </c>
      <c r="H274" s="18">
        <v>45338</v>
      </c>
      <c r="I274" s="33">
        <v>0.45833333333333331</v>
      </c>
      <c r="J274" s="33" t="s">
        <v>817</v>
      </c>
      <c r="K274" s="16" t="s">
        <v>90</v>
      </c>
      <c r="L274" s="16" t="s">
        <v>28</v>
      </c>
      <c r="M274" s="18">
        <v>45338</v>
      </c>
      <c r="N274" s="33">
        <v>0.72916666666666663</v>
      </c>
      <c r="O274" s="16"/>
      <c r="P274" s="12" t="s">
        <v>818</v>
      </c>
    </row>
    <row r="275" spans="1:16" ht="30">
      <c r="A275" s="16">
        <f t="shared" si="4"/>
        <v>273</v>
      </c>
      <c r="B275" s="16" t="s">
        <v>37</v>
      </c>
      <c r="C275" s="18">
        <v>45335</v>
      </c>
      <c r="D275" s="12" t="s">
        <v>819</v>
      </c>
      <c r="E275" s="16" t="s">
        <v>117</v>
      </c>
      <c r="F275" s="16" t="s">
        <v>20</v>
      </c>
      <c r="G275" s="12" t="s">
        <v>820</v>
      </c>
      <c r="H275" s="18">
        <v>45337</v>
      </c>
      <c r="I275" s="33">
        <v>0.33333333333333331</v>
      </c>
      <c r="J275" s="16" t="s">
        <v>295</v>
      </c>
      <c r="K275" s="16" t="s">
        <v>90</v>
      </c>
      <c r="L275" s="16" t="s">
        <v>28</v>
      </c>
      <c r="M275" s="18">
        <v>45337</v>
      </c>
      <c r="N275" s="33">
        <v>0.75</v>
      </c>
      <c r="O275" s="16"/>
      <c r="P275" s="12" t="s">
        <v>821</v>
      </c>
    </row>
    <row r="276" spans="1:16" ht="30">
      <c r="A276" s="16">
        <f t="shared" si="4"/>
        <v>274</v>
      </c>
      <c r="B276" s="16" t="s">
        <v>212</v>
      </c>
      <c r="C276" s="18">
        <v>45334</v>
      </c>
      <c r="D276" s="12" t="s">
        <v>822</v>
      </c>
      <c r="E276" s="16" t="s">
        <v>122</v>
      </c>
      <c r="F276" s="16" t="s">
        <v>20</v>
      </c>
      <c r="G276" s="12" t="s">
        <v>823</v>
      </c>
      <c r="H276" s="18">
        <v>45337</v>
      </c>
      <c r="I276" s="33">
        <v>0.33333333333333331</v>
      </c>
      <c r="J276" s="16" t="s">
        <v>824</v>
      </c>
      <c r="K276" s="16" t="s">
        <v>120</v>
      </c>
      <c r="L276" s="16" t="s">
        <v>28</v>
      </c>
      <c r="M276" s="18">
        <v>45337</v>
      </c>
      <c r="N276" s="33">
        <v>0.41666666666666669</v>
      </c>
      <c r="O276" s="16"/>
      <c r="P276" s="12" t="s">
        <v>825</v>
      </c>
    </row>
    <row r="277" spans="1:16" ht="30">
      <c r="A277" s="16">
        <f t="shared" si="4"/>
        <v>275</v>
      </c>
      <c r="B277" s="16" t="s">
        <v>212</v>
      </c>
      <c r="C277" s="18">
        <v>45334</v>
      </c>
      <c r="D277" s="12" t="s">
        <v>826</v>
      </c>
      <c r="E277" s="16" t="s">
        <v>333</v>
      </c>
      <c r="F277" s="16" t="s">
        <v>20</v>
      </c>
      <c r="G277" s="12" t="s">
        <v>827</v>
      </c>
      <c r="H277" s="18">
        <v>45337</v>
      </c>
      <c r="I277" s="33">
        <v>0.3888888888888889</v>
      </c>
      <c r="J277" s="16" t="s">
        <v>824</v>
      </c>
      <c r="K277" s="16" t="s">
        <v>120</v>
      </c>
      <c r="L277" s="16" t="s">
        <v>28</v>
      </c>
      <c r="M277" s="18">
        <v>45337</v>
      </c>
      <c r="N277" s="33">
        <v>0.45833333333333331</v>
      </c>
      <c r="O277" s="16"/>
      <c r="P277" s="12" t="s">
        <v>825</v>
      </c>
    </row>
    <row r="278" spans="1:16" ht="30">
      <c r="A278" s="16">
        <f t="shared" si="4"/>
        <v>276</v>
      </c>
      <c r="B278" s="16" t="s">
        <v>212</v>
      </c>
      <c r="C278" s="18">
        <v>45334</v>
      </c>
      <c r="D278" s="12" t="s">
        <v>828</v>
      </c>
      <c r="E278" s="16" t="s">
        <v>47</v>
      </c>
      <c r="F278" s="16" t="s">
        <v>20</v>
      </c>
      <c r="G278" s="12" t="s">
        <v>829</v>
      </c>
      <c r="H278" s="18">
        <v>45337</v>
      </c>
      <c r="I278" s="33">
        <v>0.33333333333333331</v>
      </c>
      <c r="J278" s="16" t="s">
        <v>452</v>
      </c>
      <c r="K278" s="16" t="s">
        <v>90</v>
      </c>
      <c r="L278" s="16" t="s">
        <v>28</v>
      </c>
      <c r="M278" s="18">
        <v>45337</v>
      </c>
      <c r="N278" s="33">
        <v>0.66666666666666663</v>
      </c>
      <c r="O278" s="16"/>
      <c r="P278" s="12" t="s">
        <v>825</v>
      </c>
    </row>
    <row r="279" spans="1:16">
      <c r="A279" s="16">
        <f t="shared" si="4"/>
        <v>277</v>
      </c>
      <c r="B279" s="16" t="s">
        <v>212</v>
      </c>
      <c r="C279" s="18">
        <v>45334</v>
      </c>
      <c r="D279" s="12" t="s">
        <v>830</v>
      </c>
      <c r="E279" s="16" t="s">
        <v>371</v>
      </c>
      <c r="F279" s="16" t="s">
        <v>20</v>
      </c>
      <c r="G279" s="12"/>
      <c r="H279" s="18"/>
      <c r="I279" s="33"/>
      <c r="J279" s="16"/>
      <c r="K279" s="16"/>
      <c r="L279" s="16" t="s">
        <v>21</v>
      </c>
      <c r="M279" s="18"/>
      <c r="N279" s="33"/>
      <c r="O279" s="16"/>
      <c r="P279" s="12" t="s">
        <v>831</v>
      </c>
    </row>
    <row r="280" spans="1:16" ht="30">
      <c r="A280" s="16">
        <f t="shared" si="4"/>
        <v>278</v>
      </c>
      <c r="B280" s="16" t="s">
        <v>212</v>
      </c>
      <c r="C280" s="18">
        <v>45334</v>
      </c>
      <c r="D280" s="12" t="s">
        <v>832</v>
      </c>
      <c r="E280" s="16" t="s">
        <v>63</v>
      </c>
      <c r="F280" s="16" t="s">
        <v>20</v>
      </c>
      <c r="G280" s="12" t="s">
        <v>833</v>
      </c>
      <c r="H280" s="18">
        <v>45337</v>
      </c>
      <c r="I280" s="33">
        <v>0.39583333333333331</v>
      </c>
      <c r="J280" s="16" t="s">
        <v>701</v>
      </c>
      <c r="K280" s="16" t="s">
        <v>702</v>
      </c>
      <c r="L280" s="16" t="s">
        <v>28</v>
      </c>
      <c r="M280" s="18">
        <v>45337</v>
      </c>
      <c r="N280" s="33">
        <v>0.5625</v>
      </c>
      <c r="O280" s="16"/>
      <c r="P280" s="12" t="s">
        <v>825</v>
      </c>
    </row>
    <row r="281" spans="1:16" ht="30">
      <c r="A281" s="16">
        <f t="shared" si="4"/>
        <v>279</v>
      </c>
      <c r="B281" s="16" t="s">
        <v>45</v>
      </c>
      <c r="C281" s="18">
        <v>45337</v>
      </c>
      <c r="D281" s="12" t="s">
        <v>834</v>
      </c>
      <c r="E281" s="16" t="s">
        <v>24</v>
      </c>
      <c r="F281" s="16" t="s">
        <v>20</v>
      </c>
      <c r="G281" s="12" t="s">
        <v>835</v>
      </c>
      <c r="H281" s="18">
        <v>45337</v>
      </c>
      <c r="I281" s="33">
        <v>0.5</v>
      </c>
      <c r="J281" s="16" t="s">
        <v>747</v>
      </c>
      <c r="K281" s="16" t="s">
        <v>95</v>
      </c>
      <c r="L281" s="16" t="s">
        <v>28</v>
      </c>
      <c r="M281" s="18">
        <v>45337</v>
      </c>
      <c r="N281" s="33">
        <v>0.625</v>
      </c>
      <c r="O281" s="16"/>
      <c r="P281" s="12" t="s">
        <v>836</v>
      </c>
    </row>
    <row r="282" spans="1:16">
      <c r="A282" s="16">
        <f t="shared" si="4"/>
        <v>280</v>
      </c>
      <c r="B282" s="16" t="s">
        <v>30</v>
      </c>
      <c r="C282" s="18">
        <v>45331</v>
      </c>
      <c r="D282" s="12" t="s">
        <v>837</v>
      </c>
      <c r="E282" s="16" t="s">
        <v>275</v>
      </c>
      <c r="F282" s="16" t="s">
        <v>20</v>
      </c>
      <c r="G282" s="12"/>
      <c r="H282" s="18"/>
      <c r="I282" s="33"/>
      <c r="J282" s="16"/>
      <c r="K282" s="16"/>
      <c r="L282" s="16" t="s">
        <v>21</v>
      </c>
      <c r="M282" s="18"/>
      <c r="N282" s="33"/>
      <c r="O282" s="16"/>
      <c r="P282" s="12" t="s">
        <v>838</v>
      </c>
    </row>
    <row r="283" spans="1:16" ht="30">
      <c r="A283" s="16">
        <f t="shared" si="4"/>
        <v>281</v>
      </c>
      <c r="B283" s="16" t="s">
        <v>45</v>
      </c>
      <c r="C283" s="18">
        <v>45337</v>
      </c>
      <c r="D283" s="12" t="s">
        <v>839</v>
      </c>
      <c r="E283" s="16" t="s">
        <v>404</v>
      </c>
      <c r="F283" s="16" t="s">
        <v>20</v>
      </c>
      <c r="G283" s="12" t="s">
        <v>840</v>
      </c>
      <c r="H283" s="18">
        <v>45337</v>
      </c>
      <c r="I283" s="33"/>
      <c r="J283" s="16" t="s">
        <v>841</v>
      </c>
      <c r="K283" s="16" t="s">
        <v>90</v>
      </c>
      <c r="L283" s="16" t="s">
        <v>28</v>
      </c>
      <c r="M283" s="18">
        <v>45337</v>
      </c>
      <c r="N283" s="33"/>
      <c r="O283" s="16"/>
      <c r="P283" s="12" t="s">
        <v>842</v>
      </c>
    </row>
    <row r="284" spans="1:16">
      <c r="A284" s="16">
        <f t="shared" si="4"/>
        <v>282</v>
      </c>
      <c r="B284" s="16" t="s">
        <v>30</v>
      </c>
      <c r="C284" s="18">
        <v>45337</v>
      </c>
      <c r="D284" s="12" t="s">
        <v>843</v>
      </c>
      <c r="E284" s="16" t="s">
        <v>51</v>
      </c>
      <c r="F284" s="16" t="s">
        <v>20</v>
      </c>
      <c r="G284" s="12"/>
      <c r="H284" s="18"/>
      <c r="I284" s="33"/>
      <c r="J284" s="16"/>
      <c r="K284" s="16"/>
      <c r="L284" s="16" t="s">
        <v>21</v>
      </c>
      <c r="M284" s="18"/>
      <c r="N284" s="33"/>
      <c r="O284" s="16"/>
      <c r="P284" s="12" t="s">
        <v>838</v>
      </c>
    </row>
    <row r="285" spans="1:16" ht="30">
      <c r="A285" s="16">
        <f t="shared" si="4"/>
        <v>283</v>
      </c>
      <c r="B285" s="16" t="s">
        <v>49</v>
      </c>
      <c r="C285" s="18">
        <v>45334</v>
      </c>
      <c r="D285" s="12" t="s">
        <v>844</v>
      </c>
      <c r="E285" s="16" t="s">
        <v>339</v>
      </c>
      <c r="F285" s="16" t="s">
        <v>20</v>
      </c>
      <c r="G285" s="12" t="s">
        <v>845</v>
      </c>
      <c r="H285" s="18">
        <v>45334</v>
      </c>
      <c r="I285" s="33">
        <v>0.58333333333333337</v>
      </c>
      <c r="J285" s="16" t="s">
        <v>846</v>
      </c>
      <c r="K285" s="16" t="s">
        <v>95</v>
      </c>
      <c r="L285" s="16" t="s">
        <v>28</v>
      </c>
      <c r="M285" s="18">
        <v>45334</v>
      </c>
      <c r="N285" s="33">
        <v>0.66666666666666663</v>
      </c>
      <c r="O285" s="16"/>
      <c r="P285" s="12" t="s">
        <v>847</v>
      </c>
    </row>
    <row r="286" spans="1:16">
      <c r="A286" s="16">
        <f t="shared" si="4"/>
        <v>284</v>
      </c>
      <c r="B286" s="16" t="s">
        <v>37</v>
      </c>
      <c r="C286" s="18">
        <v>45338</v>
      </c>
      <c r="D286" s="12" t="s">
        <v>848</v>
      </c>
      <c r="E286" s="16" t="s">
        <v>339</v>
      </c>
      <c r="F286" s="16" t="s">
        <v>20</v>
      </c>
      <c r="G286" s="12" t="s">
        <v>849</v>
      </c>
      <c r="H286" s="18">
        <v>45338</v>
      </c>
      <c r="I286" s="33">
        <v>0.33333333333333331</v>
      </c>
      <c r="J286" s="16" t="s">
        <v>850</v>
      </c>
      <c r="K286" s="16" t="s">
        <v>90</v>
      </c>
      <c r="L286" s="16" t="s">
        <v>28</v>
      </c>
      <c r="M286" s="18">
        <v>45338</v>
      </c>
      <c r="N286" s="33">
        <v>0.66666666666666663</v>
      </c>
      <c r="O286" s="16"/>
      <c r="P286" s="12" t="s">
        <v>668</v>
      </c>
    </row>
    <row r="287" spans="1:16">
      <c r="A287" s="16">
        <f t="shared" si="4"/>
        <v>285</v>
      </c>
      <c r="B287" s="16" t="s">
        <v>37</v>
      </c>
      <c r="C287" s="18">
        <v>45338</v>
      </c>
      <c r="D287" s="12" t="s">
        <v>851</v>
      </c>
      <c r="E287" s="16" t="s">
        <v>339</v>
      </c>
      <c r="F287" s="16" t="s">
        <v>20</v>
      </c>
      <c r="G287" s="12" t="s">
        <v>852</v>
      </c>
      <c r="H287" s="18">
        <v>45338</v>
      </c>
      <c r="I287" s="33">
        <v>0.33333333333333331</v>
      </c>
      <c r="J287" s="16" t="s">
        <v>850</v>
      </c>
      <c r="K287" s="16" t="s">
        <v>90</v>
      </c>
      <c r="L287" s="16" t="s">
        <v>28</v>
      </c>
      <c r="M287" s="18">
        <v>45338</v>
      </c>
      <c r="N287" s="33">
        <v>0.66666666666666663</v>
      </c>
      <c r="O287" s="16"/>
      <c r="P287" s="12" t="s">
        <v>668</v>
      </c>
    </row>
    <row r="288" spans="1:16">
      <c r="A288" s="16">
        <f t="shared" si="4"/>
        <v>286</v>
      </c>
      <c r="B288" s="16" t="s">
        <v>37</v>
      </c>
      <c r="C288" s="18">
        <v>45338</v>
      </c>
      <c r="D288" s="12" t="s">
        <v>853</v>
      </c>
      <c r="E288" s="16" t="s">
        <v>182</v>
      </c>
      <c r="F288" s="16" t="s">
        <v>20</v>
      </c>
      <c r="G288" s="12"/>
      <c r="H288" s="18"/>
      <c r="I288" s="33"/>
      <c r="J288" s="16"/>
      <c r="K288" s="16"/>
      <c r="L288" s="16" t="s">
        <v>21</v>
      </c>
      <c r="M288" s="18"/>
      <c r="N288" s="33"/>
      <c r="O288" s="16"/>
      <c r="P288" s="12" t="s">
        <v>668</v>
      </c>
    </row>
    <row r="289" spans="1:16">
      <c r="A289" s="16">
        <f t="shared" si="4"/>
        <v>287</v>
      </c>
      <c r="B289" s="16" t="s">
        <v>37</v>
      </c>
      <c r="C289" s="18">
        <v>45338</v>
      </c>
      <c r="D289" s="12" t="s">
        <v>853</v>
      </c>
      <c r="E289" s="16" t="s">
        <v>47</v>
      </c>
      <c r="F289" s="16" t="s">
        <v>20</v>
      </c>
      <c r="G289" s="12" t="s">
        <v>854</v>
      </c>
      <c r="H289" s="18">
        <v>45338</v>
      </c>
      <c r="I289" s="33">
        <v>0.375</v>
      </c>
      <c r="J289" s="16" t="s">
        <v>317</v>
      </c>
      <c r="K289" s="16" t="s">
        <v>53</v>
      </c>
      <c r="L289" s="16" t="s">
        <v>28</v>
      </c>
      <c r="M289" s="18">
        <v>45338</v>
      </c>
      <c r="N289" s="33">
        <v>0.64583333333333337</v>
      </c>
      <c r="O289" s="16"/>
      <c r="P289" s="12" t="s">
        <v>668</v>
      </c>
    </row>
    <row r="290" spans="1:16">
      <c r="A290" s="16">
        <f t="shared" si="4"/>
        <v>288</v>
      </c>
      <c r="B290" s="16" t="s">
        <v>37</v>
      </c>
      <c r="C290" s="18">
        <v>45338</v>
      </c>
      <c r="D290" s="12" t="s">
        <v>853</v>
      </c>
      <c r="E290" s="16" t="s">
        <v>117</v>
      </c>
      <c r="F290" s="16" t="s">
        <v>20</v>
      </c>
      <c r="G290" s="12" t="s">
        <v>854</v>
      </c>
      <c r="H290" s="18">
        <v>45338</v>
      </c>
      <c r="I290" s="33">
        <v>0.375</v>
      </c>
      <c r="J290" s="16" t="s">
        <v>317</v>
      </c>
      <c r="K290" s="16" t="s">
        <v>53</v>
      </c>
      <c r="L290" s="16" t="s">
        <v>28</v>
      </c>
      <c r="M290" s="18">
        <v>45338</v>
      </c>
      <c r="N290" s="33">
        <v>0.64583333333333337</v>
      </c>
      <c r="O290" s="16"/>
      <c r="P290" s="12" t="s">
        <v>668</v>
      </c>
    </row>
    <row r="291" spans="1:16">
      <c r="A291" s="16">
        <f t="shared" si="4"/>
        <v>289</v>
      </c>
      <c r="B291" s="16" t="s">
        <v>37</v>
      </c>
      <c r="C291" s="18">
        <v>45338</v>
      </c>
      <c r="D291" s="12" t="s">
        <v>855</v>
      </c>
      <c r="E291" s="16" t="s">
        <v>122</v>
      </c>
      <c r="F291" s="16" t="s">
        <v>20</v>
      </c>
      <c r="G291" s="12" t="s">
        <v>856</v>
      </c>
      <c r="H291" s="18">
        <v>45338</v>
      </c>
      <c r="I291" s="37">
        <v>0.375</v>
      </c>
      <c r="J291" s="16" t="s">
        <v>857</v>
      </c>
      <c r="K291" s="16" t="s">
        <v>858</v>
      </c>
      <c r="L291" s="16" t="s">
        <v>28</v>
      </c>
      <c r="M291" s="18">
        <v>45338</v>
      </c>
      <c r="N291" s="33">
        <v>0.5625</v>
      </c>
      <c r="O291" s="16"/>
      <c r="P291" s="12" t="s">
        <v>668</v>
      </c>
    </row>
    <row r="292" spans="1:16">
      <c r="A292" s="16">
        <f t="shared" si="4"/>
        <v>290</v>
      </c>
      <c r="B292" s="16" t="s">
        <v>212</v>
      </c>
      <c r="C292" s="18">
        <v>45337</v>
      </c>
      <c r="D292" s="12" t="s">
        <v>859</v>
      </c>
      <c r="E292" s="16" t="s">
        <v>82</v>
      </c>
      <c r="F292" s="16" t="s">
        <v>20</v>
      </c>
      <c r="G292" s="12" t="s">
        <v>860</v>
      </c>
      <c r="H292" s="18">
        <v>45337</v>
      </c>
      <c r="I292" s="33">
        <v>0.33333333333333331</v>
      </c>
      <c r="J292" s="16" t="s">
        <v>452</v>
      </c>
      <c r="K292" s="16" t="s">
        <v>90</v>
      </c>
      <c r="L292" s="16" t="s">
        <v>28</v>
      </c>
      <c r="M292" s="18">
        <v>45337</v>
      </c>
      <c r="N292" s="33">
        <v>0.4236111111111111</v>
      </c>
      <c r="O292" s="16"/>
      <c r="P292" s="12" t="s">
        <v>668</v>
      </c>
    </row>
    <row r="293" spans="1:16">
      <c r="A293" s="16">
        <f t="shared" si="4"/>
        <v>291</v>
      </c>
      <c r="B293" s="16" t="s">
        <v>37</v>
      </c>
      <c r="C293" s="18">
        <v>45338</v>
      </c>
      <c r="D293" s="12" t="s">
        <v>861</v>
      </c>
      <c r="E293" s="16" t="s">
        <v>371</v>
      </c>
      <c r="F293" s="16" t="s">
        <v>20</v>
      </c>
      <c r="G293" s="12" t="s">
        <v>862</v>
      </c>
      <c r="H293" s="18">
        <v>45338</v>
      </c>
      <c r="I293" s="33">
        <v>0.45833333333333331</v>
      </c>
      <c r="J293" s="16" t="s">
        <v>817</v>
      </c>
      <c r="K293" s="16" t="s">
        <v>90</v>
      </c>
      <c r="L293" s="16" t="s">
        <v>28</v>
      </c>
      <c r="M293" s="18">
        <v>45338</v>
      </c>
      <c r="N293" s="33">
        <v>0.72916666666666663</v>
      </c>
      <c r="O293" s="16"/>
      <c r="P293" s="12" t="s">
        <v>668</v>
      </c>
    </row>
    <row r="294" spans="1:16">
      <c r="A294" s="16">
        <f t="shared" si="4"/>
        <v>292</v>
      </c>
      <c r="B294" s="19" t="s">
        <v>37</v>
      </c>
      <c r="C294" s="20">
        <v>45341</v>
      </c>
      <c r="D294" s="21" t="s">
        <v>863</v>
      </c>
      <c r="E294" s="19" t="s">
        <v>371</v>
      </c>
      <c r="F294" s="19" t="s">
        <v>20</v>
      </c>
      <c r="G294" s="21"/>
      <c r="H294" s="20"/>
      <c r="I294" s="34"/>
      <c r="J294" s="19"/>
      <c r="K294" s="19"/>
      <c r="L294" s="19" t="s">
        <v>21</v>
      </c>
      <c r="M294" s="20"/>
      <c r="N294" s="34"/>
      <c r="O294" s="19"/>
      <c r="P294" s="21" t="s">
        <v>864</v>
      </c>
    </row>
    <row r="295" spans="1:16">
      <c r="A295" s="16">
        <f t="shared" si="4"/>
        <v>293</v>
      </c>
      <c r="B295" s="16" t="s">
        <v>37</v>
      </c>
      <c r="C295" s="18">
        <v>45338</v>
      </c>
      <c r="D295" s="12" t="s">
        <v>865</v>
      </c>
      <c r="E295" s="16" t="s">
        <v>182</v>
      </c>
      <c r="F295" s="16" t="s">
        <v>20</v>
      </c>
      <c r="G295" s="12"/>
      <c r="H295" s="18"/>
      <c r="I295" s="33"/>
      <c r="J295" s="16"/>
      <c r="K295" s="16"/>
      <c r="L295" s="16"/>
      <c r="M295" s="18"/>
      <c r="N295" s="33"/>
      <c r="O295" s="16"/>
      <c r="P295" s="12"/>
    </row>
    <row r="296" spans="1:16">
      <c r="A296" s="16">
        <f t="shared" si="4"/>
        <v>294</v>
      </c>
      <c r="B296" s="16" t="s">
        <v>37</v>
      </c>
      <c r="C296" s="18">
        <v>45338</v>
      </c>
      <c r="D296" s="12" t="s">
        <v>865</v>
      </c>
      <c r="E296" s="16" t="s">
        <v>47</v>
      </c>
      <c r="F296" s="16" t="s">
        <v>20</v>
      </c>
      <c r="G296" s="12"/>
      <c r="H296" s="18"/>
      <c r="I296" s="33"/>
      <c r="J296" s="16"/>
      <c r="K296" s="16"/>
      <c r="L296" s="16"/>
      <c r="M296" s="18"/>
      <c r="N296" s="33"/>
      <c r="O296" s="16"/>
      <c r="P296" s="12"/>
    </row>
    <row r="297" spans="1:16">
      <c r="A297" s="16">
        <f t="shared" si="4"/>
        <v>295</v>
      </c>
      <c r="B297" s="16" t="s">
        <v>41</v>
      </c>
      <c r="C297" s="18">
        <v>45342</v>
      </c>
      <c r="D297" s="12" t="s">
        <v>866</v>
      </c>
      <c r="E297" s="16" t="s">
        <v>82</v>
      </c>
      <c r="F297" s="16" t="s">
        <v>20</v>
      </c>
      <c r="G297" s="12"/>
      <c r="H297" s="18"/>
      <c r="I297" s="33"/>
      <c r="J297" s="16"/>
      <c r="K297" s="16"/>
      <c r="L297" s="16" t="s">
        <v>21</v>
      </c>
      <c r="M297" s="18"/>
      <c r="N297" s="33"/>
      <c r="O297" s="16"/>
      <c r="P297" s="12" t="s">
        <v>867</v>
      </c>
    </row>
    <row r="298" spans="1:16" ht="30">
      <c r="A298" s="16">
        <f t="shared" si="4"/>
        <v>296</v>
      </c>
      <c r="B298" s="16" t="s">
        <v>37</v>
      </c>
      <c r="C298" s="18">
        <v>45343</v>
      </c>
      <c r="D298" s="12" t="s">
        <v>868</v>
      </c>
      <c r="E298" s="16" t="s">
        <v>24</v>
      </c>
      <c r="F298" s="16" t="s">
        <v>20</v>
      </c>
      <c r="G298" s="12" t="s">
        <v>869</v>
      </c>
      <c r="H298" s="18">
        <v>45348</v>
      </c>
      <c r="I298" s="33">
        <v>0.54166666666666663</v>
      </c>
      <c r="J298" s="16" t="s">
        <v>870</v>
      </c>
      <c r="K298" s="16" t="s">
        <v>95</v>
      </c>
      <c r="L298" s="16" t="s">
        <v>28</v>
      </c>
      <c r="M298" s="18">
        <v>45348</v>
      </c>
      <c r="N298" s="33">
        <v>0.70833333333333337</v>
      </c>
      <c r="O298" s="16"/>
      <c r="P298" s="12" t="s">
        <v>871</v>
      </c>
    </row>
    <row r="299" spans="1:16" ht="105">
      <c r="A299" s="16">
        <f t="shared" si="4"/>
        <v>297</v>
      </c>
      <c r="B299" s="16" t="s">
        <v>101</v>
      </c>
      <c r="C299" s="18">
        <v>45337</v>
      </c>
      <c r="D299" s="12" t="s">
        <v>872</v>
      </c>
      <c r="E299" s="16" t="s">
        <v>182</v>
      </c>
      <c r="F299" s="16" t="s">
        <v>20</v>
      </c>
      <c r="G299" s="12" t="s">
        <v>873</v>
      </c>
      <c r="H299" s="18">
        <v>45344</v>
      </c>
      <c r="I299" s="33">
        <v>0.33333333333333331</v>
      </c>
      <c r="J299" s="16" t="s">
        <v>874</v>
      </c>
      <c r="K299" s="16" t="s">
        <v>53</v>
      </c>
      <c r="L299" s="16" t="s">
        <v>28</v>
      </c>
      <c r="M299" s="18">
        <v>45345</v>
      </c>
      <c r="N299" s="33">
        <v>0.54166666666666663</v>
      </c>
      <c r="O299" s="16"/>
      <c r="P299" s="12" t="s">
        <v>875</v>
      </c>
    </row>
    <row r="300" spans="1:16">
      <c r="A300" s="16">
        <f t="shared" si="4"/>
        <v>298</v>
      </c>
      <c r="B300" s="16" t="s">
        <v>101</v>
      </c>
      <c r="C300" s="18">
        <v>45337</v>
      </c>
      <c r="D300" s="12" t="s">
        <v>876</v>
      </c>
      <c r="E300" s="16" t="s">
        <v>144</v>
      </c>
      <c r="F300" s="16" t="s">
        <v>20</v>
      </c>
      <c r="G300" s="12"/>
      <c r="H300" s="18"/>
      <c r="I300" s="33"/>
      <c r="J300" s="16"/>
      <c r="K300" s="16"/>
      <c r="L300" s="16" t="s">
        <v>21</v>
      </c>
      <c r="M300" s="18"/>
      <c r="N300" s="33"/>
      <c r="O300" s="16"/>
      <c r="P300" s="12" t="s">
        <v>877</v>
      </c>
    </row>
    <row r="301" spans="1:16">
      <c r="A301" s="16">
        <f t="shared" si="4"/>
        <v>299</v>
      </c>
      <c r="B301" s="16" t="s">
        <v>101</v>
      </c>
      <c r="C301" s="18">
        <v>45337</v>
      </c>
      <c r="D301" s="12" t="s">
        <v>878</v>
      </c>
      <c r="E301" s="16" t="s">
        <v>243</v>
      </c>
      <c r="F301" s="16" t="s">
        <v>20</v>
      </c>
      <c r="G301" s="12"/>
      <c r="H301" s="18"/>
      <c r="I301" s="33"/>
      <c r="J301" s="16"/>
      <c r="K301" s="16"/>
      <c r="L301" s="16" t="s">
        <v>21</v>
      </c>
      <c r="M301" s="18"/>
      <c r="N301" s="33"/>
      <c r="O301" s="16"/>
      <c r="P301" s="12" t="s">
        <v>877</v>
      </c>
    </row>
    <row r="302" spans="1:16">
      <c r="A302" s="16">
        <f t="shared" si="4"/>
        <v>300</v>
      </c>
      <c r="B302" s="16" t="s">
        <v>101</v>
      </c>
      <c r="C302" s="18">
        <v>45337</v>
      </c>
      <c r="D302" s="12" t="s">
        <v>879</v>
      </c>
      <c r="E302" s="16" t="s">
        <v>371</v>
      </c>
      <c r="F302" s="16" t="s">
        <v>20</v>
      </c>
      <c r="G302" s="12"/>
      <c r="H302" s="18"/>
      <c r="I302" s="33"/>
      <c r="J302" s="16"/>
      <c r="K302" s="16"/>
      <c r="L302" s="16" t="s">
        <v>21</v>
      </c>
      <c r="M302" s="18"/>
      <c r="N302" s="33"/>
      <c r="O302" s="16"/>
      <c r="P302" s="12" t="s">
        <v>877</v>
      </c>
    </row>
    <row r="303" spans="1:16" ht="30">
      <c r="A303" s="16">
        <f t="shared" si="4"/>
        <v>301</v>
      </c>
      <c r="B303" s="16" t="s">
        <v>101</v>
      </c>
      <c r="C303" s="18">
        <v>45337</v>
      </c>
      <c r="D303" s="12" t="s">
        <v>880</v>
      </c>
      <c r="E303" s="16" t="s">
        <v>82</v>
      </c>
      <c r="F303" s="16" t="s">
        <v>20</v>
      </c>
      <c r="G303" s="12" t="s">
        <v>881</v>
      </c>
      <c r="H303" s="18">
        <v>45350</v>
      </c>
      <c r="I303" s="33">
        <v>0.5625</v>
      </c>
      <c r="J303" s="16" t="s">
        <v>715</v>
      </c>
      <c r="K303" s="16" t="s">
        <v>90</v>
      </c>
      <c r="L303" s="16" t="s">
        <v>28</v>
      </c>
      <c r="M303" s="18">
        <v>45350</v>
      </c>
      <c r="N303" s="33">
        <v>0.68055555555555558</v>
      </c>
      <c r="O303" s="16" t="s">
        <v>21</v>
      </c>
      <c r="P303" s="12" t="s">
        <v>877</v>
      </c>
    </row>
    <row r="304" spans="1:16">
      <c r="A304" s="16">
        <f t="shared" si="4"/>
        <v>302</v>
      </c>
      <c r="B304" s="16" t="s">
        <v>101</v>
      </c>
      <c r="C304" s="18">
        <v>45337</v>
      </c>
      <c r="D304" s="12" t="s">
        <v>882</v>
      </c>
      <c r="E304" s="16" t="s">
        <v>144</v>
      </c>
      <c r="F304" s="16" t="s">
        <v>20</v>
      </c>
      <c r="G304" s="12" t="s">
        <v>883</v>
      </c>
      <c r="H304" s="18">
        <v>45350</v>
      </c>
      <c r="I304" s="33">
        <v>0.5625</v>
      </c>
      <c r="J304" s="16" t="s">
        <v>715</v>
      </c>
      <c r="K304" s="16" t="s">
        <v>90</v>
      </c>
      <c r="L304" s="16" t="s">
        <v>28</v>
      </c>
      <c r="M304" s="18">
        <v>45350</v>
      </c>
      <c r="N304" s="33">
        <v>0.68055555555555558</v>
      </c>
      <c r="O304" s="16" t="s">
        <v>21</v>
      </c>
      <c r="P304" s="12" t="s">
        <v>877</v>
      </c>
    </row>
    <row r="305" spans="1:16">
      <c r="A305" s="16">
        <f t="shared" si="4"/>
        <v>303</v>
      </c>
      <c r="B305" s="16" t="s">
        <v>101</v>
      </c>
      <c r="C305" s="18">
        <v>45337</v>
      </c>
      <c r="D305" s="12" t="s">
        <v>884</v>
      </c>
      <c r="E305" s="16" t="s">
        <v>78</v>
      </c>
      <c r="F305" s="16" t="s">
        <v>20</v>
      </c>
      <c r="G305" s="12"/>
      <c r="H305" s="18"/>
      <c r="I305" s="33"/>
      <c r="J305" s="16"/>
      <c r="K305" s="16"/>
      <c r="L305" s="16" t="s">
        <v>21</v>
      </c>
      <c r="M305" s="18"/>
      <c r="N305" s="33"/>
      <c r="O305" s="16"/>
      <c r="P305" s="12" t="s">
        <v>877</v>
      </c>
    </row>
    <row r="306" spans="1:16">
      <c r="A306" s="16">
        <f t="shared" si="4"/>
        <v>304</v>
      </c>
      <c r="B306" s="16" t="s">
        <v>37</v>
      </c>
      <c r="C306" s="18">
        <v>45339</v>
      </c>
      <c r="D306" s="12" t="s">
        <v>885</v>
      </c>
      <c r="E306" s="16" t="s">
        <v>68</v>
      </c>
      <c r="F306" s="16" t="s">
        <v>20</v>
      </c>
      <c r="G306" s="12" t="s">
        <v>886</v>
      </c>
      <c r="H306" s="18">
        <v>45339</v>
      </c>
      <c r="I306" s="33">
        <v>0.54166666666666663</v>
      </c>
      <c r="J306" s="16" t="s">
        <v>857</v>
      </c>
      <c r="K306" s="16" t="s">
        <v>858</v>
      </c>
      <c r="L306" s="16" t="s">
        <v>28</v>
      </c>
      <c r="M306" s="18">
        <v>45339</v>
      </c>
      <c r="N306" s="33">
        <v>0.75</v>
      </c>
      <c r="O306" s="16"/>
      <c r="P306" s="12" t="s">
        <v>887</v>
      </c>
    </row>
    <row r="307" spans="1:16" ht="30">
      <c r="A307" s="16">
        <f t="shared" si="4"/>
        <v>305</v>
      </c>
      <c r="B307" s="16" t="s">
        <v>236</v>
      </c>
      <c r="C307" s="18">
        <v>45343</v>
      </c>
      <c r="D307" s="12" t="s">
        <v>888</v>
      </c>
      <c r="E307" s="16" t="s">
        <v>24</v>
      </c>
      <c r="F307" s="16" t="s">
        <v>20</v>
      </c>
      <c r="G307" s="12" t="s">
        <v>889</v>
      </c>
      <c r="H307" s="18">
        <v>45343</v>
      </c>
      <c r="I307" s="33">
        <v>0.79861111111111116</v>
      </c>
      <c r="J307" s="16" t="s">
        <v>890</v>
      </c>
      <c r="K307" s="16" t="s">
        <v>891</v>
      </c>
      <c r="L307" s="16" t="s">
        <v>28</v>
      </c>
      <c r="M307" s="18">
        <v>45346</v>
      </c>
      <c r="N307" s="33">
        <v>0.86805555555555558</v>
      </c>
      <c r="O307" s="16"/>
      <c r="P307" s="12" t="s">
        <v>892</v>
      </c>
    </row>
    <row r="308" spans="1:16">
      <c r="A308" s="16">
        <f t="shared" si="4"/>
        <v>306</v>
      </c>
      <c r="B308" s="16" t="s">
        <v>37</v>
      </c>
      <c r="C308" s="18">
        <v>45344</v>
      </c>
      <c r="D308" s="12" t="s">
        <v>893</v>
      </c>
      <c r="E308" s="16" t="s">
        <v>47</v>
      </c>
      <c r="F308" s="16" t="s">
        <v>20</v>
      </c>
      <c r="G308" s="12" t="s">
        <v>894</v>
      </c>
      <c r="H308" s="18">
        <v>45344</v>
      </c>
      <c r="I308" s="33">
        <v>0.54166666666666663</v>
      </c>
      <c r="J308" s="16" t="s">
        <v>857</v>
      </c>
      <c r="K308" s="16" t="s">
        <v>108</v>
      </c>
      <c r="L308" s="16" t="s">
        <v>28</v>
      </c>
      <c r="M308" s="18">
        <v>45344</v>
      </c>
      <c r="N308" s="33">
        <v>0.70833333333333337</v>
      </c>
      <c r="O308" s="16"/>
      <c r="P308" s="12" t="s">
        <v>887</v>
      </c>
    </row>
    <row r="309" spans="1:16" ht="30">
      <c r="A309" s="16">
        <f t="shared" si="4"/>
        <v>307</v>
      </c>
      <c r="B309" s="16" t="s">
        <v>37</v>
      </c>
      <c r="C309" s="18">
        <v>45347</v>
      </c>
      <c r="D309" s="12" t="s">
        <v>895</v>
      </c>
      <c r="E309" s="16" t="s">
        <v>371</v>
      </c>
      <c r="F309" s="16" t="s">
        <v>20</v>
      </c>
      <c r="G309" s="12" t="s">
        <v>896</v>
      </c>
      <c r="H309" s="18">
        <v>45348</v>
      </c>
      <c r="I309" s="33">
        <v>0.375</v>
      </c>
      <c r="J309" s="16" t="s">
        <v>146</v>
      </c>
      <c r="K309" s="16" t="s">
        <v>90</v>
      </c>
      <c r="L309" s="16" t="s">
        <v>28</v>
      </c>
      <c r="M309" s="18">
        <v>45348</v>
      </c>
      <c r="N309" s="33">
        <v>0.70833333333333337</v>
      </c>
      <c r="O309" s="16"/>
      <c r="P309" s="12" t="s">
        <v>897</v>
      </c>
    </row>
    <row r="310" spans="1:16">
      <c r="A310" s="16">
        <f t="shared" si="4"/>
        <v>308</v>
      </c>
      <c r="B310" s="19" t="s">
        <v>37</v>
      </c>
      <c r="C310" s="20">
        <v>45347</v>
      </c>
      <c r="D310" s="21" t="s">
        <v>898</v>
      </c>
      <c r="E310" s="19" t="s">
        <v>371</v>
      </c>
      <c r="F310" s="19" t="s">
        <v>20</v>
      </c>
      <c r="G310" s="21"/>
      <c r="H310" s="20"/>
      <c r="I310" s="34"/>
      <c r="J310" s="19"/>
      <c r="K310" s="19"/>
      <c r="L310" s="19" t="s">
        <v>21</v>
      </c>
      <c r="M310" s="20"/>
      <c r="N310" s="34"/>
      <c r="O310" s="19"/>
      <c r="P310" s="21" t="s">
        <v>899</v>
      </c>
    </row>
    <row r="311" spans="1:16">
      <c r="A311" s="16">
        <f t="shared" si="4"/>
        <v>309</v>
      </c>
      <c r="B311" s="16" t="s">
        <v>101</v>
      </c>
      <c r="C311" s="18">
        <v>45348</v>
      </c>
      <c r="D311" s="12" t="s">
        <v>900</v>
      </c>
      <c r="E311" s="16" t="s">
        <v>47</v>
      </c>
      <c r="F311" s="16" t="s">
        <v>20</v>
      </c>
      <c r="G311" s="12"/>
      <c r="H311" s="18"/>
      <c r="I311" s="33"/>
      <c r="J311" s="16"/>
      <c r="K311" s="16"/>
      <c r="L311" s="16" t="s">
        <v>21</v>
      </c>
      <c r="M311" s="18"/>
      <c r="N311" s="33"/>
      <c r="O311" s="16"/>
      <c r="P311" s="12" t="s">
        <v>901</v>
      </c>
    </row>
    <row r="312" spans="1:16">
      <c r="A312" s="16">
        <f t="shared" si="4"/>
        <v>310</v>
      </c>
      <c r="B312" s="16" t="s">
        <v>101</v>
      </c>
      <c r="C312" s="18">
        <v>45348</v>
      </c>
      <c r="D312" s="12" t="s">
        <v>902</v>
      </c>
      <c r="E312" s="16" t="s">
        <v>182</v>
      </c>
      <c r="F312" s="16" t="s">
        <v>20</v>
      </c>
      <c r="G312" s="12"/>
      <c r="H312" s="18"/>
      <c r="I312" s="33"/>
      <c r="J312" s="16"/>
      <c r="K312" s="16"/>
      <c r="L312" s="16" t="s">
        <v>21</v>
      </c>
      <c r="M312" s="18"/>
      <c r="N312" s="33"/>
      <c r="O312" s="16"/>
      <c r="P312" s="12" t="s">
        <v>901</v>
      </c>
    </row>
    <row r="313" spans="1:16">
      <c r="A313" s="16">
        <f t="shared" si="4"/>
        <v>311</v>
      </c>
      <c r="B313" s="16" t="s">
        <v>101</v>
      </c>
      <c r="C313" s="18">
        <v>45348</v>
      </c>
      <c r="D313" s="12" t="s">
        <v>903</v>
      </c>
      <c r="E313" s="16" t="s">
        <v>129</v>
      </c>
      <c r="F313" s="16" t="s">
        <v>20</v>
      </c>
      <c r="G313" s="12"/>
      <c r="H313" s="18"/>
      <c r="I313" s="33"/>
      <c r="J313" s="16"/>
      <c r="K313" s="16"/>
      <c r="L313" s="16" t="s">
        <v>21</v>
      </c>
      <c r="M313" s="18"/>
      <c r="N313" s="33"/>
      <c r="O313" s="16"/>
      <c r="P313" s="12" t="s">
        <v>901</v>
      </c>
    </row>
    <row r="314" spans="1:16">
      <c r="A314" s="16">
        <f t="shared" si="4"/>
        <v>312</v>
      </c>
      <c r="B314" s="16" t="s">
        <v>101</v>
      </c>
      <c r="C314" s="18">
        <v>45348</v>
      </c>
      <c r="D314" s="12" t="s">
        <v>904</v>
      </c>
      <c r="E314" s="16" t="s">
        <v>122</v>
      </c>
      <c r="F314" s="16" t="s">
        <v>20</v>
      </c>
      <c r="G314" s="12"/>
      <c r="H314" s="18"/>
      <c r="I314" s="33"/>
      <c r="J314" s="16"/>
      <c r="K314" s="16"/>
      <c r="L314" s="16" t="s">
        <v>21</v>
      </c>
      <c r="M314" s="18"/>
      <c r="N314" s="33"/>
      <c r="O314" s="16"/>
      <c r="P314" s="12" t="s">
        <v>901</v>
      </c>
    </row>
    <row r="315" spans="1:16">
      <c r="A315" s="16">
        <f t="shared" si="4"/>
        <v>313</v>
      </c>
      <c r="B315" s="16" t="s">
        <v>101</v>
      </c>
      <c r="C315" s="18">
        <v>45348</v>
      </c>
      <c r="D315" s="12" t="s">
        <v>905</v>
      </c>
      <c r="E315" s="16" t="s">
        <v>35</v>
      </c>
      <c r="F315" s="16" t="s">
        <v>20</v>
      </c>
      <c r="G315" s="12"/>
      <c r="H315" s="18"/>
      <c r="I315" s="33"/>
      <c r="J315" s="16"/>
      <c r="K315" s="16"/>
      <c r="L315" s="16" t="s">
        <v>21</v>
      </c>
      <c r="M315" s="18"/>
      <c r="N315" s="33"/>
      <c r="O315" s="16"/>
      <c r="P315" s="12" t="s">
        <v>901</v>
      </c>
    </row>
    <row r="316" spans="1:16">
      <c r="A316" s="16">
        <f t="shared" si="4"/>
        <v>314</v>
      </c>
      <c r="B316" s="16" t="s">
        <v>101</v>
      </c>
      <c r="C316" s="18">
        <v>45348</v>
      </c>
      <c r="D316" s="12" t="s">
        <v>906</v>
      </c>
      <c r="E316" s="16" t="s">
        <v>182</v>
      </c>
      <c r="F316" s="16" t="s">
        <v>20</v>
      </c>
      <c r="G316" s="12"/>
      <c r="H316" s="18"/>
      <c r="I316" s="33"/>
      <c r="J316" s="16"/>
      <c r="K316" s="16"/>
      <c r="L316" s="16" t="s">
        <v>21</v>
      </c>
      <c r="M316" s="18"/>
      <c r="N316" s="33"/>
      <c r="O316" s="16"/>
      <c r="P316" s="12" t="s">
        <v>901</v>
      </c>
    </row>
    <row r="317" spans="1:16">
      <c r="A317" s="16">
        <f t="shared" si="4"/>
        <v>315</v>
      </c>
      <c r="B317" s="16" t="s">
        <v>37</v>
      </c>
      <c r="C317" s="18">
        <v>45349</v>
      </c>
      <c r="D317" s="12" t="s">
        <v>907</v>
      </c>
      <c r="E317" s="16" t="s">
        <v>129</v>
      </c>
      <c r="F317" s="16" t="s">
        <v>20</v>
      </c>
      <c r="G317" s="12" t="s">
        <v>908</v>
      </c>
      <c r="H317" s="18">
        <v>45349</v>
      </c>
      <c r="I317" s="33">
        <v>0.375</v>
      </c>
      <c r="J317" s="16" t="s">
        <v>295</v>
      </c>
      <c r="K317" s="16" t="s">
        <v>90</v>
      </c>
      <c r="L317" s="16" t="s">
        <v>28</v>
      </c>
      <c r="M317" s="18">
        <v>45349</v>
      </c>
      <c r="N317" s="33">
        <v>0.4375</v>
      </c>
      <c r="O317" s="16"/>
      <c r="P317" s="12" t="s">
        <v>909</v>
      </c>
    </row>
    <row r="318" spans="1:16">
      <c r="A318" s="16">
        <f t="shared" si="4"/>
        <v>316</v>
      </c>
      <c r="B318" s="16" t="s">
        <v>37</v>
      </c>
      <c r="C318" s="18">
        <v>45349</v>
      </c>
      <c r="D318" s="12" t="s">
        <v>907</v>
      </c>
      <c r="E318" s="16" t="s">
        <v>35</v>
      </c>
      <c r="F318" s="16" t="s">
        <v>20</v>
      </c>
      <c r="G318" s="12" t="s">
        <v>908</v>
      </c>
      <c r="H318" s="18">
        <v>45349</v>
      </c>
      <c r="I318" s="33">
        <v>0.375</v>
      </c>
      <c r="J318" s="16" t="s">
        <v>295</v>
      </c>
      <c r="K318" s="16" t="s">
        <v>90</v>
      </c>
      <c r="L318" s="16" t="s">
        <v>28</v>
      </c>
      <c r="M318" s="18">
        <v>45349</v>
      </c>
      <c r="N318" s="33">
        <v>0.4375</v>
      </c>
      <c r="O318" s="16"/>
      <c r="P318" s="12" t="s">
        <v>909</v>
      </c>
    </row>
    <row r="319" spans="1:16">
      <c r="A319" s="16">
        <f t="shared" si="4"/>
        <v>317</v>
      </c>
      <c r="B319" s="16" t="s">
        <v>37</v>
      </c>
      <c r="C319" s="18">
        <v>45349</v>
      </c>
      <c r="D319" s="12" t="s">
        <v>907</v>
      </c>
      <c r="E319" s="16" t="s">
        <v>137</v>
      </c>
      <c r="F319" s="16" t="s">
        <v>20</v>
      </c>
      <c r="G319" s="12" t="s">
        <v>908</v>
      </c>
      <c r="H319" s="18">
        <v>45349</v>
      </c>
      <c r="I319" s="33">
        <v>0.375</v>
      </c>
      <c r="J319" s="16" t="s">
        <v>295</v>
      </c>
      <c r="K319" s="16" t="s">
        <v>90</v>
      </c>
      <c r="L319" s="16" t="s">
        <v>28</v>
      </c>
      <c r="M319" s="18">
        <v>45349</v>
      </c>
      <c r="N319" s="33">
        <v>0.4375</v>
      </c>
      <c r="O319" s="16"/>
      <c r="P319" s="12" t="s">
        <v>909</v>
      </c>
    </row>
    <row r="320" spans="1:16">
      <c r="A320" s="16">
        <f t="shared" si="4"/>
        <v>318</v>
      </c>
      <c r="B320" s="16" t="s">
        <v>37</v>
      </c>
      <c r="C320" s="18">
        <v>45351</v>
      </c>
      <c r="D320" s="12" t="s">
        <v>910</v>
      </c>
      <c r="E320" s="16" t="s">
        <v>339</v>
      </c>
      <c r="F320" s="16" t="s">
        <v>20</v>
      </c>
      <c r="G320" s="12"/>
      <c r="H320" s="18"/>
      <c r="I320" s="33"/>
      <c r="J320" s="16"/>
      <c r="K320" s="16"/>
      <c r="L320" s="16" t="s">
        <v>21</v>
      </c>
      <c r="M320" s="18"/>
      <c r="N320" s="33"/>
      <c r="O320" s="16"/>
      <c r="P320" s="12" t="s">
        <v>911</v>
      </c>
    </row>
    <row r="321" spans="1:16">
      <c r="A321" s="16">
        <f t="shared" si="4"/>
        <v>319</v>
      </c>
      <c r="B321" s="16" t="s">
        <v>236</v>
      </c>
      <c r="C321" s="18">
        <v>45351</v>
      </c>
      <c r="D321" s="12" t="s">
        <v>912</v>
      </c>
      <c r="E321" s="16" t="s">
        <v>24</v>
      </c>
      <c r="F321" s="16" t="s">
        <v>20</v>
      </c>
      <c r="G321" s="12"/>
      <c r="H321" s="18"/>
      <c r="I321" s="33"/>
      <c r="J321" s="16"/>
      <c r="K321" s="16"/>
      <c r="L321" s="16" t="s">
        <v>21</v>
      </c>
      <c r="M321" s="18"/>
      <c r="N321" s="33"/>
      <c r="O321" s="16"/>
      <c r="P321" s="12" t="s">
        <v>911</v>
      </c>
    </row>
    <row r="322" spans="1:16">
      <c r="A322" s="16">
        <f t="shared" si="4"/>
        <v>320</v>
      </c>
      <c r="B322" s="16" t="s">
        <v>41</v>
      </c>
      <c r="C322" s="18">
        <v>45343</v>
      </c>
      <c r="D322" s="12" t="s">
        <v>913</v>
      </c>
      <c r="E322" s="16" t="s">
        <v>35</v>
      </c>
      <c r="F322" s="16" t="s">
        <v>20</v>
      </c>
      <c r="G322" s="12"/>
      <c r="H322" s="18"/>
      <c r="I322" s="33"/>
      <c r="J322" s="16"/>
      <c r="K322" s="16"/>
      <c r="L322" s="16" t="s">
        <v>21</v>
      </c>
      <c r="M322" s="18"/>
      <c r="N322" s="33"/>
      <c r="O322" s="16"/>
      <c r="P322" s="12" t="s">
        <v>914</v>
      </c>
    </row>
    <row r="323" spans="1:16">
      <c r="A323" s="16">
        <f t="shared" ref="A323:A386" si="5">ROW() - 2</f>
        <v>321</v>
      </c>
      <c r="B323" s="16" t="s">
        <v>41</v>
      </c>
      <c r="C323" s="18">
        <v>45343</v>
      </c>
      <c r="D323" s="12" t="s">
        <v>915</v>
      </c>
      <c r="E323" s="16" t="s">
        <v>576</v>
      </c>
      <c r="F323" s="16" t="s">
        <v>20</v>
      </c>
      <c r="G323" s="12"/>
      <c r="H323" s="18"/>
      <c r="I323" s="33"/>
      <c r="J323" s="16"/>
      <c r="K323" s="16"/>
      <c r="L323" s="16" t="s">
        <v>21</v>
      </c>
      <c r="M323" s="18"/>
      <c r="N323" s="33"/>
      <c r="O323" s="16"/>
      <c r="P323" s="12" t="s">
        <v>914</v>
      </c>
    </row>
    <row r="324" spans="1:16">
      <c r="A324" s="16">
        <f t="shared" si="5"/>
        <v>322</v>
      </c>
      <c r="B324" s="16" t="s">
        <v>37</v>
      </c>
      <c r="C324" s="18">
        <v>45350</v>
      </c>
      <c r="D324" s="12" t="s">
        <v>916</v>
      </c>
      <c r="E324" s="16" t="s">
        <v>85</v>
      </c>
      <c r="F324" s="16" t="s">
        <v>20</v>
      </c>
      <c r="G324" s="12" t="s">
        <v>917</v>
      </c>
      <c r="H324" s="18">
        <v>45350</v>
      </c>
      <c r="I324" s="33">
        <v>0.375</v>
      </c>
      <c r="J324" s="16" t="s">
        <v>918</v>
      </c>
      <c r="K324" s="16" t="s">
        <v>702</v>
      </c>
      <c r="L324" s="16" t="s">
        <v>28</v>
      </c>
      <c r="M324" s="18">
        <v>45350</v>
      </c>
      <c r="N324" s="33">
        <v>0.39583333333333331</v>
      </c>
      <c r="O324" s="16" t="s">
        <v>919</v>
      </c>
      <c r="P324" s="12"/>
    </row>
    <row r="325" spans="1:16">
      <c r="A325" s="16">
        <f t="shared" si="5"/>
        <v>323</v>
      </c>
      <c r="B325" s="16" t="s">
        <v>66</v>
      </c>
      <c r="C325" s="18">
        <v>45329</v>
      </c>
      <c r="D325" s="12" t="s">
        <v>920</v>
      </c>
      <c r="E325" s="16" t="s">
        <v>182</v>
      </c>
      <c r="F325" s="16" t="s">
        <v>20</v>
      </c>
      <c r="G325" s="12" t="s">
        <v>921</v>
      </c>
      <c r="H325" s="18">
        <v>45329</v>
      </c>
      <c r="I325" s="33">
        <v>0.60416666666666663</v>
      </c>
      <c r="J325" s="16" t="s">
        <v>922</v>
      </c>
      <c r="K325" s="16" t="s">
        <v>53</v>
      </c>
      <c r="L325" s="16" t="s">
        <v>28</v>
      </c>
      <c r="M325" s="18">
        <v>45329</v>
      </c>
      <c r="N325" s="33">
        <v>0.67361111111111116</v>
      </c>
      <c r="O325" s="16"/>
      <c r="P325" s="12" t="s">
        <v>923</v>
      </c>
    </row>
    <row r="326" spans="1:16" ht="30">
      <c r="A326" s="16">
        <f t="shared" si="5"/>
        <v>324</v>
      </c>
      <c r="B326" s="16" t="s">
        <v>104</v>
      </c>
      <c r="C326" s="18">
        <v>45327</v>
      </c>
      <c r="D326" s="12" t="s">
        <v>924</v>
      </c>
      <c r="E326" s="16" t="s">
        <v>51</v>
      </c>
      <c r="F326" s="16" t="s">
        <v>20</v>
      </c>
      <c r="G326" s="12" t="s">
        <v>925</v>
      </c>
      <c r="H326" s="18">
        <v>45327</v>
      </c>
      <c r="I326" s="33">
        <v>0.5625</v>
      </c>
      <c r="J326" s="16" t="s">
        <v>926</v>
      </c>
      <c r="K326" s="16" t="s">
        <v>53</v>
      </c>
      <c r="L326" s="16" t="s">
        <v>28</v>
      </c>
      <c r="M326" s="18">
        <v>45332</v>
      </c>
      <c r="N326" s="33">
        <v>0.87152777777777779</v>
      </c>
      <c r="O326" s="16"/>
      <c r="P326" s="12" t="s">
        <v>927</v>
      </c>
    </row>
    <row r="327" spans="1:16" ht="30">
      <c r="A327" s="16">
        <f t="shared" si="5"/>
        <v>325</v>
      </c>
      <c r="B327" s="16" t="s">
        <v>80</v>
      </c>
      <c r="C327" s="18">
        <v>45331</v>
      </c>
      <c r="D327" s="12" t="s">
        <v>928</v>
      </c>
      <c r="E327" s="16" t="s">
        <v>51</v>
      </c>
      <c r="F327" s="16" t="s">
        <v>20</v>
      </c>
      <c r="G327" s="12" t="s">
        <v>929</v>
      </c>
      <c r="H327" s="18">
        <v>45331</v>
      </c>
      <c r="I327" s="33">
        <v>0.29166666666666669</v>
      </c>
      <c r="J327" s="16" t="s">
        <v>525</v>
      </c>
      <c r="K327" s="16" t="s">
        <v>53</v>
      </c>
      <c r="L327" s="16" t="s">
        <v>28</v>
      </c>
      <c r="M327" s="18">
        <v>45331</v>
      </c>
      <c r="N327" s="33">
        <v>0.33333333333333331</v>
      </c>
      <c r="O327" s="16"/>
      <c r="P327" s="12" t="s">
        <v>930</v>
      </c>
    </row>
    <row r="328" spans="1:16">
      <c r="A328" s="16">
        <f t="shared" si="5"/>
        <v>326</v>
      </c>
      <c r="B328" s="16" t="s">
        <v>37</v>
      </c>
      <c r="C328" s="18">
        <v>45352</v>
      </c>
      <c r="D328" s="12" t="s">
        <v>931</v>
      </c>
      <c r="E328" s="16" t="s">
        <v>144</v>
      </c>
      <c r="F328" s="16" t="s">
        <v>20</v>
      </c>
      <c r="G328" s="12"/>
      <c r="H328" s="18"/>
      <c r="I328" s="33"/>
      <c r="J328" s="16"/>
      <c r="K328" s="16"/>
      <c r="L328" s="16" t="s">
        <v>21</v>
      </c>
      <c r="M328" s="18"/>
      <c r="N328" s="33"/>
      <c r="O328" s="16"/>
      <c r="P328" s="12" t="s">
        <v>932</v>
      </c>
    </row>
    <row r="329" spans="1:16" ht="30">
      <c r="A329" s="16">
        <f t="shared" si="5"/>
        <v>327</v>
      </c>
      <c r="B329" s="16" t="s">
        <v>49</v>
      </c>
      <c r="C329" s="38">
        <v>45353</v>
      </c>
      <c r="D329" s="12" t="s">
        <v>933</v>
      </c>
      <c r="E329" s="16" t="s">
        <v>226</v>
      </c>
      <c r="F329" s="16" t="s">
        <v>20</v>
      </c>
      <c r="G329" s="12" t="s">
        <v>934</v>
      </c>
      <c r="H329" s="18">
        <v>45354</v>
      </c>
      <c r="I329" s="33">
        <v>0.66666666666666663</v>
      </c>
      <c r="J329" s="16" t="s">
        <v>935</v>
      </c>
      <c r="K329" s="16" t="s">
        <v>936</v>
      </c>
      <c r="L329" s="16" t="s">
        <v>28</v>
      </c>
      <c r="M329" s="18">
        <v>45354</v>
      </c>
      <c r="N329" s="33">
        <v>0.77083333333333337</v>
      </c>
      <c r="O329" s="16"/>
      <c r="P329" s="12" t="s">
        <v>937</v>
      </c>
    </row>
    <row r="330" spans="1:16" ht="30.75">
      <c r="A330" s="16">
        <f t="shared" si="5"/>
        <v>328</v>
      </c>
      <c r="B330" s="16" t="s">
        <v>41</v>
      </c>
      <c r="C330" s="18">
        <v>45353</v>
      </c>
      <c r="D330" s="12" t="s">
        <v>938</v>
      </c>
      <c r="E330" s="16" t="s">
        <v>47</v>
      </c>
      <c r="F330" s="16" t="s">
        <v>20</v>
      </c>
      <c r="G330" s="12" t="s">
        <v>939</v>
      </c>
      <c r="H330" s="18">
        <v>45362</v>
      </c>
      <c r="I330" s="33">
        <v>0.29166666666666669</v>
      </c>
      <c r="J330" s="16" t="s">
        <v>940</v>
      </c>
      <c r="K330" s="16" t="s">
        <v>53</v>
      </c>
      <c r="L330" s="16" t="s">
        <v>28</v>
      </c>
      <c r="M330" s="18">
        <v>45364</v>
      </c>
      <c r="N330" s="33">
        <v>0.5</v>
      </c>
      <c r="O330" s="16"/>
      <c r="P330" s="12" t="s">
        <v>941</v>
      </c>
    </row>
    <row r="331" spans="1:16">
      <c r="A331" s="16">
        <f t="shared" si="5"/>
        <v>329</v>
      </c>
      <c r="B331" s="16" t="s">
        <v>236</v>
      </c>
      <c r="C331" s="18">
        <v>45354</v>
      </c>
      <c r="D331" s="12" t="s">
        <v>942</v>
      </c>
      <c r="E331" s="16" t="s">
        <v>24</v>
      </c>
      <c r="F331" s="16" t="s">
        <v>20</v>
      </c>
      <c r="G331" s="12"/>
      <c r="H331" s="18"/>
      <c r="I331" s="33"/>
      <c r="J331" s="16"/>
      <c r="K331" s="16"/>
      <c r="L331" s="16" t="s">
        <v>21</v>
      </c>
      <c r="M331" s="18"/>
      <c r="N331" s="33"/>
      <c r="O331" s="16"/>
      <c r="P331" s="12" t="s">
        <v>943</v>
      </c>
    </row>
    <row r="332" spans="1:16">
      <c r="A332" s="16">
        <f t="shared" si="5"/>
        <v>330</v>
      </c>
      <c r="B332" s="16" t="s">
        <v>236</v>
      </c>
      <c r="C332" s="18">
        <v>45354</v>
      </c>
      <c r="D332" s="12" t="s">
        <v>944</v>
      </c>
      <c r="E332" s="16" t="s">
        <v>243</v>
      </c>
      <c r="F332" s="16" t="s">
        <v>20</v>
      </c>
      <c r="G332" s="12"/>
      <c r="H332" s="18"/>
      <c r="I332" s="33"/>
      <c r="J332" s="16"/>
      <c r="K332" s="16"/>
      <c r="L332" s="16" t="s">
        <v>21</v>
      </c>
      <c r="M332" s="18"/>
      <c r="N332" s="33" t="s">
        <v>945</v>
      </c>
      <c r="O332" s="16"/>
      <c r="P332" s="12" t="s">
        <v>943</v>
      </c>
    </row>
    <row r="333" spans="1:16" ht="45">
      <c r="A333" s="16">
        <f t="shared" si="5"/>
        <v>331</v>
      </c>
      <c r="B333" s="39" t="s">
        <v>236</v>
      </c>
      <c r="C333" s="40">
        <v>45354</v>
      </c>
      <c r="D333" s="41" t="s">
        <v>946</v>
      </c>
      <c r="E333" s="39" t="s">
        <v>137</v>
      </c>
      <c r="F333" s="39" t="s">
        <v>20</v>
      </c>
      <c r="G333" s="41" t="s">
        <v>947</v>
      </c>
      <c r="H333" s="40">
        <v>45355</v>
      </c>
      <c r="I333" s="42">
        <v>0.54166666666666663</v>
      </c>
      <c r="J333" s="39" t="s">
        <v>948</v>
      </c>
      <c r="K333" s="39" t="s">
        <v>53</v>
      </c>
      <c r="L333" s="39" t="s">
        <v>28</v>
      </c>
      <c r="M333" s="40">
        <v>45355</v>
      </c>
      <c r="N333" s="42">
        <v>0.70833333333333337</v>
      </c>
      <c r="O333" s="39"/>
      <c r="P333" s="41" t="s">
        <v>949</v>
      </c>
    </row>
    <row r="334" spans="1:16">
      <c r="A334" s="16">
        <f t="shared" si="5"/>
        <v>332</v>
      </c>
      <c r="B334" s="16" t="s">
        <v>236</v>
      </c>
      <c r="C334" s="18">
        <v>45354</v>
      </c>
      <c r="D334" s="12" t="s">
        <v>950</v>
      </c>
      <c r="E334" s="16" t="s">
        <v>182</v>
      </c>
      <c r="F334" s="16" t="s">
        <v>20</v>
      </c>
      <c r="G334" s="12" t="s">
        <v>951</v>
      </c>
      <c r="H334" s="18">
        <v>45355</v>
      </c>
      <c r="I334" s="33">
        <v>0.52777777777777779</v>
      </c>
      <c r="J334" s="16" t="s">
        <v>715</v>
      </c>
      <c r="K334" s="16" t="s">
        <v>646</v>
      </c>
      <c r="L334" s="16" t="s">
        <v>28</v>
      </c>
      <c r="M334" s="18">
        <v>45355</v>
      </c>
      <c r="N334" s="33">
        <v>0.70833333333333337</v>
      </c>
      <c r="O334" s="16" t="s">
        <v>21</v>
      </c>
      <c r="P334" s="12" t="s">
        <v>952</v>
      </c>
    </row>
    <row r="335" spans="1:16" ht="30">
      <c r="A335" s="16">
        <f t="shared" si="5"/>
        <v>333</v>
      </c>
      <c r="B335" s="19" t="s">
        <v>37</v>
      </c>
      <c r="C335" s="20">
        <v>45355</v>
      </c>
      <c r="D335" s="21" t="s">
        <v>953</v>
      </c>
      <c r="E335" s="19" t="s">
        <v>56</v>
      </c>
      <c r="F335" s="19" t="s">
        <v>20</v>
      </c>
      <c r="G335" s="21" t="s">
        <v>954</v>
      </c>
      <c r="H335" s="20">
        <v>45357</v>
      </c>
      <c r="I335" s="34">
        <v>0.75</v>
      </c>
      <c r="J335" s="19" t="s">
        <v>955</v>
      </c>
      <c r="K335" s="19" t="s">
        <v>956</v>
      </c>
      <c r="L335" s="19" t="s">
        <v>21</v>
      </c>
      <c r="M335" s="20"/>
      <c r="N335" s="34"/>
      <c r="O335" s="19"/>
      <c r="P335" s="21" t="s">
        <v>957</v>
      </c>
    </row>
    <row r="336" spans="1:16">
      <c r="A336" s="16">
        <f t="shared" si="5"/>
        <v>334</v>
      </c>
      <c r="B336" s="16" t="s">
        <v>101</v>
      </c>
      <c r="C336" s="18">
        <v>45356</v>
      </c>
      <c r="D336" s="12" t="s">
        <v>958</v>
      </c>
      <c r="E336" s="16" t="s">
        <v>333</v>
      </c>
      <c r="F336" s="16" t="s">
        <v>20</v>
      </c>
      <c r="G336" s="12"/>
      <c r="H336" s="18"/>
      <c r="I336" s="33"/>
      <c r="J336" s="16"/>
      <c r="K336" s="16"/>
      <c r="L336" s="16" t="s">
        <v>21</v>
      </c>
      <c r="M336" s="18"/>
      <c r="N336" s="33"/>
      <c r="O336" s="16"/>
      <c r="P336" s="12" t="s">
        <v>959</v>
      </c>
    </row>
    <row r="337" spans="1:16">
      <c r="A337" s="16">
        <f t="shared" si="5"/>
        <v>335</v>
      </c>
      <c r="B337" s="16" t="s">
        <v>236</v>
      </c>
      <c r="C337" s="18">
        <v>45355</v>
      </c>
      <c r="D337" s="12" t="s">
        <v>960</v>
      </c>
      <c r="E337" s="16" t="s">
        <v>339</v>
      </c>
      <c r="F337" s="16" t="s">
        <v>194</v>
      </c>
      <c r="G337" s="12" t="s">
        <v>961</v>
      </c>
      <c r="H337" s="18">
        <v>45355</v>
      </c>
      <c r="I337" s="33">
        <v>0.375</v>
      </c>
      <c r="J337" s="16" t="s">
        <v>962</v>
      </c>
      <c r="K337" s="16" t="s">
        <v>646</v>
      </c>
      <c r="L337" s="16" t="s">
        <v>28</v>
      </c>
      <c r="M337" s="18">
        <v>45355</v>
      </c>
      <c r="N337" s="33">
        <v>0.70833333333333337</v>
      </c>
      <c r="O337" s="16"/>
      <c r="P337" s="12" t="s">
        <v>963</v>
      </c>
    </row>
    <row r="338" spans="1:16" ht="90">
      <c r="A338" s="16">
        <f t="shared" si="5"/>
        <v>336</v>
      </c>
      <c r="B338" s="39" t="s">
        <v>236</v>
      </c>
      <c r="C338" s="40">
        <v>45355</v>
      </c>
      <c r="D338" s="41" t="s">
        <v>964</v>
      </c>
      <c r="E338" s="39" t="s">
        <v>117</v>
      </c>
      <c r="F338" s="39" t="s">
        <v>20</v>
      </c>
      <c r="G338" s="41" t="s">
        <v>965</v>
      </c>
      <c r="H338" s="40">
        <v>45356</v>
      </c>
      <c r="I338" s="42">
        <v>0.29166666666666669</v>
      </c>
      <c r="J338" s="39" t="s">
        <v>966</v>
      </c>
      <c r="K338" s="39" t="s">
        <v>53</v>
      </c>
      <c r="L338" s="39" t="s">
        <v>28</v>
      </c>
      <c r="M338" s="40">
        <v>45356</v>
      </c>
      <c r="N338" s="42">
        <v>0.5</v>
      </c>
      <c r="O338" s="39"/>
      <c r="P338" s="41" t="s">
        <v>967</v>
      </c>
    </row>
    <row r="339" spans="1:16" ht="30">
      <c r="A339" s="16">
        <f t="shared" si="5"/>
        <v>337</v>
      </c>
      <c r="B339" s="16" t="s">
        <v>236</v>
      </c>
      <c r="C339" s="18">
        <v>45355</v>
      </c>
      <c r="D339" s="12" t="s">
        <v>968</v>
      </c>
      <c r="E339" s="16" t="s">
        <v>371</v>
      </c>
      <c r="F339" s="16" t="s">
        <v>20</v>
      </c>
      <c r="G339" s="12" t="s">
        <v>969</v>
      </c>
      <c r="H339" s="18">
        <v>45355</v>
      </c>
      <c r="I339" s="33">
        <v>0.52777777777777779</v>
      </c>
      <c r="J339" s="16" t="s">
        <v>715</v>
      </c>
      <c r="K339" s="16" t="s">
        <v>90</v>
      </c>
      <c r="L339" s="16" t="s">
        <v>28</v>
      </c>
      <c r="M339" s="18">
        <v>45355</v>
      </c>
      <c r="N339" s="33">
        <v>0.70833333333333337</v>
      </c>
      <c r="O339" s="16"/>
      <c r="P339" s="12" t="s">
        <v>970</v>
      </c>
    </row>
    <row r="340" spans="1:16">
      <c r="A340" s="16">
        <f t="shared" si="5"/>
        <v>338</v>
      </c>
      <c r="B340" s="16" t="s">
        <v>30</v>
      </c>
      <c r="C340" s="18">
        <v>45355</v>
      </c>
      <c r="D340" s="12" t="s">
        <v>971</v>
      </c>
      <c r="E340" s="16" t="s">
        <v>85</v>
      </c>
      <c r="F340" s="16" t="s">
        <v>20</v>
      </c>
      <c r="G340" s="12" t="s">
        <v>972</v>
      </c>
      <c r="H340" s="18">
        <v>45355</v>
      </c>
      <c r="I340" s="33">
        <v>0.29166666666666669</v>
      </c>
      <c r="J340" s="16" t="s">
        <v>973</v>
      </c>
      <c r="K340" s="16" t="s">
        <v>936</v>
      </c>
      <c r="L340" s="16" t="s">
        <v>28</v>
      </c>
      <c r="M340" s="18">
        <v>45355</v>
      </c>
      <c r="N340" s="33">
        <v>0.60416666666666663</v>
      </c>
      <c r="O340" s="16"/>
      <c r="P340" s="12" t="s">
        <v>974</v>
      </c>
    </row>
    <row r="341" spans="1:16">
      <c r="A341" s="16">
        <f t="shared" si="5"/>
        <v>339</v>
      </c>
      <c r="B341" s="16" t="s">
        <v>101</v>
      </c>
      <c r="C341" s="18">
        <v>45356</v>
      </c>
      <c r="D341" s="12" t="s">
        <v>975</v>
      </c>
      <c r="E341" s="16" t="s">
        <v>469</v>
      </c>
      <c r="F341" s="16" t="s">
        <v>20</v>
      </c>
      <c r="G341" s="12"/>
      <c r="H341" s="18"/>
      <c r="I341" s="33"/>
      <c r="J341" s="16"/>
      <c r="K341" s="16"/>
      <c r="L341" s="16" t="s">
        <v>21</v>
      </c>
      <c r="M341" s="18"/>
      <c r="N341" s="33"/>
      <c r="O341" s="16"/>
      <c r="P341" s="12" t="s">
        <v>959</v>
      </c>
    </row>
    <row r="342" spans="1:16">
      <c r="A342" s="16">
        <f t="shared" si="5"/>
        <v>340</v>
      </c>
      <c r="B342" s="16" t="s">
        <v>236</v>
      </c>
      <c r="C342" s="18">
        <v>45355</v>
      </c>
      <c r="D342" s="12" t="s">
        <v>976</v>
      </c>
      <c r="E342" s="16" t="s">
        <v>63</v>
      </c>
      <c r="F342" s="16" t="s">
        <v>20</v>
      </c>
      <c r="G342" s="12"/>
      <c r="H342" s="18"/>
      <c r="I342" s="33"/>
      <c r="J342" s="16"/>
      <c r="K342" s="16"/>
      <c r="L342" s="16" t="s">
        <v>21</v>
      </c>
      <c r="M342" s="18"/>
      <c r="N342" s="33"/>
      <c r="O342" s="16"/>
      <c r="P342" s="12" t="s">
        <v>977</v>
      </c>
    </row>
    <row r="343" spans="1:16" ht="30">
      <c r="A343" s="16">
        <f t="shared" si="5"/>
        <v>341</v>
      </c>
      <c r="B343" s="16" t="s">
        <v>236</v>
      </c>
      <c r="C343" s="18">
        <v>45351</v>
      </c>
      <c r="D343" s="12" t="s">
        <v>978</v>
      </c>
      <c r="E343" s="16" t="s">
        <v>243</v>
      </c>
      <c r="F343" s="16" t="s">
        <v>20</v>
      </c>
      <c r="G343" s="12" t="s">
        <v>979</v>
      </c>
      <c r="H343" s="18">
        <v>45351</v>
      </c>
      <c r="I343" s="33">
        <v>0.35416666666666669</v>
      </c>
      <c r="J343" s="16" t="s">
        <v>608</v>
      </c>
      <c r="K343" s="16" t="s">
        <v>53</v>
      </c>
      <c r="L343" s="16" t="s">
        <v>28</v>
      </c>
      <c r="M343" s="18">
        <v>45351</v>
      </c>
      <c r="N343" s="33">
        <v>0.4861111111111111</v>
      </c>
      <c r="O343" s="16"/>
      <c r="P343" s="12" t="s">
        <v>980</v>
      </c>
    </row>
    <row r="344" spans="1:16" ht="30">
      <c r="A344" s="16">
        <f t="shared" si="5"/>
        <v>342</v>
      </c>
      <c r="B344" s="16" t="s">
        <v>37</v>
      </c>
      <c r="C344" s="18">
        <v>45337</v>
      </c>
      <c r="D344" s="12" t="s">
        <v>981</v>
      </c>
      <c r="E344" s="16" t="s">
        <v>129</v>
      </c>
      <c r="F344" s="16" t="s">
        <v>20</v>
      </c>
      <c r="G344" s="12" t="s">
        <v>807</v>
      </c>
      <c r="H344" s="18">
        <v>45337</v>
      </c>
      <c r="I344" s="33">
        <v>0.29166666666666669</v>
      </c>
      <c r="J344" s="16" t="s">
        <v>686</v>
      </c>
      <c r="K344" s="16" t="s">
        <v>53</v>
      </c>
      <c r="L344" s="16" t="s">
        <v>28</v>
      </c>
      <c r="M344" s="18">
        <v>45338</v>
      </c>
      <c r="N344" s="33">
        <v>0.66666666666666663</v>
      </c>
      <c r="O344" s="16"/>
      <c r="P344" s="12" t="s">
        <v>982</v>
      </c>
    </row>
    <row r="345" spans="1:16" ht="120">
      <c r="A345" s="16">
        <f t="shared" si="5"/>
        <v>343</v>
      </c>
      <c r="B345" s="16" t="s">
        <v>101</v>
      </c>
      <c r="C345" s="18">
        <v>45344</v>
      </c>
      <c r="D345" s="12" t="s">
        <v>983</v>
      </c>
      <c r="E345" s="16" t="s">
        <v>47</v>
      </c>
      <c r="F345" s="16" t="s">
        <v>20</v>
      </c>
      <c r="G345" s="12" t="s">
        <v>984</v>
      </c>
      <c r="H345" s="18">
        <v>45344</v>
      </c>
      <c r="I345" s="33">
        <v>0.33333333333333331</v>
      </c>
      <c r="J345" s="16" t="s">
        <v>874</v>
      </c>
      <c r="K345" s="16" t="s">
        <v>53</v>
      </c>
      <c r="L345" s="16" t="s">
        <v>28</v>
      </c>
      <c r="M345" s="18">
        <v>45345</v>
      </c>
      <c r="N345" s="33">
        <v>0.54166666666666663</v>
      </c>
      <c r="O345" s="16"/>
      <c r="P345" s="12" t="s">
        <v>985</v>
      </c>
    </row>
    <row r="346" spans="1:16" ht="60">
      <c r="A346" s="16">
        <f t="shared" si="5"/>
        <v>344</v>
      </c>
      <c r="B346" s="19" t="s">
        <v>212</v>
      </c>
      <c r="C346" s="20">
        <v>45321</v>
      </c>
      <c r="D346" s="21" t="s">
        <v>986</v>
      </c>
      <c r="E346" s="19" t="s">
        <v>137</v>
      </c>
      <c r="F346" s="19" t="s">
        <v>20</v>
      </c>
      <c r="G346" s="21" t="s">
        <v>987</v>
      </c>
      <c r="H346" s="20"/>
      <c r="I346" s="34"/>
      <c r="J346" s="19"/>
      <c r="K346" s="19"/>
      <c r="L346" s="19" t="s">
        <v>28</v>
      </c>
      <c r="M346" s="20"/>
      <c r="N346" s="34"/>
      <c r="O346" s="19"/>
      <c r="P346" s="21" t="s">
        <v>988</v>
      </c>
    </row>
    <row r="347" spans="1:16" ht="60">
      <c r="A347" s="16">
        <f t="shared" si="5"/>
        <v>345</v>
      </c>
      <c r="B347" s="19" t="s">
        <v>212</v>
      </c>
      <c r="C347" s="20">
        <v>45321</v>
      </c>
      <c r="D347" s="52" t="s">
        <v>774</v>
      </c>
      <c r="E347" s="19" t="s">
        <v>129</v>
      </c>
      <c r="F347" s="19" t="s">
        <v>658</v>
      </c>
      <c r="G347" s="21" t="s">
        <v>987</v>
      </c>
      <c r="H347" s="20"/>
      <c r="I347" s="34"/>
      <c r="J347" s="19"/>
      <c r="K347" s="19"/>
      <c r="L347" s="19" t="s">
        <v>28</v>
      </c>
      <c r="M347" s="20"/>
      <c r="N347" s="34"/>
      <c r="O347" s="19"/>
      <c r="P347" s="21" t="s">
        <v>988</v>
      </c>
    </row>
    <row r="348" spans="1:16" ht="60">
      <c r="A348" s="16">
        <f t="shared" si="5"/>
        <v>346</v>
      </c>
      <c r="B348" s="19" t="s">
        <v>212</v>
      </c>
      <c r="C348" s="20">
        <v>45321</v>
      </c>
      <c r="D348" s="52" t="s">
        <v>774</v>
      </c>
      <c r="E348" s="19" t="s">
        <v>35</v>
      </c>
      <c r="F348" s="19" t="s">
        <v>658</v>
      </c>
      <c r="G348" s="21" t="s">
        <v>987</v>
      </c>
      <c r="H348" s="20"/>
      <c r="I348" s="34"/>
      <c r="J348" s="19"/>
      <c r="K348" s="19"/>
      <c r="L348" s="19" t="s">
        <v>28</v>
      </c>
      <c r="M348" s="20"/>
      <c r="N348" s="34"/>
      <c r="O348" s="19"/>
      <c r="P348" s="21" t="s">
        <v>988</v>
      </c>
    </row>
    <row r="349" spans="1:16" ht="45">
      <c r="A349" s="19">
        <f t="shared" si="5"/>
        <v>347</v>
      </c>
      <c r="B349" s="19" t="s">
        <v>76</v>
      </c>
      <c r="C349" s="20">
        <v>45349</v>
      </c>
      <c r="D349" s="52" t="s">
        <v>989</v>
      </c>
      <c r="E349" s="19" t="s">
        <v>469</v>
      </c>
      <c r="F349" s="19" t="s">
        <v>20</v>
      </c>
      <c r="G349" s="21" t="s">
        <v>990</v>
      </c>
      <c r="H349" s="20">
        <v>45349</v>
      </c>
      <c r="I349" s="34">
        <v>0.29166666666666669</v>
      </c>
      <c r="J349" s="19" t="s">
        <v>991</v>
      </c>
      <c r="K349" s="19" t="s">
        <v>59</v>
      </c>
      <c r="L349" s="19" t="s">
        <v>28</v>
      </c>
      <c r="M349" s="20">
        <v>45357</v>
      </c>
      <c r="N349" s="34">
        <v>0.66666666666666663</v>
      </c>
      <c r="O349" s="19"/>
      <c r="P349" s="21" t="s">
        <v>992</v>
      </c>
    </row>
    <row r="350" spans="1:16" ht="30">
      <c r="A350" s="16">
        <f t="shared" si="5"/>
        <v>348</v>
      </c>
      <c r="B350" s="16" t="s">
        <v>76</v>
      </c>
      <c r="C350" s="18">
        <v>45349</v>
      </c>
      <c r="D350" s="50" t="s">
        <v>993</v>
      </c>
      <c r="E350" s="16" t="s">
        <v>469</v>
      </c>
      <c r="F350" s="16" t="s">
        <v>20</v>
      </c>
      <c r="G350" s="50" t="s">
        <v>994</v>
      </c>
      <c r="H350" s="18">
        <v>45349</v>
      </c>
      <c r="I350" s="33">
        <v>0.29166666666666669</v>
      </c>
      <c r="J350" s="16" t="s">
        <v>991</v>
      </c>
      <c r="K350" s="16" t="s">
        <v>59</v>
      </c>
      <c r="L350" s="16" t="s">
        <v>21</v>
      </c>
      <c r="M350" s="18"/>
      <c r="N350" s="33"/>
      <c r="O350" s="16"/>
      <c r="P350" s="12" t="s">
        <v>995</v>
      </c>
    </row>
    <row r="351" spans="1:16" ht="30">
      <c r="A351" s="16">
        <f t="shared" si="5"/>
        <v>349</v>
      </c>
      <c r="B351" s="16" t="s">
        <v>76</v>
      </c>
      <c r="C351" s="18">
        <v>45349</v>
      </c>
      <c r="D351" s="50" t="s">
        <v>996</v>
      </c>
      <c r="E351" s="16" t="s">
        <v>78</v>
      </c>
      <c r="F351" s="16" t="s">
        <v>20</v>
      </c>
      <c r="G351" s="50" t="s">
        <v>997</v>
      </c>
      <c r="H351" s="18">
        <v>45349</v>
      </c>
      <c r="I351" s="33">
        <v>0.29166666666666669</v>
      </c>
      <c r="J351" s="16" t="s">
        <v>991</v>
      </c>
      <c r="K351" s="16" t="s">
        <v>306</v>
      </c>
      <c r="L351" s="16" t="s">
        <v>28</v>
      </c>
      <c r="M351" s="18">
        <v>45352</v>
      </c>
      <c r="N351" s="33">
        <v>0.66666666666666663</v>
      </c>
      <c r="O351" s="16"/>
      <c r="P351" s="12" t="s">
        <v>998</v>
      </c>
    </row>
    <row r="352" spans="1:16" ht="30">
      <c r="A352" s="16">
        <f t="shared" si="5"/>
        <v>350</v>
      </c>
      <c r="B352" s="16" t="s">
        <v>76</v>
      </c>
      <c r="C352" s="18">
        <v>45349</v>
      </c>
      <c r="D352" s="50" t="s">
        <v>999</v>
      </c>
      <c r="E352" s="16" t="s">
        <v>275</v>
      </c>
      <c r="F352" s="16" t="s">
        <v>20</v>
      </c>
      <c r="G352" s="50" t="s">
        <v>1000</v>
      </c>
      <c r="H352" s="18">
        <v>45349</v>
      </c>
      <c r="I352" s="33">
        <v>0.29166666666666669</v>
      </c>
      <c r="J352" s="16" t="s">
        <v>991</v>
      </c>
      <c r="K352" s="16" t="s">
        <v>306</v>
      </c>
      <c r="L352" s="16" t="s">
        <v>28</v>
      </c>
      <c r="M352" s="18">
        <v>45352</v>
      </c>
      <c r="N352" s="33">
        <v>0.66666666666666663</v>
      </c>
      <c r="O352" s="16"/>
      <c r="P352" s="12" t="s">
        <v>998</v>
      </c>
    </row>
    <row r="353" spans="1:16" ht="30">
      <c r="A353" s="16">
        <f t="shared" si="5"/>
        <v>351</v>
      </c>
      <c r="B353" s="39" t="s">
        <v>236</v>
      </c>
      <c r="C353" s="40">
        <v>45356</v>
      </c>
      <c r="D353" s="53" t="s">
        <v>1001</v>
      </c>
      <c r="E353" s="39" t="s">
        <v>47</v>
      </c>
      <c r="F353" s="39" t="s">
        <v>20</v>
      </c>
      <c r="G353" s="53" t="s">
        <v>1002</v>
      </c>
      <c r="H353" s="40">
        <v>45356</v>
      </c>
      <c r="I353" s="42">
        <v>0.66666666666666663</v>
      </c>
      <c r="J353" s="39" t="s">
        <v>1003</v>
      </c>
      <c r="K353" s="39" t="s">
        <v>53</v>
      </c>
      <c r="L353" s="39" t="s">
        <v>28</v>
      </c>
      <c r="M353" s="40">
        <v>45356</v>
      </c>
      <c r="N353" s="42">
        <v>0.70833333333333337</v>
      </c>
      <c r="O353" s="39"/>
      <c r="P353" s="41" t="s">
        <v>1004</v>
      </c>
    </row>
    <row r="354" spans="1:16">
      <c r="A354" s="16">
        <f t="shared" si="5"/>
        <v>352</v>
      </c>
      <c r="B354" s="49" t="s">
        <v>30</v>
      </c>
      <c r="C354" s="48">
        <v>45310</v>
      </c>
      <c r="D354" s="46" t="s">
        <v>1005</v>
      </c>
      <c r="E354" s="49" t="s">
        <v>198</v>
      </c>
      <c r="F354" s="49" t="s">
        <v>20</v>
      </c>
      <c r="G354" s="46" t="s">
        <v>1006</v>
      </c>
      <c r="H354" s="48">
        <v>45310</v>
      </c>
      <c r="I354" s="51"/>
      <c r="J354" s="49" t="s">
        <v>295</v>
      </c>
      <c r="K354" s="49" t="s">
        <v>646</v>
      </c>
      <c r="L354" s="49" t="s">
        <v>28</v>
      </c>
      <c r="M354" s="48">
        <v>45310</v>
      </c>
      <c r="N354" s="51"/>
      <c r="O354" s="49" t="s">
        <v>28</v>
      </c>
      <c r="P354" s="49" t="s">
        <v>1007</v>
      </c>
    </row>
    <row r="355" spans="1:16">
      <c r="A355" s="16">
        <f t="shared" si="5"/>
        <v>353</v>
      </c>
      <c r="B355" s="16" t="s">
        <v>66</v>
      </c>
      <c r="C355" s="48">
        <v>45310</v>
      </c>
      <c r="D355" s="46" t="s">
        <v>1008</v>
      </c>
      <c r="E355" s="49" t="s">
        <v>182</v>
      </c>
      <c r="F355" s="49" t="s">
        <v>20</v>
      </c>
      <c r="G355" s="46" t="s">
        <v>1009</v>
      </c>
      <c r="H355" s="48">
        <v>45310</v>
      </c>
      <c r="I355" s="51"/>
      <c r="J355" s="49" t="s">
        <v>295</v>
      </c>
      <c r="K355" s="49" t="s">
        <v>646</v>
      </c>
      <c r="L355" s="49" t="s">
        <v>28</v>
      </c>
      <c r="M355" s="48">
        <v>45310</v>
      </c>
      <c r="N355" s="51"/>
      <c r="O355" s="49" t="s">
        <v>28</v>
      </c>
      <c r="P355" s="49" t="s">
        <v>296</v>
      </c>
    </row>
    <row r="356" spans="1:16">
      <c r="A356" s="16">
        <f t="shared" si="5"/>
        <v>354</v>
      </c>
      <c r="B356" s="49" t="s">
        <v>80</v>
      </c>
      <c r="C356" s="49" t="s">
        <v>1010</v>
      </c>
      <c r="D356" s="46" t="s">
        <v>1011</v>
      </c>
      <c r="E356" s="49" t="s">
        <v>226</v>
      </c>
      <c r="F356" s="49" t="s">
        <v>20</v>
      </c>
      <c r="G356" s="46" t="s">
        <v>1012</v>
      </c>
      <c r="H356" s="49" t="s">
        <v>1010</v>
      </c>
      <c r="I356" s="51"/>
      <c r="J356" s="49" t="s">
        <v>1013</v>
      </c>
      <c r="K356" s="49" t="s">
        <v>646</v>
      </c>
      <c r="L356" s="49" t="s">
        <v>28</v>
      </c>
      <c r="M356" s="49" t="s">
        <v>1010</v>
      </c>
      <c r="N356" s="51"/>
      <c r="O356" s="49" t="s">
        <v>21</v>
      </c>
      <c r="P356" s="49"/>
    </row>
    <row r="357" spans="1:16">
      <c r="A357" s="16">
        <f t="shared" si="5"/>
        <v>355</v>
      </c>
      <c r="B357" s="49" t="s">
        <v>80</v>
      </c>
      <c r="C357" s="48">
        <v>45338</v>
      </c>
      <c r="D357" s="46" t="s">
        <v>1014</v>
      </c>
      <c r="E357" s="49" t="s">
        <v>226</v>
      </c>
      <c r="F357" s="49" t="s">
        <v>20</v>
      </c>
      <c r="G357" s="46" t="s">
        <v>1015</v>
      </c>
      <c r="H357" s="48">
        <v>45338</v>
      </c>
      <c r="I357" s="51"/>
      <c r="J357" s="49" t="s">
        <v>1016</v>
      </c>
      <c r="K357" s="49" t="s">
        <v>646</v>
      </c>
      <c r="L357" s="49" t="s">
        <v>28</v>
      </c>
      <c r="M357" s="48">
        <v>45338</v>
      </c>
      <c r="N357" s="51"/>
      <c r="O357" s="49" t="s">
        <v>21</v>
      </c>
      <c r="P357" s="49"/>
    </row>
    <row r="358" spans="1:16">
      <c r="A358" s="16">
        <f t="shared" si="5"/>
        <v>356</v>
      </c>
      <c r="B358" s="49" t="s">
        <v>80</v>
      </c>
      <c r="C358" s="48">
        <v>45338</v>
      </c>
      <c r="D358" s="46" t="s">
        <v>1017</v>
      </c>
      <c r="E358" s="49" t="s">
        <v>56</v>
      </c>
      <c r="F358" s="49" t="s">
        <v>194</v>
      </c>
      <c r="G358" s="46" t="s">
        <v>1018</v>
      </c>
      <c r="H358" s="48">
        <v>45338</v>
      </c>
      <c r="I358" s="51"/>
      <c r="J358" s="49" t="s">
        <v>1016</v>
      </c>
      <c r="K358" s="49" t="s">
        <v>646</v>
      </c>
      <c r="L358" s="49" t="s">
        <v>28</v>
      </c>
      <c r="M358" s="48">
        <v>45338</v>
      </c>
      <c r="N358" s="51"/>
      <c r="O358" s="49" t="s">
        <v>21</v>
      </c>
      <c r="P358" s="49"/>
    </row>
    <row r="359" spans="1:16" ht="30">
      <c r="A359" s="16">
        <f t="shared" si="5"/>
        <v>357</v>
      </c>
      <c r="B359" s="49" t="s">
        <v>127</v>
      </c>
      <c r="C359" s="48">
        <v>45343</v>
      </c>
      <c r="D359" s="46" t="s">
        <v>194</v>
      </c>
      <c r="E359" s="49" t="s">
        <v>144</v>
      </c>
      <c r="F359" s="49" t="s">
        <v>194</v>
      </c>
      <c r="G359" s="46" t="s">
        <v>1019</v>
      </c>
      <c r="H359" s="48">
        <v>45343</v>
      </c>
      <c r="I359" s="51"/>
      <c r="J359" s="49" t="s">
        <v>366</v>
      </c>
      <c r="K359" s="49" t="s">
        <v>646</v>
      </c>
      <c r="L359" s="49" t="s">
        <v>28</v>
      </c>
      <c r="M359" s="48">
        <v>45343</v>
      </c>
      <c r="N359" s="51"/>
      <c r="O359" s="49" t="s">
        <v>21</v>
      </c>
      <c r="P359" s="43" t="s">
        <v>1020</v>
      </c>
    </row>
    <row r="360" spans="1:16">
      <c r="A360" s="16">
        <f t="shared" si="5"/>
        <v>358</v>
      </c>
      <c r="B360" s="49" t="s">
        <v>30</v>
      </c>
      <c r="C360" s="48">
        <v>45322</v>
      </c>
      <c r="D360" s="46" t="s">
        <v>1021</v>
      </c>
      <c r="E360" s="49" t="s">
        <v>1022</v>
      </c>
      <c r="F360" s="49" t="s">
        <v>20</v>
      </c>
      <c r="G360" s="46" t="s">
        <v>1023</v>
      </c>
      <c r="H360" s="48">
        <v>45322</v>
      </c>
      <c r="I360" s="51"/>
      <c r="J360" s="49" t="s">
        <v>1024</v>
      </c>
      <c r="K360" s="49" t="s">
        <v>646</v>
      </c>
      <c r="L360" s="49" t="s">
        <v>28</v>
      </c>
      <c r="M360" s="48">
        <v>45322</v>
      </c>
      <c r="N360" s="51"/>
      <c r="O360" s="49" t="s">
        <v>28</v>
      </c>
      <c r="P360" s="49" t="s">
        <v>1025</v>
      </c>
    </row>
    <row r="361" spans="1:16">
      <c r="A361" s="16">
        <f t="shared" si="5"/>
        <v>359</v>
      </c>
      <c r="B361" s="49" t="s">
        <v>101</v>
      </c>
      <c r="C361" s="48">
        <v>45323</v>
      </c>
      <c r="D361" s="46" t="s">
        <v>194</v>
      </c>
      <c r="E361" s="49" t="s">
        <v>1026</v>
      </c>
      <c r="F361" s="49" t="s">
        <v>194</v>
      </c>
      <c r="G361" s="46" t="s">
        <v>1027</v>
      </c>
      <c r="H361" s="48">
        <v>45323</v>
      </c>
      <c r="I361" s="51"/>
      <c r="J361" s="49" t="s">
        <v>1028</v>
      </c>
      <c r="K361" s="49" t="s">
        <v>646</v>
      </c>
      <c r="L361" s="49" t="s">
        <v>28</v>
      </c>
      <c r="M361" s="48">
        <v>45323</v>
      </c>
      <c r="N361" s="51"/>
      <c r="O361" s="49" t="s">
        <v>28</v>
      </c>
      <c r="P361" s="49" t="s">
        <v>1029</v>
      </c>
    </row>
    <row r="362" spans="1:16">
      <c r="A362" s="16">
        <f t="shared" si="5"/>
        <v>360</v>
      </c>
      <c r="B362" s="30" t="s">
        <v>49</v>
      </c>
      <c r="C362" s="31">
        <v>44942</v>
      </c>
      <c r="D362" s="54" t="s">
        <v>1030</v>
      </c>
      <c r="E362" s="30" t="s">
        <v>43</v>
      </c>
      <c r="F362" s="30" t="s">
        <v>658</v>
      </c>
      <c r="G362" s="54" t="s">
        <v>1031</v>
      </c>
      <c r="H362" s="31">
        <v>44942</v>
      </c>
      <c r="I362" s="51"/>
      <c r="J362" s="30" t="s">
        <v>1032</v>
      </c>
      <c r="K362" s="30" t="s">
        <v>646</v>
      </c>
      <c r="L362" s="30" t="s">
        <v>28</v>
      </c>
      <c r="M362" s="31">
        <v>44942</v>
      </c>
      <c r="N362" s="51"/>
      <c r="O362" s="30" t="s">
        <v>21</v>
      </c>
      <c r="P362" s="30"/>
    </row>
    <row r="363" spans="1:16">
      <c r="A363" s="16">
        <f t="shared" si="5"/>
        <v>361</v>
      </c>
      <c r="B363" s="30" t="s">
        <v>49</v>
      </c>
      <c r="C363" s="31">
        <v>45308</v>
      </c>
      <c r="D363" s="54" t="s">
        <v>1033</v>
      </c>
      <c r="E363" s="30" t="s">
        <v>1022</v>
      </c>
      <c r="F363" s="30" t="s">
        <v>20</v>
      </c>
      <c r="G363" s="54" t="s">
        <v>1034</v>
      </c>
      <c r="H363" s="31">
        <v>45308</v>
      </c>
      <c r="I363" s="51"/>
      <c r="J363" s="30" t="s">
        <v>1035</v>
      </c>
      <c r="K363" s="30" t="s">
        <v>646</v>
      </c>
      <c r="L363" s="30" t="s">
        <v>28</v>
      </c>
      <c r="M363" s="31">
        <v>45308</v>
      </c>
      <c r="N363" s="51"/>
      <c r="O363" s="30" t="s">
        <v>21</v>
      </c>
      <c r="P363" s="30"/>
    </row>
    <row r="364" spans="1:16">
      <c r="A364" s="16">
        <f t="shared" si="5"/>
        <v>362</v>
      </c>
      <c r="B364" s="30" t="s">
        <v>49</v>
      </c>
      <c r="C364" s="31">
        <v>45310</v>
      </c>
      <c r="D364" s="54" t="s">
        <v>1036</v>
      </c>
      <c r="E364" s="30" t="s">
        <v>1022</v>
      </c>
      <c r="F364" s="30" t="s">
        <v>20</v>
      </c>
      <c r="G364" s="54" t="s">
        <v>1037</v>
      </c>
      <c r="H364" s="31">
        <v>45310</v>
      </c>
      <c r="I364" s="51"/>
      <c r="J364" s="30" t="s">
        <v>1038</v>
      </c>
      <c r="K364" s="30" t="s">
        <v>646</v>
      </c>
      <c r="L364" s="30" t="s">
        <v>28</v>
      </c>
      <c r="M364" s="31">
        <v>45310</v>
      </c>
      <c r="N364" s="51"/>
      <c r="O364" s="30" t="s">
        <v>28</v>
      </c>
      <c r="P364" s="30" t="s">
        <v>1039</v>
      </c>
    </row>
    <row r="365" spans="1:16">
      <c r="A365" s="16">
        <f t="shared" si="5"/>
        <v>363</v>
      </c>
      <c r="B365" s="30" t="s">
        <v>49</v>
      </c>
      <c r="C365" s="31">
        <v>45310</v>
      </c>
      <c r="D365" s="54" t="s">
        <v>1040</v>
      </c>
      <c r="E365" s="30" t="s">
        <v>1022</v>
      </c>
      <c r="F365" s="30" t="s">
        <v>20</v>
      </c>
      <c r="G365" s="54" t="s">
        <v>1041</v>
      </c>
      <c r="H365" s="31">
        <v>45310</v>
      </c>
      <c r="I365" s="51"/>
      <c r="J365" s="30" t="s">
        <v>1038</v>
      </c>
      <c r="K365" s="30" t="s">
        <v>646</v>
      </c>
      <c r="L365" s="30" t="s">
        <v>28</v>
      </c>
      <c r="M365" s="31">
        <v>45310</v>
      </c>
      <c r="N365" s="51"/>
      <c r="O365" s="30" t="s">
        <v>28</v>
      </c>
      <c r="P365" s="30" t="s">
        <v>1042</v>
      </c>
    </row>
    <row r="366" spans="1:16">
      <c r="A366" s="16">
        <f t="shared" si="5"/>
        <v>364</v>
      </c>
      <c r="B366" s="30" t="s">
        <v>49</v>
      </c>
      <c r="C366" s="31">
        <v>45314</v>
      </c>
      <c r="D366" s="54" t="s">
        <v>193</v>
      </c>
      <c r="E366" s="30" t="s">
        <v>1026</v>
      </c>
      <c r="F366" s="30" t="s">
        <v>194</v>
      </c>
      <c r="G366" s="54" t="s">
        <v>1043</v>
      </c>
      <c r="H366" s="31">
        <v>45314</v>
      </c>
      <c r="I366" s="51"/>
      <c r="J366" s="30" t="s">
        <v>1038</v>
      </c>
      <c r="K366" s="30" t="s">
        <v>646</v>
      </c>
      <c r="L366" s="30" t="s">
        <v>28</v>
      </c>
      <c r="M366" s="31">
        <v>45314</v>
      </c>
      <c r="N366" s="51"/>
      <c r="O366" s="30" t="s">
        <v>21</v>
      </c>
      <c r="P366" s="30"/>
    </row>
    <row r="367" spans="1:16">
      <c r="A367" s="16">
        <f t="shared" si="5"/>
        <v>365</v>
      </c>
      <c r="B367" s="30" t="s">
        <v>49</v>
      </c>
      <c r="C367" s="31">
        <v>45317</v>
      </c>
      <c r="D367" s="54" t="s">
        <v>193</v>
      </c>
      <c r="E367" s="30" t="s">
        <v>63</v>
      </c>
      <c r="F367" s="30" t="s">
        <v>194</v>
      </c>
      <c r="G367" s="54" t="s">
        <v>1044</v>
      </c>
      <c r="H367" s="31">
        <v>45317</v>
      </c>
      <c r="I367" s="51"/>
      <c r="J367" s="30" t="s">
        <v>1038</v>
      </c>
      <c r="K367" s="30" t="s">
        <v>646</v>
      </c>
      <c r="L367" s="30" t="s">
        <v>28</v>
      </c>
      <c r="M367" s="31">
        <v>45317</v>
      </c>
      <c r="N367" s="51"/>
      <c r="O367" s="30" t="s">
        <v>21</v>
      </c>
      <c r="P367" s="30"/>
    </row>
    <row r="368" spans="1:16">
      <c r="A368" s="16">
        <f t="shared" si="5"/>
        <v>366</v>
      </c>
      <c r="B368" s="30" t="s">
        <v>49</v>
      </c>
      <c r="C368" s="31">
        <v>45316</v>
      </c>
      <c r="D368" s="54" t="s">
        <v>1045</v>
      </c>
      <c r="E368" s="30" t="s">
        <v>144</v>
      </c>
      <c r="F368" s="30" t="s">
        <v>194</v>
      </c>
      <c r="G368" s="54" t="s">
        <v>1046</v>
      </c>
      <c r="H368" s="31">
        <v>45316</v>
      </c>
      <c r="I368" s="51"/>
      <c r="J368" s="30" t="s">
        <v>1038</v>
      </c>
      <c r="K368" s="30" t="s">
        <v>646</v>
      </c>
      <c r="L368" s="30" t="s">
        <v>28</v>
      </c>
      <c r="M368" s="31">
        <v>45316</v>
      </c>
      <c r="N368" s="51"/>
      <c r="O368" s="30" t="s">
        <v>21</v>
      </c>
      <c r="P368" s="30"/>
    </row>
    <row r="369" spans="1:16">
      <c r="A369" s="16">
        <f t="shared" si="5"/>
        <v>367</v>
      </c>
      <c r="B369" s="30" t="s">
        <v>49</v>
      </c>
      <c r="C369" s="31">
        <v>45318</v>
      </c>
      <c r="D369" s="54" t="s">
        <v>1047</v>
      </c>
      <c r="E369" s="30" t="s">
        <v>117</v>
      </c>
      <c r="F369" s="30" t="s">
        <v>194</v>
      </c>
      <c r="G369" s="54" t="s">
        <v>1048</v>
      </c>
      <c r="H369" s="31">
        <v>45318</v>
      </c>
      <c r="I369" s="51"/>
      <c r="J369" s="30" t="s">
        <v>1038</v>
      </c>
      <c r="K369" s="30" t="s">
        <v>646</v>
      </c>
      <c r="L369" s="30" t="s">
        <v>28</v>
      </c>
      <c r="M369" s="31">
        <v>45318</v>
      </c>
      <c r="N369" s="51"/>
      <c r="O369" s="30" t="s">
        <v>21</v>
      </c>
      <c r="P369" s="30"/>
    </row>
    <row r="370" spans="1:16">
      <c r="A370" s="16">
        <f t="shared" si="5"/>
        <v>368</v>
      </c>
      <c r="B370" s="30" t="s">
        <v>101</v>
      </c>
      <c r="C370" s="31">
        <v>45344</v>
      </c>
      <c r="D370" s="54" t="s">
        <v>1049</v>
      </c>
      <c r="E370" s="30" t="s">
        <v>1026</v>
      </c>
      <c r="F370" s="30" t="s">
        <v>20</v>
      </c>
      <c r="G370" s="54" t="s">
        <v>1050</v>
      </c>
      <c r="H370" s="31">
        <v>45344</v>
      </c>
      <c r="I370" s="51"/>
      <c r="J370" s="30" t="s">
        <v>1051</v>
      </c>
      <c r="K370" s="30" t="s">
        <v>646</v>
      </c>
      <c r="L370" s="30" t="s">
        <v>28</v>
      </c>
      <c r="M370" s="31">
        <v>45344</v>
      </c>
      <c r="N370" s="51"/>
      <c r="O370" s="30" t="s">
        <v>28</v>
      </c>
      <c r="P370" s="30" t="s">
        <v>1052</v>
      </c>
    </row>
    <row r="371" spans="1:16">
      <c r="A371" s="16">
        <f t="shared" si="5"/>
        <v>369</v>
      </c>
      <c r="B371" s="30" t="s">
        <v>101</v>
      </c>
      <c r="C371" s="31">
        <v>45344</v>
      </c>
      <c r="D371" s="54" t="s">
        <v>1053</v>
      </c>
      <c r="E371" s="30" t="s">
        <v>1022</v>
      </c>
      <c r="F371" s="30" t="s">
        <v>20</v>
      </c>
      <c r="G371" s="54" t="s">
        <v>1054</v>
      </c>
      <c r="H371" s="31">
        <v>45344</v>
      </c>
      <c r="I371" s="51"/>
      <c r="J371" s="30" t="s">
        <v>1051</v>
      </c>
      <c r="K371" s="30" t="s">
        <v>646</v>
      </c>
      <c r="L371" s="30" t="s">
        <v>28</v>
      </c>
      <c r="M371" s="31">
        <v>45344</v>
      </c>
      <c r="N371" s="51"/>
      <c r="O371" s="30" t="s">
        <v>28</v>
      </c>
      <c r="P371" s="30" t="s">
        <v>1052</v>
      </c>
    </row>
    <row r="372" spans="1:16">
      <c r="A372" s="16">
        <f t="shared" si="5"/>
        <v>370</v>
      </c>
      <c r="B372" s="30" t="s">
        <v>101</v>
      </c>
      <c r="C372" s="31">
        <v>45344</v>
      </c>
      <c r="D372" s="54" t="s">
        <v>1055</v>
      </c>
      <c r="E372" s="30" t="s">
        <v>1022</v>
      </c>
      <c r="F372" s="30" t="s">
        <v>20</v>
      </c>
      <c r="G372" s="54" t="s">
        <v>1056</v>
      </c>
      <c r="H372" s="31">
        <v>45344</v>
      </c>
      <c r="I372" s="51"/>
      <c r="J372" s="30" t="s">
        <v>1051</v>
      </c>
      <c r="K372" s="30" t="s">
        <v>646</v>
      </c>
      <c r="L372" s="30" t="s">
        <v>28</v>
      </c>
      <c r="M372" s="31">
        <v>45344</v>
      </c>
      <c r="N372" s="51"/>
      <c r="O372" s="30" t="s">
        <v>21</v>
      </c>
      <c r="P372" s="30"/>
    </row>
    <row r="373" spans="1:16">
      <c r="A373" s="16">
        <f t="shared" si="5"/>
        <v>371</v>
      </c>
      <c r="B373" s="30" t="s">
        <v>101</v>
      </c>
      <c r="C373" s="31">
        <v>45344</v>
      </c>
      <c r="D373" s="54" t="s">
        <v>1057</v>
      </c>
      <c r="E373" s="30" t="s">
        <v>1026</v>
      </c>
      <c r="F373" s="30" t="s">
        <v>20</v>
      </c>
      <c r="G373" s="54" t="s">
        <v>1058</v>
      </c>
      <c r="H373" s="31">
        <v>45344</v>
      </c>
      <c r="I373" s="51"/>
      <c r="J373" s="30" t="s">
        <v>1051</v>
      </c>
      <c r="K373" s="30" t="s">
        <v>646</v>
      </c>
      <c r="L373" s="30" t="s">
        <v>28</v>
      </c>
      <c r="M373" s="31">
        <v>45344</v>
      </c>
      <c r="N373" s="51"/>
      <c r="O373" s="30" t="s">
        <v>21</v>
      </c>
      <c r="P373" s="30"/>
    </row>
    <row r="374" spans="1:16">
      <c r="A374" s="16">
        <f t="shared" si="5"/>
        <v>372</v>
      </c>
      <c r="B374" s="30" t="s">
        <v>101</v>
      </c>
      <c r="C374" s="31">
        <v>45344</v>
      </c>
      <c r="D374" s="54" t="s">
        <v>1059</v>
      </c>
      <c r="E374" s="30" t="s">
        <v>182</v>
      </c>
      <c r="F374" s="30" t="s">
        <v>20</v>
      </c>
      <c r="G374" s="54" t="s">
        <v>1060</v>
      </c>
      <c r="H374" s="31">
        <v>45344</v>
      </c>
      <c r="I374" s="51"/>
      <c r="J374" s="30" t="s">
        <v>1051</v>
      </c>
      <c r="K374" s="30" t="s">
        <v>646</v>
      </c>
      <c r="L374" s="30" t="s">
        <v>28</v>
      </c>
      <c r="M374" s="31">
        <v>45344</v>
      </c>
      <c r="N374" s="51"/>
      <c r="O374" s="30" t="s">
        <v>21</v>
      </c>
      <c r="P374" s="30"/>
    </row>
    <row r="375" spans="1:16">
      <c r="A375" s="16">
        <f t="shared" si="5"/>
        <v>373</v>
      </c>
      <c r="B375" s="30" t="s">
        <v>49</v>
      </c>
      <c r="C375" s="31">
        <v>45328</v>
      </c>
      <c r="D375" s="54" t="s">
        <v>1061</v>
      </c>
      <c r="E375" s="30" t="s">
        <v>226</v>
      </c>
      <c r="F375" s="30" t="s">
        <v>20</v>
      </c>
      <c r="G375" s="54" t="s">
        <v>1062</v>
      </c>
      <c r="H375" s="31">
        <v>45328</v>
      </c>
      <c r="I375" s="51"/>
      <c r="J375" s="30" t="s">
        <v>708</v>
      </c>
      <c r="K375" s="30" t="s">
        <v>646</v>
      </c>
      <c r="L375" s="30" t="s">
        <v>28</v>
      </c>
      <c r="M375" s="31">
        <v>45328</v>
      </c>
      <c r="N375" s="51"/>
      <c r="O375" s="30" t="s">
        <v>21</v>
      </c>
      <c r="P375" s="30"/>
    </row>
    <row r="376" spans="1:16" s="9" customFormat="1" ht="30">
      <c r="A376" s="16">
        <f t="shared" si="5"/>
        <v>374</v>
      </c>
      <c r="B376" s="49" t="s">
        <v>80</v>
      </c>
      <c r="C376" s="48">
        <v>45344</v>
      </c>
      <c r="D376" s="56" t="s">
        <v>1063</v>
      </c>
      <c r="E376" s="49" t="s">
        <v>1064</v>
      </c>
      <c r="F376" s="49" t="s">
        <v>20</v>
      </c>
      <c r="G376" s="61" t="s">
        <v>1065</v>
      </c>
      <c r="H376" s="48">
        <v>45344</v>
      </c>
      <c r="I376" s="49"/>
      <c r="J376" s="49" t="s">
        <v>1066</v>
      </c>
      <c r="K376" s="30" t="s">
        <v>646</v>
      </c>
      <c r="L376" s="30" t="s">
        <v>28</v>
      </c>
      <c r="M376" s="48">
        <v>45344</v>
      </c>
      <c r="N376" s="55"/>
      <c r="O376" s="30" t="s">
        <v>21</v>
      </c>
      <c r="P376" s="44"/>
    </row>
    <row r="377" spans="1:16">
      <c r="A377" s="16">
        <f t="shared" si="5"/>
        <v>375</v>
      </c>
      <c r="B377" s="57" t="s">
        <v>236</v>
      </c>
      <c r="C377" s="58">
        <v>45327</v>
      </c>
      <c r="D377" s="59" t="s">
        <v>1067</v>
      </c>
      <c r="E377" s="57" t="s">
        <v>1022</v>
      </c>
      <c r="F377" s="57" t="s">
        <v>20</v>
      </c>
      <c r="G377" s="60" t="s">
        <v>1068</v>
      </c>
      <c r="H377" s="58">
        <v>45327</v>
      </c>
      <c r="I377" s="33"/>
      <c r="J377" s="44" t="s">
        <v>1069</v>
      </c>
      <c r="K377" s="44" t="s">
        <v>646</v>
      </c>
      <c r="L377" s="44" t="s">
        <v>28</v>
      </c>
      <c r="M377" s="45">
        <v>45327</v>
      </c>
      <c r="N377" s="33"/>
      <c r="O377" s="57" t="s">
        <v>21</v>
      </c>
      <c r="P377" s="44"/>
    </row>
    <row r="378" spans="1:16">
      <c r="A378" s="16">
        <f t="shared" si="5"/>
        <v>376</v>
      </c>
      <c r="B378" s="57" t="s">
        <v>236</v>
      </c>
      <c r="C378" s="58">
        <v>45327</v>
      </c>
      <c r="D378" s="60" t="s">
        <v>1070</v>
      </c>
      <c r="E378" s="57" t="s">
        <v>43</v>
      </c>
      <c r="F378" s="57" t="s">
        <v>20</v>
      </c>
      <c r="G378" s="60" t="s">
        <v>1071</v>
      </c>
      <c r="H378" s="58">
        <v>45327</v>
      </c>
      <c r="I378" s="33"/>
      <c r="J378" s="44" t="s">
        <v>1069</v>
      </c>
      <c r="K378" s="44" t="s">
        <v>646</v>
      </c>
      <c r="L378" s="44" t="s">
        <v>28</v>
      </c>
      <c r="M378" s="45">
        <v>45327</v>
      </c>
      <c r="N378" s="33"/>
      <c r="O378" s="57" t="s">
        <v>21</v>
      </c>
      <c r="P378" s="44"/>
    </row>
    <row r="379" spans="1:16">
      <c r="A379" s="16">
        <f t="shared" si="5"/>
        <v>377</v>
      </c>
      <c r="B379" s="57" t="s">
        <v>80</v>
      </c>
      <c r="C379" s="58">
        <v>45331</v>
      </c>
      <c r="D379" s="60" t="s">
        <v>1072</v>
      </c>
      <c r="E379" s="57" t="s">
        <v>43</v>
      </c>
      <c r="F379" s="57" t="s">
        <v>20</v>
      </c>
      <c r="G379" s="60" t="s">
        <v>1073</v>
      </c>
      <c r="H379" s="58">
        <v>45331</v>
      </c>
      <c r="I379" s="33"/>
      <c r="J379" s="44" t="s">
        <v>287</v>
      </c>
      <c r="K379" s="44" t="s">
        <v>646</v>
      </c>
      <c r="L379" s="44" t="s">
        <v>28</v>
      </c>
      <c r="M379" s="45">
        <v>45331</v>
      </c>
      <c r="N379" s="33"/>
      <c r="O379" s="57" t="s">
        <v>21</v>
      </c>
      <c r="P379" s="44"/>
    </row>
    <row r="380" spans="1:16">
      <c r="A380" s="16">
        <f t="shared" si="5"/>
        <v>378</v>
      </c>
      <c r="B380" s="57" t="s">
        <v>80</v>
      </c>
      <c r="C380" s="58">
        <v>45331</v>
      </c>
      <c r="D380" s="60" t="s">
        <v>1074</v>
      </c>
      <c r="E380" s="57" t="s">
        <v>198</v>
      </c>
      <c r="F380" s="57" t="s">
        <v>20</v>
      </c>
      <c r="G380" s="60" t="s">
        <v>1075</v>
      </c>
      <c r="H380" s="58">
        <v>45331</v>
      </c>
      <c r="I380" s="33"/>
      <c r="J380" s="44" t="s">
        <v>287</v>
      </c>
      <c r="K380" s="44" t="s">
        <v>646</v>
      </c>
      <c r="L380" s="44" t="s">
        <v>28</v>
      </c>
      <c r="M380" s="45">
        <v>45331</v>
      </c>
      <c r="N380" s="33"/>
      <c r="O380" s="57" t="s">
        <v>21</v>
      </c>
      <c r="P380" s="44"/>
    </row>
    <row r="381" spans="1:16" s="9" customFormat="1">
      <c r="A381" s="16">
        <f t="shared" si="5"/>
        <v>379</v>
      </c>
      <c r="B381" s="30" t="s">
        <v>37</v>
      </c>
      <c r="C381" s="31">
        <v>45337</v>
      </c>
      <c r="D381" s="54" t="s">
        <v>1076</v>
      </c>
      <c r="E381" s="30" t="s">
        <v>117</v>
      </c>
      <c r="F381" s="30" t="s">
        <v>20</v>
      </c>
      <c r="G381" s="54" t="s">
        <v>1077</v>
      </c>
      <c r="H381" s="31">
        <v>45337</v>
      </c>
      <c r="I381" s="30"/>
      <c r="J381" s="30" t="s">
        <v>1078</v>
      </c>
      <c r="K381" s="30" t="s">
        <v>646</v>
      </c>
      <c r="L381" s="30" t="s">
        <v>28</v>
      </c>
      <c r="M381" s="31">
        <v>45337</v>
      </c>
      <c r="N381" s="30"/>
      <c r="O381" s="30" t="s">
        <v>174</v>
      </c>
      <c r="P381" s="30"/>
    </row>
    <row r="382" spans="1:16" s="9" customFormat="1">
      <c r="A382" s="16">
        <f t="shared" si="5"/>
        <v>380</v>
      </c>
      <c r="B382" s="30" t="s">
        <v>37</v>
      </c>
      <c r="C382" s="31">
        <v>45337</v>
      </c>
      <c r="D382" s="54" t="s">
        <v>1079</v>
      </c>
      <c r="E382" s="30" t="s">
        <v>182</v>
      </c>
      <c r="F382" s="30" t="s">
        <v>20</v>
      </c>
      <c r="G382" s="54" t="s">
        <v>1080</v>
      </c>
      <c r="H382" s="31">
        <v>45337</v>
      </c>
      <c r="I382" s="30"/>
      <c r="J382" s="30" t="s">
        <v>1078</v>
      </c>
      <c r="K382" s="30" t="s">
        <v>646</v>
      </c>
      <c r="L382" s="30" t="s">
        <v>28</v>
      </c>
      <c r="M382" s="31">
        <v>45338</v>
      </c>
      <c r="N382" s="30"/>
      <c r="O382" s="30" t="s">
        <v>174</v>
      </c>
      <c r="P382" s="30"/>
    </row>
    <row r="383" spans="1:16" s="9" customFormat="1">
      <c r="A383" s="16">
        <f t="shared" si="5"/>
        <v>381</v>
      </c>
      <c r="B383" s="30" t="s">
        <v>37</v>
      </c>
      <c r="C383" s="31">
        <v>45337</v>
      </c>
      <c r="D383" s="54" t="s">
        <v>1081</v>
      </c>
      <c r="E383" s="30" t="s">
        <v>1026</v>
      </c>
      <c r="F383" s="30" t="s">
        <v>20</v>
      </c>
      <c r="G383" s="54" t="s">
        <v>1082</v>
      </c>
      <c r="H383" s="31">
        <v>45337</v>
      </c>
      <c r="I383" s="30"/>
      <c r="J383" s="30" t="s">
        <v>1078</v>
      </c>
      <c r="K383" s="30" t="s">
        <v>646</v>
      </c>
      <c r="L383" s="30" t="s">
        <v>28</v>
      </c>
      <c r="M383" s="31">
        <v>45337</v>
      </c>
      <c r="N383" s="30"/>
      <c r="O383" s="30" t="s">
        <v>174</v>
      </c>
      <c r="P383" s="30"/>
    </row>
    <row r="384" spans="1:16" s="9" customFormat="1">
      <c r="A384" s="16">
        <f t="shared" si="5"/>
        <v>382</v>
      </c>
      <c r="B384" s="30" t="s">
        <v>45</v>
      </c>
      <c r="C384" s="31">
        <v>45337</v>
      </c>
      <c r="D384" s="54" t="s">
        <v>1083</v>
      </c>
      <c r="E384" s="30" t="s">
        <v>198</v>
      </c>
      <c r="F384" s="30" t="s">
        <v>20</v>
      </c>
      <c r="G384" s="54" t="s">
        <v>1084</v>
      </c>
      <c r="H384" s="31">
        <v>45337</v>
      </c>
      <c r="I384" s="30"/>
      <c r="J384" s="30" t="s">
        <v>173</v>
      </c>
      <c r="K384" s="30" t="s">
        <v>646</v>
      </c>
      <c r="L384" s="30" t="s">
        <v>28</v>
      </c>
      <c r="M384" s="31">
        <v>45337</v>
      </c>
      <c r="N384" s="30"/>
      <c r="O384" s="30" t="s">
        <v>174</v>
      </c>
      <c r="P384" s="30"/>
    </row>
    <row r="385" spans="1:16" ht="45">
      <c r="A385" s="16">
        <f t="shared" si="5"/>
        <v>383</v>
      </c>
      <c r="B385" s="16" t="s">
        <v>45</v>
      </c>
      <c r="C385" s="18">
        <v>45327</v>
      </c>
      <c r="D385" s="12" t="s">
        <v>1085</v>
      </c>
      <c r="E385" s="16" t="s">
        <v>78</v>
      </c>
      <c r="F385" s="16" t="s">
        <v>20</v>
      </c>
      <c r="G385" s="12" t="s">
        <v>1086</v>
      </c>
      <c r="H385" s="18">
        <v>45327</v>
      </c>
      <c r="I385" s="33">
        <v>0.29166666666666669</v>
      </c>
      <c r="J385" s="16" t="s">
        <v>1087</v>
      </c>
      <c r="K385" s="16" t="s">
        <v>1087</v>
      </c>
      <c r="L385" s="16" t="s">
        <v>28</v>
      </c>
      <c r="M385" s="18">
        <v>45327</v>
      </c>
      <c r="N385" s="33">
        <v>0.70833333333333337</v>
      </c>
      <c r="O385" s="16"/>
      <c r="P385" s="12" t="s">
        <v>1088</v>
      </c>
    </row>
    <row r="386" spans="1:16" ht="30">
      <c r="A386" s="16">
        <f t="shared" si="5"/>
        <v>384</v>
      </c>
      <c r="B386" s="16" t="s">
        <v>80</v>
      </c>
      <c r="C386" s="18">
        <v>45359</v>
      </c>
      <c r="D386" s="12" t="s">
        <v>1089</v>
      </c>
      <c r="E386" s="16" t="s">
        <v>371</v>
      </c>
      <c r="F386" s="16" t="s">
        <v>20</v>
      </c>
      <c r="G386" s="12" t="s">
        <v>1090</v>
      </c>
      <c r="H386" s="18">
        <v>45359</v>
      </c>
      <c r="I386" s="33">
        <v>0.33333333333333331</v>
      </c>
      <c r="J386" s="16" t="s">
        <v>59</v>
      </c>
      <c r="K386" s="16" t="s">
        <v>59</v>
      </c>
      <c r="L386" s="16" t="s">
        <v>28</v>
      </c>
      <c r="M386" s="18">
        <v>45359</v>
      </c>
      <c r="N386" s="33">
        <v>0.41666666666666669</v>
      </c>
      <c r="O386" s="16" t="s">
        <v>28</v>
      </c>
      <c r="P386" s="12" t="s">
        <v>1091</v>
      </c>
    </row>
    <row r="387" spans="1:16" ht="30">
      <c r="A387" s="16">
        <f t="shared" ref="A387:A450" si="6">ROW() - 2</f>
        <v>385</v>
      </c>
      <c r="B387" s="16" t="s">
        <v>101</v>
      </c>
      <c r="C387" s="18">
        <v>45359</v>
      </c>
      <c r="D387" s="12" t="s">
        <v>1092</v>
      </c>
      <c r="E387" s="16" t="s">
        <v>24</v>
      </c>
      <c r="F387" s="16" t="s">
        <v>20</v>
      </c>
      <c r="G387" s="12" t="s">
        <v>1093</v>
      </c>
      <c r="H387" s="18">
        <v>45359</v>
      </c>
      <c r="I387" s="33"/>
      <c r="J387" s="16" t="s">
        <v>1094</v>
      </c>
      <c r="K387" s="16" t="s">
        <v>95</v>
      </c>
      <c r="L387" s="16" t="s">
        <v>28</v>
      </c>
      <c r="M387" s="18">
        <v>45359</v>
      </c>
      <c r="N387" s="33"/>
      <c r="O387" s="16"/>
      <c r="P387" s="12" t="s">
        <v>1095</v>
      </c>
    </row>
    <row r="388" spans="1:16" ht="30">
      <c r="A388" s="16">
        <f t="shared" si="6"/>
        <v>386</v>
      </c>
      <c r="B388" s="19" t="s">
        <v>49</v>
      </c>
      <c r="C388" s="20">
        <v>45357</v>
      </c>
      <c r="D388" s="21" t="s">
        <v>1096</v>
      </c>
      <c r="E388" s="19" t="s">
        <v>85</v>
      </c>
      <c r="F388" s="19" t="s">
        <v>20</v>
      </c>
      <c r="G388" s="21" t="s">
        <v>1097</v>
      </c>
      <c r="H388" s="20">
        <v>45357</v>
      </c>
      <c r="I388" s="34">
        <v>0.625</v>
      </c>
      <c r="J388" s="19" t="s">
        <v>1098</v>
      </c>
      <c r="K388" s="19" t="s">
        <v>120</v>
      </c>
      <c r="L388" s="19" t="s">
        <v>28</v>
      </c>
      <c r="M388" s="20">
        <v>45357</v>
      </c>
      <c r="N388" s="34">
        <v>0.70833333333333337</v>
      </c>
      <c r="O388" s="19"/>
      <c r="P388" s="21" t="s">
        <v>1099</v>
      </c>
    </row>
    <row r="389" spans="1:16" ht="30">
      <c r="A389" s="16">
        <f t="shared" si="6"/>
        <v>387</v>
      </c>
      <c r="B389" s="16" t="s">
        <v>49</v>
      </c>
      <c r="C389" s="18">
        <v>45358</v>
      </c>
      <c r="D389" s="50" t="s">
        <v>1100</v>
      </c>
      <c r="E389" s="16" t="s">
        <v>371</v>
      </c>
      <c r="F389" s="16" t="s">
        <v>20</v>
      </c>
      <c r="G389" s="12" t="s">
        <v>1101</v>
      </c>
      <c r="H389" s="18">
        <v>45358</v>
      </c>
      <c r="I389" s="33">
        <v>0.5625</v>
      </c>
      <c r="J389" s="16" t="s">
        <v>295</v>
      </c>
      <c r="K389" s="16" t="s">
        <v>90</v>
      </c>
      <c r="L389" s="16" t="s">
        <v>28</v>
      </c>
      <c r="M389" s="18">
        <v>45358</v>
      </c>
      <c r="N389" s="33">
        <v>0.625</v>
      </c>
      <c r="O389" s="16" t="s">
        <v>21</v>
      </c>
      <c r="P389" s="12" t="s">
        <v>1102</v>
      </c>
    </row>
    <row r="390" spans="1:16" ht="60">
      <c r="A390" s="16">
        <f t="shared" si="6"/>
        <v>388</v>
      </c>
      <c r="B390" s="16" t="s">
        <v>17</v>
      </c>
      <c r="C390" s="18">
        <v>45357</v>
      </c>
      <c r="D390" s="50" t="s">
        <v>1103</v>
      </c>
      <c r="E390" s="16" t="s">
        <v>47</v>
      </c>
      <c r="F390" s="16" t="s">
        <v>20</v>
      </c>
      <c r="G390" s="12" t="s">
        <v>1104</v>
      </c>
      <c r="H390" s="18">
        <v>45358</v>
      </c>
      <c r="I390" s="33">
        <v>0.29166666666666669</v>
      </c>
      <c r="J390" s="16" t="s">
        <v>228</v>
      </c>
      <c r="K390" s="16" t="s">
        <v>264</v>
      </c>
      <c r="L390" s="16" t="s">
        <v>28</v>
      </c>
      <c r="M390" s="18">
        <v>45360</v>
      </c>
      <c r="N390" s="33">
        <v>0.375</v>
      </c>
      <c r="O390" s="16"/>
      <c r="P390" s="12" t="s">
        <v>1105</v>
      </c>
    </row>
    <row r="391" spans="1:16">
      <c r="A391" s="16">
        <f t="shared" si="6"/>
        <v>389</v>
      </c>
      <c r="B391" s="49" t="s">
        <v>45</v>
      </c>
      <c r="C391" s="48">
        <v>45336</v>
      </c>
      <c r="D391" s="46" t="s">
        <v>193</v>
      </c>
      <c r="E391" s="49" t="s">
        <v>1026</v>
      </c>
      <c r="F391" s="49" t="s">
        <v>194</v>
      </c>
      <c r="G391" s="56" t="s">
        <v>1106</v>
      </c>
      <c r="H391" s="48">
        <v>45336</v>
      </c>
      <c r="I391" s="49"/>
      <c r="J391" s="49" t="s">
        <v>1107</v>
      </c>
      <c r="K391" s="49" t="s">
        <v>646</v>
      </c>
      <c r="L391" s="49" t="s">
        <v>28</v>
      </c>
      <c r="M391" s="48">
        <v>45331</v>
      </c>
      <c r="N391" s="49"/>
      <c r="O391" s="49" t="s">
        <v>174</v>
      </c>
      <c r="P391" s="49"/>
    </row>
    <row r="392" spans="1:16">
      <c r="A392" s="16">
        <f t="shared" si="6"/>
        <v>390</v>
      </c>
      <c r="B392" s="49" t="s">
        <v>80</v>
      </c>
      <c r="C392" s="48">
        <v>45330</v>
      </c>
      <c r="D392" s="46" t="s">
        <v>1108</v>
      </c>
      <c r="E392" s="49" t="s">
        <v>56</v>
      </c>
      <c r="F392" s="49" t="s">
        <v>20</v>
      </c>
      <c r="G392" s="56" t="s">
        <v>1109</v>
      </c>
      <c r="H392" s="48">
        <v>45330</v>
      </c>
      <c r="I392" s="49"/>
      <c r="J392" s="49" t="s">
        <v>1110</v>
      </c>
      <c r="K392" s="49" t="s">
        <v>646</v>
      </c>
      <c r="L392" s="49" t="s">
        <v>28</v>
      </c>
      <c r="M392" s="48">
        <v>45330</v>
      </c>
      <c r="N392" s="49"/>
      <c r="O392" s="49" t="s">
        <v>174</v>
      </c>
      <c r="P392" s="49"/>
    </row>
    <row r="393" spans="1:16">
      <c r="A393" s="16">
        <f t="shared" si="6"/>
        <v>391</v>
      </c>
      <c r="B393" s="49" t="s">
        <v>80</v>
      </c>
      <c r="C393" s="48">
        <v>45330</v>
      </c>
      <c r="D393" s="46" t="s">
        <v>1111</v>
      </c>
      <c r="E393" s="49" t="s">
        <v>43</v>
      </c>
      <c r="F393" s="49" t="s">
        <v>20</v>
      </c>
      <c r="G393" s="56" t="s">
        <v>1112</v>
      </c>
      <c r="H393" s="48">
        <v>45330</v>
      </c>
      <c r="I393" s="49"/>
      <c r="J393" s="49" t="s">
        <v>1110</v>
      </c>
      <c r="K393" s="49" t="s">
        <v>646</v>
      </c>
      <c r="L393" s="49" t="s">
        <v>28</v>
      </c>
      <c r="M393" s="48">
        <v>45330</v>
      </c>
      <c r="N393" s="49"/>
      <c r="O393" s="49" t="s">
        <v>174</v>
      </c>
      <c r="P393" s="49" t="s">
        <v>1113</v>
      </c>
    </row>
    <row r="394" spans="1:16">
      <c r="A394" s="16">
        <f t="shared" si="6"/>
        <v>392</v>
      </c>
      <c r="B394" s="49" t="s">
        <v>80</v>
      </c>
      <c r="C394" s="48">
        <v>45381</v>
      </c>
      <c r="D394" s="46" t="s">
        <v>1114</v>
      </c>
      <c r="E394" s="49" t="s">
        <v>1022</v>
      </c>
      <c r="F394" s="49" t="s">
        <v>20</v>
      </c>
      <c r="G394" s="56" t="s">
        <v>1115</v>
      </c>
      <c r="H394" s="48">
        <v>45381</v>
      </c>
      <c r="I394" s="49"/>
      <c r="J394" s="49" t="s">
        <v>1116</v>
      </c>
      <c r="K394" s="49" t="s">
        <v>646</v>
      </c>
      <c r="L394" s="49" t="s">
        <v>28</v>
      </c>
      <c r="M394" s="48">
        <v>45381</v>
      </c>
      <c r="N394" s="49"/>
      <c r="O394" s="49" t="s">
        <v>174</v>
      </c>
      <c r="P394" s="49"/>
    </row>
    <row r="395" spans="1:16">
      <c r="A395" s="16">
        <f t="shared" si="6"/>
        <v>393</v>
      </c>
      <c r="B395" s="49" t="s">
        <v>30</v>
      </c>
      <c r="C395" s="48">
        <v>45344</v>
      </c>
      <c r="D395" s="46" t="s">
        <v>1117</v>
      </c>
      <c r="E395" s="49" t="s">
        <v>1026</v>
      </c>
      <c r="F395" s="49" t="s">
        <v>20</v>
      </c>
      <c r="G395" s="56" t="s">
        <v>1118</v>
      </c>
      <c r="H395" s="48">
        <v>45344</v>
      </c>
      <c r="I395" s="49"/>
      <c r="J395" s="49" t="s">
        <v>366</v>
      </c>
      <c r="K395" s="49" t="s">
        <v>646</v>
      </c>
      <c r="L395" s="49" t="s">
        <v>28</v>
      </c>
      <c r="M395" s="48">
        <v>45344</v>
      </c>
      <c r="N395" s="49"/>
      <c r="O395" s="49" t="s">
        <v>174</v>
      </c>
      <c r="P395" s="49"/>
    </row>
    <row r="396" spans="1:16">
      <c r="A396" s="16">
        <f t="shared" si="6"/>
        <v>394</v>
      </c>
      <c r="B396" s="63" t="s">
        <v>45</v>
      </c>
      <c r="C396" s="64">
        <v>45323</v>
      </c>
      <c r="D396" s="62" t="s">
        <v>1119</v>
      </c>
      <c r="E396" s="63" t="s">
        <v>1022</v>
      </c>
      <c r="F396" s="63" t="s">
        <v>194</v>
      </c>
      <c r="G396" s="65" t="s">
        <v>1120</v>
      </c>
      <c r="H396" s="64">
        <v>45323</v>
      </c>
      <c r="I396" s="63"/>
      <c r="J396" s="63" t="s">
        <v>1121</v>
      </c>
      <c r="K396" s="63" t="s">
        <v>646</v>
      </c>
      <c r="L396" s="63" t="s">
        <v>28</v>
      </c>
      <c r="M396" s="64">
        <v>45323</v>
      </c>
      <c r="N396" s="63"/>
      <c r="O396" s="49" t="s">
        <v>174</v>
      </c>
      <c r="P396" s="63"/>
    </row>
    <row r="397" spans="1:16">
      <c r="A397" s="16">
        <f t="shared" si="6"/>
        <v>395</v>
      </c>
      <c r="B397" s="63" t="s">
        <v>45</v>
      </c>
      <c r="C397" s="64">
        <v>45323</v>
      </c>
      <c r="D397" s="62" t="s">
        <v>1122</v>
      </c>
      <c r="E397" s="63" t="s">
        <v>1026</v>
      </c>
      <c r="F397" s="63" t="s">
        <v>658</v>
      </c>
      <c r="G397" s="65" t="s">
        <v>1123</v>
      </c>
      <c r="H397" s="64">
        <v>45323</v>
      </c>
      <c r="I397" s="63"/>
      <c r="J397" s="63" t="s">
        <v>1121</v>
      </c>
      <c r="K397" s="63" t="s">
        <v>646</v>
      </c>
      <c r="L397" s="63" t="s">
        <v>28</v>
      </c>
      <c r="M397" s="64">
        <v>45323</v>
      </c>
      <c r="N397" s="63"/>
      <c r="O397" s="49" t="s">
        <v>174</v>
      </c>
      <c r="P397" s="63"/>
    </row>
    <row r="398" spans="1:16">
      <c r="A398" s="16">
        <f t="shared" si="6"/>
        <v>396</v>
      </c>
      <c r="B398" s="63" t="s">
        <v>66</v>
      </c>
      <c r="C398" s="64">
        <v>45357</v>
      </c>
      <c r="D398" s="62" t="s">
        <v>1124</v>
      </c>
      <c r="E398" s="63" t="s">
        <v>1026</v>
      </c>
      <c r="F398" s="63" t="s">
        <v>20</v>
      </c>
      <c r="G398" s="65" t="s">
        <v>1125</v>
      </c>
      <c r="H398" s="64">
        <v>45357</v>
      </c>
      <c r="I398" s="63"/>
      <c r="J398" s="63" t="s">
        <v>1126</v>
      </c>
      <c r="K398" s="63" t="s">
        <v>646</v>
      </c>
      <c r="L398" s="63" t="s">
        <v>28</v>
      </c>
      <c r="M398" s="64">
        <v>45357</v>
      </c>
      <c r="N398" s="63"/>
      <c r="O398" s="49" t="s">
        <v>174</v>
      </c>
      <c r="P398" s="63"/>
    </row>
    <row r="399" spans="1:16">
      <c r="A399" s="16">
        <f t="shared" si="6"/>
        <v>397</v>
      </c>
      <c r="B399" s="63" t="s">
        <v>66</v>
      </c>
      <c r="C399" s="64">
        <v>45357</v>
      </c>
      <c r="D399" s="62" t="s">
        <v>1127</v>
      </c>
      <c r="E399" s="63" t="s">
        <v>1026</v>
      </c>
      <c r="F399" s="63" t="s">
        <v>658</v>
      </c>
      <c r="G399" s="65" t="s">
        <v>1128</v>
      </c>
      <c r="H399" s="64">
        <v>45357</v>
      </c>
      <c r="I399" s="63"/>
      <c r="J399" s="63" t="s">
        <v>1126</v>
      </c>
      <c r="K399" s="63" t="s">
        <v>646</v>
      </c>
      <c r="L399" s="63" t="s">
        <v>28</v>
      </c>
      <c r="M399" s="64">
        <v>45357</v>
      </c>
      <c r="N399" s="63"/>
      <c r="O399" s="49" t="s">
        <v>174</v>
      </c>
      <c r="P399" s="63"/>
    </row>
    <row r="400" spans="1:16">
      <c r="A400" s="16">
        <f t="shared" si="6"/>
        <v>398</v>
      </c>
      <c r="B400" s="63" t="s">
        <v>80</v>
      </c>
      <c r="C400" s="64">
        <v>45330</v>
      </c>
      <c r="D400" s="62" t="s">
        <v>1129</v>
      </c>
      <c r="E400" s="63" t="s">
        <v>51</v>
      </c>
      <c r="F400" s="63" t="s">
        <v>20</v>
      </c>
      <c r="G400" s="65" t="s">
        <v>1130</v>
      </c>
      <c r="H400" s="64">
        <v>45330</v>
      </c>
      <c r="I400" s="63"/>
      <c r="J400" s="63" t="s">
        <v>1131</v>
      </c>
      <c r="K400" s="63" t="s">
        <v>646</v>
      </c>
      <c r="L400" s="63" t="s">
        <v>28</v>
      </c>
      <c r="M400" s="64">
        <v>45330</v>
      </c>
      <c r="N400" s="63"/>
      <c r="O400" s="49" t="s">
        <v>174</v>
      </c>
      <c r="P400" s="63"/>
    </row>
    <row r="401" spans="1:16" ht="45">
      <c r="A401" s="16">
        <f t="shared" si="6"/>
        <v>399</v>
      </c>
      <c r="B401" s="16" t="s">
        <v>17</v>
      </c>
      <c r="C401" s="18">
        <v>45360</v>
      </c>
      <c r="D401" s="50" t="s">
        <v>1132</v>
      </c>
      <c r="E401" s="16" t="s">
        <v>24</v>
      </c>
      <c r="F401" s="16" t="s">
        <v>20</v>
      </c>
      <c r="G401" s="12" t="s">
        <v>1133</v>
      </c>
      <c r="H401" s="18">
        <v>45369</v>
      </c>
      <c r="I401" s="33">
        <v>0.33333333333333331</v>
      </c>
      <c r="J401" s="16" t="s">
        <v>228</v>
      </c>
      <c r="K401" s="16" t="s">
        <v>264</v>
      </c>
      <c r="L401" s="16" t="s">
        <v>28</v>
      </c>
      <c r="M401" s="18">
        <v>45369</v>
      </c>
      <c r="N401" s="33">
        <v>0.41666666666666669</v>
      </c>
      <c r="O401" s="16"/>
      <c r="P401" s="12" t="s">
        <v>1134</v>
      </c>
    </row>
    <row r="402" spans="1:16" ht="30">
      <c r="A402" s="16">
        <f t="shared" si="6"/>
        <v>400</v>
      </c>
      <c r="B402" s="16" t="s">
        <v>80</v>
      </c>
      <c r="C402" s="18">
        <v>45362</v>
      </c>
      <c r="D402" s="50" t="s">
        <v>1135</v>
      </c>
      <c r="E402" s="16" t="s">
        <v>1136</v>
      </c>
      <c r="F402" s="16" t="s">
        <v>20</v>
      </c>
      <c r="G402" s="12" t="s">
        <v>1137</v>
      </c>
      <c r="H402" s="18" t="s">
        <v>1138</v>
      </c>
      <c r="I402" s="33"/>
      <c r="J402" s="16" t="s">
        <v>1139</v>
      </c>
      <c r="K402" s="16" t="s">
        <v>59</v>
      </c>
      <c r="L402" s="16" t="s">
        <v>21</v>
      </c>
      <c r="M402" s="18"/>
      <c r="N402" s="33"/>
      <c r="O402" s="16"/>
      <c r="P402" s="12" t="s">
        <v>1140</v>
      </c>
    </row>
    <row r="403" spans="1:16" ht="30">
      <c r="A403" s="16">
        <f t="shared" si="6"/>
        <v>401</v>
      </c>
      <c r="B403" s="16" t="s">
        <v>41</v>
      </c>
      <c r="C403" s="18">
        <v>45356</v>
      </c>
      <c r="D403" s="12" t="s">
        <v>1141</v>
      </c>
      <c r="E403" s="16" t="s">
        <v>137</v>
      </c>
      <c r="F403" s="16" t="s">
        <v>20</v>
      </c>
      <c r="G403" s="12" t="s">
        <v>1142</v>
      </c>
      <c r="H403" s="18">
        <v>45362</v>
      </c>
      <c r="I403" s="33">
        <v>0.54166666666666663</v>
      </c>
      <c r="J403" s="16" t="s">
        <v>1143</v>
      </c>
      <c r="K403" s="16" t="s">
        <v>53</v>
      </c>
      <c r="L403" s="16" t="s">
        <v>28</v>
      </c>
      <c r="M403" s="18">
        <v>45362</v>
      </c>
      <c r="N403" s="33">
        <v>0.70833333333333337</v>
      </c>
      <c r="O403" s="16"/>
      <c r="P403" s="12" t="s">
        <v>1144</v>
      </c>
    </row>
    <row r="404" spans="1:16" ht="30">
      <c r="A404" s="16">
        <f t="shared" si="6"/>
        <v>402</v>
      </c>
      <c r="B404" s="16" t="s">
        <v>41</v>
      </c>
      <c r="C404" s="18">
        <v>45356</v>
      </c>
      <c r="D404" s="12" t="s">
        <v>1145</v>
      </c>
      <c r="E404" s="16" t="s">
        <v>35</v>
      </c>
      <c r="F404" s="16" t="s">
        <v>20</v>
      </c>
      <c r="G404" s="12" t="s">
        <v>1146</v>
      </c>
      <c r="H404" s="18">
        <v>45363</v>
      </c>
      <c r="I404" s="33">
        <v>0.3125</v>
      </c>
      <c r="J404" s="16" t="s">
        <v>857</v>
      </c>
      <c r="K404" s="16" t="s">
        <v>53</v>
      </c>
      <c r="L404" s="16" t="s">
        <v>28</v>
      </c>
      <c r="M404" s="18">
        <v>45363</v>
      </c>
      <c r="N404" s="33">
        <v>0.625</v>
      </c>
      <c r="O404" s="16"/>
      <c r="P404" s="12" t="s">
        <v>1147</v>
      </c>
    </row>
    <row r="405" spans="1:16" ht="30">
      <c r="A405" s="16">
        <f t="shared" si="6"/>
        <v>403</v>
      </c>
      <c r="B405" s="16" t="s">
        <v>41</v>
      </c>
      <c r="C405" s="18">
        <v>45356</v>
      </c>
      <c r="D405" s="12" t="s">
        <v>1148</v>
      </c>
      <c r="E405" s="16" t="s">
        <v>129</v>
      </c>
      <c r="F405" s="16" t="s">
        <v>20</v>
      </c>
      <c r="G405" s="12" t="s">
        <v>1149</v>
      </c>
      <c r="H405" s="18">
        <v>45362</v>
      </c>
      <c r="I405" s="33">
        <v>0.3125</v>
      </c>
      <c r="J405" s="16" t="s">
        <v>1143</v>
      </c>
      <c r="K405" s="16" t="s">
        <v>53</v>
      </c>
      <c r="L405" s="16" t="s">
        <v>28</v>
      </c>
      <c r="M405" s="18">
        <v>45362</v>
      </c>
      <c r="N405" s="33">
        <v>0.54166666666666663</v>
      </c>
      <c r="O405" s="16"/>
      <c r="P405" s="12" t="s">
        <v>1150</v>
      </c>
    </row>
    <row r="406" spans="1:16" ht="30">
      <c r="A406" s="16">
        <f t="shared" si="6"/>
        <v>404</v>
      </c>
      <c r="B406" s="16" t="s">
        <v>37</v>
      </c>
      <c r="C406" s="18">
        <v>45363</v>
      </c>
      <c r="D406" s="12" t="s">
        <v>1151</v>
      </c>
      <c r="E406" s="16" t="s">
        <v>161</v>
      </c>
      <c r="F406" s="16" t="s">
        <v>20</v>
      </c>
      <c r="G406" s="12"/>
      <c r="H406" s="18"/>
      <c r="I406" s="33"/>
      <c r="J406" s="16"/>
      <c r="K406" s="16"/>
      <c r="L406" s="16"/>
      <c r="M406" s="18"/>
      <c r="N406" s="33"/>
      <c r="O406" s="16"/>
      <c r="P406" s="12" t="s">
        <v>1152</v>
      </c>
    </row>
    <row r="407" spans="1:16" ht="30">
      <c r="A407" s="16">
        <f t="shared" si="6"/>
        <v>405</v>
      </c>
      <c r="B407" s="16" t="s">
        <v>37</v>
      </c>
      <c r="C407" s="18">
        <v>45357</v>
      </c>
      <c r="D407" s="12" t="s">
        <v>1153</v>
      </c>
      <c r="E407" s="16" t="s">
        <v>669</v>
      </c>
      <c r="F407" s="16" t="s">
        <v>20</v>
      </c>
      <c r="G407" s="12" t="s">
        <v>1154</v>
      </c>
      <c r="H407" s="18">
        <v>45357</v>
      </c>
      <c r="I407" s="33">
        <v>0.75</v>
      </c>
      <c r="J407" s="16" t="s">
        <v>1155</v>
      </c>
      <c r="K407" s="16" t="s">
        <v>1156</v>
      </c>
      <c r="L407" s="16" t="s">
        <v>28</v>
      </c>
      <c r="M407" s="18">
        <v>45357</v>
      </c>
      <c r="N407" s="33">
        <v>0.83333333333333337</v>
      </c>
      <c r="O407" s="16"/>
      <c r="P407" s="12" t="s">
        <v>1157</v>
      </c>
    </row>
    <row r="408" spans="1:16" ht="30">
      <c r="A408" s="16">
        <f t="shared" si="6"/>
        <v>406</v>
      </c>
      <c r="B408" s="16" t="s">
        <v>37</v>
      </c>
      <c r="C408" s="18">
        <v>45357</v>
      </c>
      <c r="D408" s="12" t="s">
        <v>1158</v>
      </c>
      <c r="E408" s="16" t="s">
        <v>371</v>
      </c>
      <c r="F408" s="16" t="s">
        <v>20</v>
      </c>
      <c r="G408" s="12" t="s">
        <v>1159</v>
      </c>
      <c r="H408" s="18">
        <v>45357</v>
      </c>
      <c r="I408" s="33">
        <v>0.75</v>
      </c>
      <c r="J408" s="16" t="s">
        <v>1160</v>
      </c>
      <c r="K408" s="16" t="s">
        <v>1161</v>
      </c>
      <c r="L408" s="16" t="s">
        <v>28</v>
      </c>
      <c r="M408" s="18">
        <v>45357</v>
      </c>
      <c r="N408" s="33">
        <v>0.83333333333333337</v>
      </c>
      <c r="O408" s="16"/>
      <c r="P408" s="12" t="s">
        <v>1157</v>
      </c>
    </row>
    <row r="409" spans="1:16" ht="30">
      <c r="A409" s="16">
        <f t="shared" si="6"/>
        <v>407</v>
      </c>
      <c r="B409" s="16" t="s">
        <v>37</v>
      </c>
      <c r="C409" s="18">
        <v>45343</v>
      </c>
      <c r="D409" s="12" t="s">
        <v>1162</v>
      </c>
      <c r="E409" s="16" t="s">
        <v>226</v>
      </c>
      <c r="F409" s="16" t="s">
        <v>20</v>
      </c>
      <c r="G409" s="50" t="s">
        <v>1163</v>
      </c>
      <c r="H409" s="18">
        <v>45343</v>
      </c>
      <c r="I409" s="33"/>
      <c r="J409" s="16" t="s">
        <v>729</v>
      </c>
      <c r="K409" s="16" t="s">
        <v>729</v>
      </c>
      <c r="L409" s="16" t="s">
        <v>28</v>
      </c>
      <c r="M409" s="18">
        <v>45343</v>
      </c>
      <c r="N409" s="33"/>
      <c r="O409" s="16"/>
      <c r="P409" s="12"/>
    </row>
    <row r="410" spans="1:16" ht="30">
      <c r="A410" s="16">
        <f t="shared" si="6"/>
        <v>408</v>
      </c>
      <c r="B410" s="16" t="s">
        <v>45</v>
      </c>
      <c r="C410" s="18">
        <v>45324</v>
      </c>
      <c r="D410" s="50" t="s">
        <v>774</v>
      </c>
      <c r="E410" s="16" t="s">
        <v>24</v>
      </c>
      <c r="F410" s="16" t="s">
        <v>658</v>
      </c>
      <c r="G410" s="50" t="s">
        <v>1164</v>
      </c>
      <c r="H410" s="18">
        <v>45324</v>
      </c>
      <c r="I410" s="33">
        <v>0.54166666666666663</v>
      </c>
      <c r="J410" s="16" t="s">
        <v>95</v>
      </c>
      <c r="K410" s="16" t="s">
        <v>95</v>
      </c>
      <c r="L410" s="16" t="s">
        <v>28</v>
      </c>
      <c r="M410" s="18">
        <v>45324</v>
      </c>
      <c r="N410" s="33">
        <v>0.70833333333333337</v>
      </c>
      <c r="O410" s="16"/>
      <c r="P410" s="12" t="s">
        <v>1165</v>
      </c>
    </row>
    <row r="411" spans="1:16">
      <c r="A411" s="16">
        <f t="shared" si="6"/>
        <v>409</v>
      </c>
      <c r="B411" s="16" t="s">
        <v>45</v>
      </c>
      <c r="C411" s="18">
        <v>45324</v>
      </c>
      <c r="D411" s="50" t="s">
        <v>774</v>
      </c>
      <c r="E411" s="16" t="s">
        <v>339</v>
      </c>
      <c r="F411" s="16" t="s">
        <v>658</v>
      </c>
      <c r="G411" s="50" t="s">
        <v>1166</v>
      </c>
      <c r="H411" s="18">
        <v>45324</v>
      </c>
      <c r="I411" s="33">
        <v>0.54166666666666663</v>
      </c>
      <c r="J411" s="16" t="s">
        <v>95</v>
      </c>
      <c r="K411" s="16" t="s">
        <v>95</v>
      </c>
      <c r="L411" s="16" t="s">
        <v>28</v>
      </c>
      <c r="M411" s="18">
        <v>45324</v>
      </c>
      <c r="N411" s="33">
        <v>0.70833333333333337</v>
      </c>
      <c r="O411" s="16"/>
      <c r="P411" s="12" t="s">
        <v>1165</v>
      </c>
    </row>
    <row r="412" spans="1:16">
      <c r="A412" s="16">
        <f t="shared" si="6"/>
        <v>410</v>
      </c>
      <c r="B412" s="16" t="s">
        <v>127</v>
      </c>
      <c r="C412" s="18">
        <v>45328</v>
      </c>
      <c r="D412" s="50" t="s">
        <v>1167</v>
      </c>
      <c r="E412" s="16" t="s">
        <v>24</v>
      </c>
      <c r="F412" s="16" t="s">
        <v>20</v>
      </c>
      <c r="G412" s="50" t="s">
        <v>1168</v>
      </c>
      <c r="H412" s="18">
        <v>45328</v>
      </c>
      <c r="I412" s="33">
        <v>0.625</v>
      </c>
      <c r="J412" s="16" t="s">
        <v>95</v>
      </c>
      <c r="K412" s="16" t="s">
        <v>95</v>
      </c>
      <c r="L412" s="16" t="s">
        <v>28</v>
      </c>
      <c r="M412" s="18">
        <v>45328</v>
      </c>
      <c r="N412" s="33">
        <v>0.70833333333333337</v>
      </c>
      <c r="O412" s="16"/>
      <c r="P412" s="12" t="s">
        <v>1169</v>
      </c>
    </row>
    <row r="413" spans="1:16">
      <c r="A413" s="16">
        <f t="shared" si="6"/>
        <v>411</v>
      </c>
      <c r="B413" s="16" t="s">
        <v>127</v>
      </c>
      <c r="C413" s="18">
        <v>45328</v>
      </c>
      <c r="D413" s="50" t="s">
        <v>1170</v>
      </c>
      <c r="E413" s="16" t="s">
        <v>339</v>
      </c>
      <c r="F413" s="16" t="s">
        <v>20</v>
      </c>
      <c r="G413" s="50" t="s">
        <v>1171</v>
      </c>
      <c r="H413" s="18">
        <v>45328</v>
      </c>
      <c r="I413" s="33">
        <v>0.625</v>
      </c>
      <c r="J413" s="16" t="s">
        <v>95</v>
      </c>
      <c r="K413" s="16" t="s">
        <v>95</v>
      </c>
      <c r="L413" s="16" t="s">
        <v>28</v>
      </c>
      <c r="M413" s="18">
        <v>45328</v>
      </c>
      <c r="N413" s="33">
        <v>0.70833333333333337</v>
      </c>
      <c r="O413" s="16"/>
      <c r="P413" s="12" t="s">
        <v>1169</v>
      </c>
    </row>
    <row r="414" spans="1:16">
      <c r="A414" s="16">
        <f t="shared" si="6"/>
        <v>412</v>
      </c>
      <c r="B414" s="16" t="s">
        <v>66</v>
      </c>
      <c r="C414" s="18">
        <v>45328</v>
      </c>
      <c r="D414" s="50" t="s">
        <v>1172</v>
      </c>
      <c r="E414" s="16" t="s">
        <v>24</v>
      </c>
      <c r="F414" s="16" t="s">
        <v>20</v>
      </c>
      <c r="G414" s="50" t="s">
        <v>1173</v>
      </c>
      <c r="H414" s="18">
        <v>45328</v>
      </c>
      <c r="I414" s="33">
        <v>0.58333333333333337</v>
      </c>
      <c r="J414" s="16" t="s">
        <v>95</v>
      </c>
      <c r="K414" s="16" t="s">
        <v>95</v>
      </c>
      <c r="L414" s="16" t="s">
        <v>28</v>
      </c>
      <c r="M414" s="18">
        <v>45328</v>
      </c>
      <c r="N414" s="33">
        <v>0.66666666666666663</v>
      </c>
      <c r="O414" s="16"/>
      <c r="P414" s="12" t="s">
        <v>1174</v>
      </c>
    </row>
    <row r="415" spans="1:16">
      <c r="A415" s="16">
        <f t="shared" si="6"/>
        <v>413</v>
      </c>
      <c r="B415" s="16" t="s">
        <v>127</v>
      </c>
      <c r="C415" s="18">
        <v>45330</v>
      </c>
      <c r="D415" s="50" t="s">
        <v>1175</v>
      </c>
      <c r="E415" s="16" t="s">
        <v>24</v>
      </c>
      <c r="F415" s="16" t="s">
        <v>20</v>
      </c>
      <c r="G415" s="50" t="s">
        <v>1176</v>
      </c>
      <c r="H415" s="18">
        <v>45330</v>
      </c>
      <c r="I415" s="33">
        <v>0.58333333333333337</v>
      </c>
      <c r="J415" s="16" t="s">
        <v>95</v>
      </c>
      <c r="K415" s="16" t="s">
        <v>95</v>
      </c>
      <c r="L415" s="16" t="s">
        <v>28</v>
      </c>
      <c r="M415" s="18">
        <v>45330</v>
      </c>
      <c r="N415" s="33">
        <v>0.70833333333333337</v>
      </c>
      <c r="O415" s="16"/>
      <c r="P415" s="12" t="s">
        <v>1177</v>
      </c>
    </row>
    <row r="416" spans="1:16">
      <c r="A416" s="16">
        <f t="shared" si="6"/>
        <v>414</v>
      </c>
      <c r="B416" s="16" t="s">
        <v>66</v>
      </c>
      <c r="C416" s="18">
        <v>45338</v>
      </c>
      <c r="D416" s="50" t="s">
        <v>778</v>
      </c>
      <c r="E416" s="16" t="s">
        <v>24</v>
      </c>
      <c r="F416" s="16" t="s">
        <v>20</v>
      </c>
      <c r="G416" s="50" t="s">
        <v>1178</v>
      </c>
      <c r="H416" s="18">
        <v>45338</v>
      </c>
      <c r="I416" s="33">
        <v>0.625</v>
      </c>
      <c r="J416" s="16" t="s">
        <v>95</v>
      </c>
      <c r="K416" s="16" t="s">
        <v>95</v>
      </c>
      <c r="L416" s="16" t="s">
        <v>28</v>
      </c>
      <c r="M416" s="18">
        <v>45338</v>
      </c>
      <c r="N416" s="33">
        <v>0.70833333333333337</v>
      </c>
      <c r="O416" s="16"/>
      <c r="P416" s="12" t="s">
        <v>1179</v>
      </c>
    </row>
    <row r="417" spans="1:16">
      <c r="A417" s="16">
        <f t="shared" si="6"/>
        <v>415</v>
      </c>
      <c r="B417" s="16" t="s">
        <v>66</v>
      </c>
      <c r="C417" s="18">
        <v>45340</v>
      </c>
      <c r="D417" s="50" t="s">
        <v>1180</v>
      </c>
      <c r="E417" s="16" t="s">
        <v>339</v>
      </c>
      <c r="F417" s="16" t="s">
        <v>20</v>
      </c>
      <c r="G417" s="50" t="s">
        <v>1181</v>
      </c>
      <c r="H417" s="18">
        <v>45340</v>
      </c>
      <c r="I417" s="33">
        <v>0.33333333333333331</v>
      </c>
      <c r="J417" s="16" t="s">
        <v>95</v>
      </c>
      <c r="K417" s="16" t="s">
        <v>95</v>
      </c>
      <c r="L417" s="16" t="s">
        <v>28</v>
      </c>
      <c r="M417" s="18">
        <v>45340</v>
      </c>
      <c r="N417" s="33">
        <v>0.5</v>
      </c>
      <c r="O417" s="16"/>
      <c r="P417" s="12" t="s">
        <v>1182</v>
      </c>
    </row>
    <row r="418" spans="1:16">
      <c r="A418" s="16">
        <f t="shared" si="6"/>
        <v>416</v>
      </c>
      <c r="B418" s="16" t="s">
        <v>76</v>
      </c>
      <c r="C418" s="18">
        <v>45355</v>
      </c>
      <c r="D418" s="50" t="s">
        <v>1183</v>
      </c>
      <c r="E418" s="16" t="s">
        <v>469</v>
      </c>
      <c r="F418" s="16" t="s">
        <v>20</v>
      </c>
      <c r="G418" s="50" t="s">
        <v>1184</v>
      </c>
      <c r="H418" s="18">
        <v>45355</v>
      </c>
      <c r="I418" s="33"/>
      <c r="J418" s="16" t="s">
        <v>991</v>
      </c>
      <c r="K418" s="16" t="s">
        <v>59</v>
      </c>
      <c r="L418" s="16" t="s">
        <v>21</v>
      </c>
      <c r="M418" s="18">
        <v>45355</v>
      </c>
      <c r="N418" s="33"/>
      <c r="O418" s="16"/>
      <c r="P418" s="12"/>
    </row>
    <row r="419" spans="1:16">
      <c r="A419" s="16">
        <f t="shared" si="6"/>
        <v>417</v>
      </c>
      <c r="B419" s="30" t="s">
        <v>45</v>
      </c>
      <c r="C419" s="31">
        <v>45330</v>
      </c>
      <c r="D419" s="54" t="s">
        <v>193</v>
      </c>
      <c r="E419" s="30" t="s">
        <v>1026</v>
      </c>
      <c r="F419" s="30" t="s">
        <v>194</v>
      </c>
      <c r="G419" s="54" t="s">
        <v>1185</v>
      </c>
      <c r="H419" s="31">
        <v>45330</v>
      </c>
      <c r="I419" s="30"/>
      <c r="J419" s="30" t="s">
        <v>1186</v>
      </c>
      <c r="K419" s="30" t="s">
        <v>646</v>
      </c>
      <c r="L419" s="16" t="s">
        <v>28</v>
      </c>
      <c r="M419" s="31">
        <v>45330</v>
      </c>
      <c r="N419" s="30"/>
      <c r="O419" s="49" t="s">
        <v>174</v>
      </c>
      <c r="P419" s="44"/>
    </row>
    <row r="420" spans="1:16">
      <c r="A420" s="16">
        <f t="shared" si="6"/>
        <v>418</v>
      </c>
      <c r="B420" s="30" t="s">
        <v>45</v>
      </c>
      <c r="C420" s="31">
        <v>45330</v>
      </c>
      <c r="D420" s="54" t="s">
        <v>1187</v>
      </c>
      <c r="E420" s="30" t="s">
        <v>226</v>
      </c>
      <c r="F420" s="30" t="s">
        <v>20</v>
      </c>
      <c r="G420" s="54" t="s">
        <v>1188</v>
      </c>
      <c r="H420" s="31">
        <v>45330</v>
      </c>
      <c r="I420" s="30"/>
      <c r="J420" s="30" t="s">
        <v>1186</v>
      </c>
      <c r="K420" s="30" t="s">
        <v>646</v>
      </c>
      <c r="L420" s="16" t="s">
        <v>28</v>
      </c>
      <c r="M420" s="31">
        <v>45330</v>
      </c>
      <c r="N420" s="30"/>
      <c r="O420" s="49" t="s">
        <v>174</v>
      </c>
      <c r="P420" s="44"/>
    </row>
    <row r="421" spans="1:16">
      <c r="A421" s="16">
        <f t="shared" si="6"/>
        <v>419</v>
      </c>
      <c r="B421" s="30" t="s">
        <v>37</v>
      </c>
      <c r="C421" s="31">
        <v>45338</v>
      </c>
      <c r="D421" s="54" t="s">
        <v>193</v>
      </c>
      <c r="E421" s="30" t="s">
        <v>1026</v>
      </c>
      <c r="F421" s="30" t="s">
        <v>194</v>
      </c>
      <c r="G421" s="54" t="s">
        <v>1189</v>
      </c>
      <c r="H421" s="31">
        <v>45338</v>
      </c>
      <c r="I421" s="30"/>
      <c r="J421" s="30" t="s">
        <v>817</v>
      </c>
      <c r="K421" s="30" t="s">
        <v>646</v>
      </c>
      <c r="L421" s="16" t="s">
        <v>28</v>
      </c>
      <c r="M421" s="31">
        <v>45338</v>
      </c>
      <c r="N421" s="30"/>
      <c r="O421" s="49" t="s">
        <v>174</v>
      </c>
      <c r="P421" s="44"/>
    </row>
    <row r="422" spans="1:16" ht="45">
      <c r="A422" s="16">
        <f t="shared" si="6"/>
        <v>420</v>
      </c>
      <c r="B422" s="30" t="s">
        <v>37</v>
      </c>
      <c r="C422" s="31">
        <v>45338</v>
      </c>
      <c r="D422" s="54" t="s">
        <v>1190</v>
      </c>
      <c r="E422" s="30" t="s">
        <v>280</v>
      </c>
      <c r="F422" s="30" t="s">
        <v>194</v>
      </c>
      <c r="G422" s="54" t="s">
        <v>1191</v>
      </c>
      <c r="H422" s="31">
        <v>45338</v>
      </c>
      <c r="I422" s="30"/>
      <c r="J422" s="30" t="s">
        <v>817</v>
      </c>
      <c r="K422" s="30" t="s">
        <v>646</v>
      </c>
      <c r="L422" s="30" t="s">
        <v>21</v>
      </c>
      <c r="M422" s="30"/>
      <c r="N422" s="30"/>
      <c r="O422" s="49" t="s">
        <v>174</v>
      </c>
      <c r="P422" s="44" t="s">
        <v>1192</v>
      </c>
    </row>
    <row r="423" spans="1:16">
      <c r="A423" s="16">
        <f t="shared" si="6"/>
        <v>421</v>
      </c>
      <c r="B423" s="30" t="s">
        <v>37</v>
      </c>
      <c r="C423" s="31">
        <v>45338</v>
      </c>
      <c r="D423" s="54" t="s">
        <v>1193</v>
      </c>
      <c r="E423" s="30" t="s">
        <v>56</v>
      </c>
      <c r="F423" s="30" t="s">
        <v>194</v>
      </c>
      <c r="G423" s="54" t="s">
        <v>1194</v>
      </c>
      <c r="H423" s="31">
        <v>45338</v>
      </c>
      <c r="I423" s="30"/>
      <c r="J423" s="30" t="s">
        <v>817</v>
      </c>
      <c r="K423" s="30" t="s">
        <v>646</v>
      </c>
      <c r="L423" s="30" t="s">
        <v>21</v>
      </c>
      <c r="M423" s="30"/>
      <c r="N423" s="30"/>
      <c r="O423" s="49" t="s">
        <v>174</v>
      </c>
      <c r="P423" s="44" t="s">
        <v>1195</v>
      </c>
    </row>
    <row r="424" spans="1:16">
      <c r="A424" s="16">
        <f t="shared" si="6"/>
        <v>422</v>
      </c>
      <c r="B424" s="30" t="s">
        <v>127</v>
      </c>
      <c r="C424" s="31">
        <v>45338</v>
      </c>
      <c r="D424" s="54" t="s">
        <v>1196</v>
      </c>
      <c r="E424" s="30" t="s">
        <v>1022</v>
      </c>
      <c r="F424" s="30" t="s">
        <v>20</v>
      </c>
      <c r="G424" s="54" t="s">
        <v>1197</v>
      </c>
      <c r="H424" s="31">
        <v>45338</v>
      </c>
      <c r="I424" s="30"/>
      <c r="J424" s="30" t="s">
        <v>1126</v>
      </c>
      <c r="K424" s="30" t="s">
        <v>646</v>
      </c>
      <c r="L424" s="16" t="s">
        <v>28</v>
      </c>
      <c r="M424" s="31">
        <v>45338</v>
      </c>
      <c r="N424" s="30"/>
      <c r="O424" s="49" t="s">
        <v>174</v>
      </c>
      <c r="P424" s="44"/>
    </row>
    <row r="425" spans="1:16" ht="30">
      <c r="A425" s="16">
        <f t="shared" si="6"/>
        <v>423</v>
      </c>
      <c r="B425" s="30" t="s">
        <v>127</v>
      </c>
      <c r="C425" s="31">
        <v>45338</v>
      </c>
      <c r="D425" s="54" t="s">
        <v>1198</v>
      </c>
      <c r="E425" s="30" t="s">
        <v>280</v>
      </c>
      <c r="F425" s="30" t="s">
        <v>20</v>
      </c>
      <c r="G425" s="54" t="s">
        <v>1199</v>
      </c>
      <c r="H425" s="31">
        <v>45338</v>
      </c>
      <c r="I425" s="30"/>
      <c r="J425" s="30" t="s">
        <v>1126</v>
      </c>
      <c r="K425" s="30" t="s">
        <v>646</v>
      </c>
      <c r="L425" s="30" t="s">
        <v>21</v>
      </c>
      <c r="M425" s="30"/>
      <c r="N425" s="30"/>
      <c r="O425" s="49" t="s">
        <v>174</v>
      </c>
      <c r="P425" s="44" t="s">
        <v>1200</v>
      </c>
    </row>
    <row r="426" spans="1:16">
      <c r="A426" s="16">
        <f t="shared" si="6"/>
        <v>424</v>
      </c>
      <c r="B426" s="16" t="s">
        <v>80</v>
      </c>
      <c r="C426" s="18">
        <v>45337</v>
      </c>
      <c r="D426" s="50" t="s">
        <v>1201</v>
      </c>
      <c r="E426" s="16" t="s">
        <v>339</v>
      </c>
      <c r="F426" s="16" t="s">
        <v>20</v>
      </c>
      <c r="G426" s="50" t="s">
        <v>1202</v>
      </c>
      <c r="H426" s="18">
        <v>45337</v>
      </c>
      <c r="I426" s="33">
        <v>0.54166666666666663</v>
      </c>
      <c r="J426" s="16" t="s">
        <v>95</v>
      </c>
      <c r="K426" s="16" t="s">
        <v>95</v>
      </c>
      <c r="L426" s="16" t="s">
        <v>28</v>
      </c>
      <c r="M426" s="18">
        <v>45337</v>
      </c>
      <c r="N426" s="33">
        <v>0.66666666666666663</v>
      </c>
      <c r="O426" s="16"/>
      <c r="P426" s="12" t="s">
        <v>1203</v>
      </c>
    </row>
    <row r="427" spans="1:16" ht="30">
      <c r="A427" s="16">
        <f t="shared" si="6"/>
        <v>425</v>
      </c>
      <c r="B427" s="16" t="s">
        <v>66</v>
      </c>
      <c r="C427" s="18">
        <v>45338</v>
      </c>
      <c r="D427" s="50" t="s">
        <v>774</v>
      </c>
      <c r="E427" s="16" t="s">
        <v>24</v>
      </c>
      <c r="F427" s="16" t="s">
        <v>658</v>
      </c>
      <c r="G427" s="50" t="s">
        <v>1204</v>
      </c>
      <c r="H427" s="18">
        <v>45338</v>
      </c>
      <c r="I427" s="33">
        <v>0.5</v>
      </c>
      <c r="J427" s="16" t="s">
        <v>95</v>
      </c>
      <c r="K427" s="16" t="s">
        <v>95</v>
      </c>
      <c r="L427" s="16" t="s">
        <v>28</v>
      </c>
      <c r="M427" s="18">
        <v>45338</v>
      </c>
      <c r="N427" s="33">
        <v>0.70833333333333337</v>
      </c>
      <c r="O427" s="16"/>
      <c r="P427" s="12" t="s">
        <v>1205</v>
      </c>
    </row>
    <row r="428" spans="1:16">
      <c r="A428" s="16">
        <f t="shared" si="6"/>
        <v>426</v>
      </c>
      <c r="B428" s="16" t="s">
        <v>30</v>
      </c>
      <c r="C428" s="18">
        <v>45344</v>
      </c>
      <c r="D428" s="50" t="s">
        <v>1206</v>
      </c>
      <c r="E428" s="16" t="s">
        <v>24</v>
      </c>
      <c r="F428" s="16" t="s">
        <v>20</v>
      </c>
      <c r="G428" s="50" t="s">
        <v>1207</v>
      </c>
      <c r="H428" s="18">
        <v>45344</v>
      </c>
      <c r="I428" s="33">
        <v>0.625</v>
      </c>
      <c r="J428" s="16" t="s">
        <v>95</v>
      </c>
      <c r="K428" s="16" t="s">
        <v>95</v>
      </c>
      <c r="L428" s="16" t="s">
        <v>28</v>
      </c>
      <c r="M428" s="18">
        <v>45344</v>
      </c>
      <c r="N428" s="33">
        <v>0.70833333333333337</v>
      </c>
      <c r="O428" s="16"/>
      <c r="P428" s="12" t="s">
        <v>1208</v>
      </c>
    </row>
    <row r="429" spans="1:16">
      <c r="A429" s="16">
        <f t="shared" si="6"/>
        <v>427</v>
      </c>
      <c r="B429" s="16" t="s">
        <v>236</v>
      </c>
      <c r="C429" s="18">
        <v>45361</v>
      </c>
      <c r="D429" s="12" t="s">
        <v>1209</v>
      </c>
      <c r="E429" s="16" t="s">
        <v>226</v>
      </c>
      <c r="F429" s="16" t="s">
        <v>20</v>
      </c>
      <c r="G429" s="50" t="s">
        <v>1210</v>
      </c>
      <c r="H429" s="18">
        <v>45361</v>
      </c>
      <c r="I429" s="33">
        <v>0.44444444444444442</v>
      </c>
      <c r="J429" s="16" t="s">
        <v>708</v>
      </c>
      <c r="K429" s="30" t="s">
        <v>646</v>
      </c>
      <c r="L429" s="16" t="s">
        <v>28</v>
      </c>
      <c r="M429" s="18">
        <v>45361</v>
      </c>
      <c r="N429" s="33">
        <v>0.5</v>
      </c>
      <c r="O429" s="16" t="s">
        <v>28</v>
      </c>
      <c r="P429" s="12" t="s">
        <v>1211</v>
      </c>
    </row>
    <row r="430" spans="1:16" ht="30">
      <c r="A430" s="16">
        <f t="shared" si="6"/>
        <v>428</v>
      </c>
      <c r="B430" s="16" t="s">
        <v>101</v>
      </c>
      <c r="C430" s="18">
        <v>45364</v>
      </c>
      <c r="D430" s="12" t="s">
        <v>1212</v>
      </c>
      <c r="E430" s="16" t="s">
        <v>198</v>
      </c>
      <c r="F430" s="16" t="s">
        <v>20</v>
      </c>
      <c r="G430" s="12"/>
      <c r="H430" s="18"/>
      <c r="I430" s="33"/>
      <c r="J430" s="16"/>
      <c r="K430" s="16"/>
      <c r="L430" s="16"/>
      <c r="M430" s="18"/>
      <c r="N430" s="33"/>
      <c r="O430" s="16"/>
      <c r="P430" s="12" t="s">
        <v>1213</v>
      </c>
    </row>
    <row r="431" spans="1:16" ht="30">
      <c r="A431" s="16">
        <f t="shared" si="6"/>
        <v>429</v>
      </c>
      <c r="B431" s="16" t="s">
        <v>37</v>
      </c>
      <c r="C431" s="18">
        <v>45367</v>
      </c>
      <c r="D431" s="12" t="s">
        <v>1214</v>
      </c>
      <c r="E431" s="16" t="s">
        <v>198</v>
      </c>
      <c r="F431" s="16" t="s">
        <v>20</v>
      </c>
      <c r="G431" s="12"/>
      <c r="H431" s="18"/>
      <c r="I431" s="33"/>
      <c r="J431" s="16"/>
      <c r="K431" s="16"/>
      <c r="L431" s="16"/>
      <c r="M431" s="18"/>
      <c r="N431" s="33"/>
      <c r="O431" s="16"/>
      <c r="P431" s="12" t="s">
        <v>1215</v>
      </c>
    </row>
    <row r="432" spans="1:16">
      <c r="A432" s="16">
        <f t="shared" si="6"/>
        <v>430</v>
      </c>
      <c r="B432" s="16" t="s">
        <v>17</v>
      </c>
      <c r="C432" s="18">
        <v>45337</v>
      </c>
      <c r="D432" s="12" t="s">
        <v>1216</v>
      </c>
      <c r="E432" s="16" t="s">
        <v>129</v>
      </c>
      <c r="F432" s="16" t="s">
        <v>20</v>
      </c>
      <c r="G432" s="12"/>
      <c r="H432" s="18"/>
      <c r="I432" s="33"/>
      <c r="J432" s="16"/>
      <c r="K432" s="16"/>
      <c r="L432" s="16" t="s">
        <v>21</v>
      </c>
      <c r="M432" s="18"/>
      <c r="N432" s="33"/>
      <c r="O432" s="16"/>
      <c r="P432" s="22" t="s">
        <v>1217</v>
      </c>
    </row>
    <row r="433" spans="1:16">
      <c r="A433" s="16">
        <f t="shared" si="6"/>
        <v>431</v>
      </c>
      <c r="B433" s="16" t="s">
        <v>17</v>
      </c>
      <c r="C433" s="18">
        <v>45348</v>
      </c>
      <c r="D433" s="12" t="s">
        <v>1218</v>
      </c>
      <c r="E433" s="16" t="s">
        <v>144</v>
      </c>
      <c r="F433" s="16" t="s">
        <v>20</v>
      </c>
      <c r="G433" s="12" t="s">
        <v>1219</v>
      </c>
      <c r="H433" s="18">
        <v>45348</v>
      </c>
      <c r="I433" s="33">
        <v>0.375</v>
      </c>
      <c r="J433" s="16" t="s">
        <v>228</v>
      </c>
      <c r="K433" s="16" t="s">
        <v>264</v>
      </c>
      <c r="L433" s="16" t="s">
        <v>28</v>
      </c>
      <c r="M433" s="18">
        <v>45348</v>
      </c>
      <c r="N433" s="33">
        <v>0.41666666666666669</v>
      </c>
      <c r="O433" s="16"/>
      <c r="P433" s="22" t="s">
        <v>1220</v>
      </c>
    </row>
    <row r="434" spans="1:16">
      <c r="A434" s="16">
        <f t="shared" si="6"/>
        <v>432</v>
      </c>
      <c r="B434" s="16" t="s">
        <v>37</v>
      </c>
      <c r="C434" s="18">
        <v>45348</v>
      </c>
      <c r="D434" s="12" t="s">
        <v>774</v>
      </c>
      <c r="E434" s="16" t="s">
        <v>24</v>
      </c>
      <c r="F434" s="16" t="s">
        <v>658</v>
      </c>
      <c r="G434" s="12" t="s">
        <v>1221</v>
      </c>
      <c r="H434" s="18">
        <v>45348</v>
      </c>
      <c r="I434" s="33">
        <v>0.54166666666666663</v>
      </c>
      <c r="J434" s="16" t="s">
        <v>95</v>
      </c>
      <c r="K434" s="16" t="s">
        <v>95</v>
      </c>
      <c r="L434" s="16" t="s">
        <v>28</v>
      </c>
      <c r="M434" s="18">
        <v>45348</v>
      </c>
      <c r="N434" s="33">
        <v>0.70833333333333337</v>
      </c>
      <c r="O434" s="16"/>
      <c r="P434" s="12" t="s">
        <v>1222</v>
      </c>
    </row>
    <row r="435" spans="1:16" ht="30">
      <c r="A435" s="16">
        <f t="shared" si="6"/>
        <v>433</v>
      </c>
      <c r="B435" s="16" t="s">
        <v>49</v>
      </c>
      <c r="C435" s="18">
        <v>45357</v>
      </c>
      <c r="D435" s="12" t="s">
        <v>1223</v>
      </c>
      <c r="E435" s="16" t="s">
        <v>144</v>
      </c>
      <c r="F435" s="16" t="s">
        <v>658</v>
      </c>
      <c r="G435" s="12" t="s">
        <v>1224</v>
      </c>
      <c r="H435" s="18">
        <v>45357</v>
      </c>
      <c r="I435" s="33">
        <v>0.5625</v>
      </c>
      <c r="J435" s="16" t="s">
        <v>715</v>
      </c>
      <c r="K435" s="16" t="s">
        <v>90</v>
      </c>
      <c r="L435" s="16" t="s">
        <v>28</v>
      </c>
      <c r="M435" s="18">
        <v>45357</v>
      </c>
      <c r="N435" s="33">
        <v>0.625</v>
      </c>
      <c r="O435" s="16" t="s">
        <v>21</v>
      </c>
      <c r="P435" s="12" t="s">
        <v>1225</v>
      </c>
    </row>
    <row r="436" spans="1:16" ht="30">
      <c r="A436" s="16">
        <f t="shared" si="6"/>
        <v>434</v>
      </c>
      <c r="B436" s="16" t="s">
        <v>101</v>
      </c>
      <c r="C436" s="18">
        <v>45357</v>
      </c>
      <c r="D436" s="12" t="s">
        <v>1226</v>
      </c>
      <c r="E436" s="16" t="s">
        <v>132</v>
      </c>
      <c r="F436" s="16" t="s">
        <v>194</v>
      </c>
      <c r="G436" s="12" t="s">
        <v>1227</v>
      </c>
      <c r="H436" s="18">
        <v>45357</v>
      </c>
      <c r="I436" s="33">
        <v>0.33333333333333331</v>
      </c>
      <c r="J436" s="16" t="s">
        <v>146</v>
      </c>
      <c r="K436" s="16" t="s">
        <v>90</v>
      </c>
      <c r="L436" s="16" t="s">
        <v>28</v>
      </c>
      <c r="M436" s="18">
        <v>45357</v>
      </c>
      <c r="N436" s="33">
        <v>0.42916666666666664</v>
      </c>
      <c r="O436" s="16" t="s">
        <v>21</v>
      </c>
      <c r="P436" s="12" t="s">
        <v>1228</v>
      </c>
    </row>
    <row r="437" spans="1:16">
      <c r="A437" s="16">
        <f t="shared" si="6"/>
        <v>435</v>
      </c>
      <c r="B437" s="16" t="s">
        <v>236</v>
      </c>
      <c r="C437" s="18">
        <v>45355</v>
      </c>
      <c r="D437" s="12" t="s">
        <v>1229</v>
      </c>
      <c r="E437" s="16" t="s">
        <v>371</v>
      </c>
      <c r="F437" s="16" t="s">
        <v>20</v>
      </c>
      <c r="G437" s="12" t="s">
        <v>1230</v>
      </c>
      <c r="H437" s="18">
        <v>45355</v>
      </c>
      <c r="I437" s="33">
        <v>0.52777777777777779</v>
      </c>
      <c r="J437" s="16" t="s">
        <v>715</v>
      </c>
      <c r="K437" s="16" t="s">
        <v>90</v>
      </c>
      <c r="L437" s="16" t="s">
        <v>28</v>
      </c>
      <c r="M437" s="18">
        <v>45355</v>
      </c>
      <c r="N437" s="33">
        <v>0.70833333333333337</v>
      </c>
      <c r="O437" s="16" t="s">
        <v>21</v>
      </c>
      <c r="P437" s="12"/>
    </row>
    <row r="438" spans="1:16">
      <c r="A438" s="16">
        <f t="shared" si="6"/>
        <v>436</v>
      </c>
      <c r="B438" s="16" t="s">
        <v>80</v>
      </c>
      <c r="C438" s="18">
        <v>45359</v>
      </c>
      <c r="D438" s="12" t="s">
        <v>1231</v>
      </c>
      <c r="E438" s="16" t="s">
        <v>243</v>
      </c>
      <c r="F438" s="16" t="s">
        <v>20</v>
      </c>
      <c r="G438" s="12" t="s">
        <v>1232</v>
      </c>
      <c r="H438" s="18">
        <v>45359</v>
      </c>
      <c r="I438" s="33">
        <v>0.41666666666666669</v>
      </c>
      <c r="J438" s="16" t="s">
        <v>1233</v>
      </c>
      <c r="K438" s="16" t="s">
        <v>90</v>
      </c>
      <c r="L438" s="16" t="s">
        <v>28</v>
      </c>
      <c r="M438" s="18">
        <v>45359</v>
      </c>
      <c r="N438" s="33">
        <v>0.625</v>
      </c>
      <c r="O438" s="16" t="s">
        <v>21</v>
      </c>
      <c r="P438" s="12"/>
    </row>
    <row r="439" spans="1:16" ht="30">
      <c r="A439" s="19">
        <f t="shared" si="6"/>
        <v>437</v>
      </c>
      <c r="B439" s="19" t="s">
        <v>80</v>
      </c>
      <c r="C439" s="20">
        <v>45359</v>
      </c>
      <c r="D439" s="21" t="s">
        <v>1234</v>
      </c>
      <c r="E439" s="19" t="s">
        <v>404</v>
      </c>
      <c r="F439" s="19" t="s">
        <v>20</v>
      </c>
      <c r="G439" s="21" t="s">
        <v>1235</v>
      </c>
      <c r="H439" s="20">
        <v>45359</v>
      </c>
      <c r="I439" s="34">
        <v>0.33333333333333331</v>
      </c>
      <c r="J439" s="19" t="s">
        <v>1236</v>
      </c>
      <c r="K439" s="19" t="s">
        <v>59</v>
      </c>
      <c r="L439" s="19" t="s">
        <v>28</v>
      </c>
      <c r="M439" s="20">
        <v>45359</v>
      </c>
      <c r="N439" s="34">
        <v>0.41666666666666669</v>
      </c>
      <c r="O439" s="19"/>
      <c r="P439" s="21" t="s">
        <v>1237</v>
      </c>
    </row>
    <row r="440" spans="1:16" ht="45">
      <c r="A440" s="16">
        <f t="shared" si="6"/>
        <v>438</v>
      </c>
      <c r="B440" s="16" t="s">
        <v>80</v>
      </c>
      <c r="C440" s="18">
        <v>45359</v>
      </c>
      <c r="D440" s="12" t="s">
        <v>1238</v>
      </c>
      <c r="E440" s="16" t="s">
        <v>404</v>
      </c>
      <c r="F440" s="16" t="s">
        <v>658</v>
      </c>
      <c r="G440" s="12" t="s">
        <v>1239</v>
      </c>
      <c r="H440" s="18">
        <v>45359</v>
      </c>
      <c r="I440" s="33">
        <v>0.41666666666666669</v>
      </c>
      <c r="J440" s="16" t="s">
        <v>1233</v>
      </c>
      <c r="K440" s="16" t="s">
        <v>90</v>
      </c>
      <c r="L440" s="16" t="s">
        <v>21</v>
      </c>
      <c r="M440" s="18">
        <v>45359</v>
      </c>
      <c r="N440" s="33">
        <v>0.625</v>
      </c>
      <c r="O440" s="16" t="s">
        <v>21</v>
      </c>
      <c r="P440" s="12" t="s">
        <v>1240</v>
      </c>
    </row>
    <row r="441" spans="1:16">
      <c r="A441" s="16">
        <f t="shared" si="6"/>
        <v>439</v>
      </c>
      <c r="B441" s="16" t="s">
        <v>80</v>
      </c>
      <c r="C441" s="18">
        <v>45349</v>
      </c>
      <c r="D441" s="12" t="s">
        <v>1241</v>
      </c>
      <c r="E441" s="16" t="s">
        <v>82</v>
      </c>
      <c r="F441" s="16" t="s">
        <v>194</v>
      </c>
      <c r="G441" s="12" t="s">
        <v>1242</v>
      </c>
      <c r="H441" s="18">
        <v>45349</v>
      </c>
      <c r="I441" s="33">
        <v>0.53472222222222221</v>
      </c>
      <c r="J441" s="16" t="s">
        <v>715</v>
      </c>
      <c r="K441" s="16" t="s">
        <v>90</v>
      </c>
      <c r="L441" s="16" t="s">
        <v>28</v>
      </c>
      <c r="M441" s="18">
        <v>45349</v>
      </c>
      <c r="N441" s="33">
        <v>0.91666666666666663</v>
      </c>
      <c r="O441" s="16" t="s">
        <v>21</v>
      </c>
      <c r="P441" s="12"/>
    </row>
    <row r="442" spans="1:16">
      <c r="A442" s="16">
        <f t="shared" si="6"/>
        <v>440</v>
      </c>
      <c r="B442" s="16" t="s">
        <v>80</v>
      </c>
      <c r="C442" s="18">
        <v>45349</v>
      </c>
      <c r="D442" s="12" t="s">
        <v>1243</v>
      </c>
      <c r="E442" s="16" t="s">
        <v>226</v>
      </c>
      <c r="F442" s="16" t="s">
        <v>20</v>
      </c>
      <c r="G442" s="12" t="s">
        <v>1244</v>
      </c>
      <c r="H442" s="18">
        <v>45349</v>
      </c>
      <c r="I442" s="33">
        <v>0.53472222222222221</v>
      </c>
      <c r="J442" s="16" t="s">
        <v>715</v>
      </c>
      <c r="K442" s="16" t="s">
        <v>90</v>
      </c>
      <c r="L442" s="16" t="s">
        <v>28</v>
      </c>
      <c r="M442" s="18">
        <v>45349</v>
      </c>
      <c r="N442" s="33">
        <v>0.91666666666666663</v>
      </c>
      <c r="O442" s="16" t="s">
        <v>21</v>
      </c>
      <c r="P442" s="12" t="s">
        <v>1245</v>
      </c>
    </row>
    <row r="443" spans="1:16">
      <c r="A443" s="16">
        <f t="shared" si="6"/>
        <v>441</v>
      </c>
      <c r="B443" s="16" t="s">
        <v>101</v>
      </c>
      <c r="C443" s="18">
        <v>45350</v>
      </c>
      <c r="D443" s="12" t="s">
        <v>1246</v>
      </c>
      <c r="E443" s="16" t="s">
        <v>151</v>
      </c>
      <c r="F443" s="16" t="s">
        <v>20</v>
      </c>
      <c r="G443" s="12" t="s">
        <v>1247</v>
      </c>
      <c r="H443" s="18">
        <v>45350</v>
      </c>
      <c r="I443" s="33">
        <v>0.5625</v>
      </c>
      <c r="J443" s="16" t="s">
        <v>715</v>
      </c>
      <c r="K443" s="16" t="s">
        <v>90</v>
      </c>
      <c r="L443" s="16" t="s">
        <v>28</v>
      </c>
      <c r="M443" s="18">
        <v>45350</v>
      </c>
      <c r="N443" s="33">
        <v>0.68055555555555558</v>
      </c>
      <c r="O443" s="16" t="s">
        <v>21</v>
      </c>
      <c r="P443" s="12"/>
    </row>
    <row r="444" spans="1:16">
      <c r="A444" s="16">
        <f t="shared" si="6"/>
        <v>442</v>
      </c>
      <c r="B444" s="16" t="s">
        <v>101</v>
      </c>
      <c r="C444" s="18">
        <v>45350</v>
      </c>
      <c r="D444" s="12" t="s">
        <v>1248</v>
      </c>
      <c r="E444" s="16" t="s">
        <v>82</v>
      </c>
      <c r="F444" s="16" t="s">
        <v>20</v>
      </c>
      <c r="G444" s="12" t="s">
        <v>1249</v>
      </c>
      <c r="H444" s="18">
        <v>45350</v>
      </c>
      <c r="I444" s="33">
        <v>0.5625</v>
      </c>
      <c r="J444" s="16" t="s">
        <v>715</v>
      </c>
      <c r="K444" s="16" t="s">
        <v>90</v>
      </c>
      <c r="L444" s="16" t="s">
        <v>28</v>
      </c>
      <c r="M444" s="18">
        <v>45350</v>
      </c>
      <c r="N444" s="33">
        <v>0.68055555555555558</v>
      </c>
      <c r="O444" s="16" t="s">
        <v>21</v>
      </c>
      <c r="P444" s="12"/>
    </row>
    <row r="445" spans="1:16" ht="30">
      <c r="A445" s="16">
        <f t="shared" si="6"/>
        <v>443</v>
      </c>
      <c r="B445" s="16" t="s">
        <v>37</v>
      </c>
      <c r="C445" s="18">
        <v>45348</v>
      </c>
      <c r="D445" s="12" t="s">
        <v>1250</v>
      </c>
      <c r="E445" s="16" t="s">
        <v>371</v>
      </c>
      <c r="F445" s="16" t="s">
        <v>20</v>
      </c>
      <c r="G445" s="12" t="s">
        <v>1251</v>
      </c>
      <c r="H445" s="18">
        <v>45348</v>
      </c>
      <c r="I445" s="33">
        <v>0.33333333333333331</v>
      </c>
      <c r="J445" s="16" t="s">
        <v>1252</v>
      </c>
      <c r="K445" s="16" t="s">
        <v>90</v>
      </c>
      <c r="L445" s="16" t="s">
        <v>28</v>
      </c>
      <c r="M445" s="18">
        <v>45348</v>
      </c>
      <c r="N445" s="33">
        <v>0.73402777777777772</v>
      </c>
      <c r="O445" s="16" t="s">
        <v>21</v>
      </c>
      <c r="P445" s="12"/>
    </row>
    <row r="446" spans="1:16">
      <c r="A446" s="16">
        <f t="shared" si="6"/>
        <v>444</v>
      </c>
      <c r="B446" s="16" t="s">
        <v>37</v>
      </c>
      <c r="C446" s="18">
        <v>45348</v>
      </c>
      <c r="D446" s="12" t="s">
        <v>1253</v>
      </c>
      <c r="E446" s="16" t="s">
        <v>47</v>
      </c>
      <c r="F446" s="16" t="s">
        <v>20</v>
      </c>
      <c r="G446" s="12" t="s">
        <v>1254</v>
      </c>
      <c r="H446" s="18">
        <v>45348</v>
      </c>
      <c r="I446" s="33">
        <v>0.33333333333333331</v>
      </c>
      <c r="J446" s="16" t="s">
        <v>1252</v>
      </c>
      <c r="K446" s="16" t="s">
        <v>90</v>
      </c>
      <c r="L446" s="16" t="s">
        <v>21</v>
      </c>
      <c r="M446" s="18">
        <v>45348</v>
      </c>
      <c r="N446" s="33">
        <v>0.73402777777777772</v>
      </c>
      <c r="O446" s="16" t="s">
        <v>21</v>
      </c>
      <c r="P446" s="12"/>
    </row>
    <row r="447" spans="1:16">
      <c r="A447" s="16">
        <f t="shared" si="6"/>
        <v>445</v>
      </c>
      <c r="B447" s="16" t="s">
        <v>37</v>
      </c>
      <c r="C447" s="18">
        <v>45349</v>
      </c>
      <c r="D447" s="12" t="s">
        <v>1255</v>
      </c>
      <c r="E447" s="16" t="s">
        <v>47</v>
      </c>
      <c r="F447" s="16" t="s">
        <v>20</v>
      </c>
      <c r="G447" s="12" t="s">
        <v>1256</v>
      </c>
      <c r="H447" s="18">
        <v>45349</v>
      </c>
      <c r="I447" s="33">
        <v>0.31944444444444442</v>
      </c>
      <c r="J447" s="16" t="s">
        <v>295</v>
      </c>
      <c r="K447" s="16" t="s">
        <v>90</v>
      </c>
      <c r="L447" s="16" t="s">
        <v>28</v>
      </c>
      <c r="M447" s="18">
        <v>45349</v>
      </c>
      <c r="N447" s="33">
        <v>0.69444444444444442</v>
      </c>
      <c r="O447" s="16" t="s">
        <v>21</v>
      </c>
      <c r="P447" s="12"/>
    </row>
    <row r="448" spans="1:16">
      <c r="A448" s="16">
        <f t="shared" si="6"/>
        <v>446</v>
      </c>
      <c r="B448" s="16" t="s">
        <v>37</v>
      </c>
      <c r="C448" s="18">
        <v>45350</v>
      </c>
      <c r="D448" s="12" t="s">
        <v>1257</v>
      </c>
      <c r="E448" s="16" t="s">
        <v>280</v>
      </c>
      <c r="F448" s="16" t="s">
        <v>20</v>
      </c>
      <c r="G448" s="12" t="s">
        <v>1258</v>
      </c>
      <c r="H448" s="18">
        <v>45350</v>
      </c>
      <c r="I448" s="33">
        <v>0.3125</v>
      </c>
      <c r="J448" s="16" t="s">
        <v>295</v>
      </c>
      <c r="K448" s="16" t="s">
        <v>90</v>
      </c>
      <c r="L448" s="16" t="s">
        <v>28</v>
      </c>
      <c r="M448" s="18">
        <v>45350</v>
      </c>
      <c r="N448" s="33">
        <v>0.70833333333333337</v>
      </c>
      <c r="O448" s="16" t="s">
        <v>28</v>
      </c>
      <c r="P448" s="12" t="s">
        <v>1259</v>
      </c>
    </row>
    <row r="449" spans="1:16" ht="30">
      <c r="A449" s="16">
        <f t="shared" si="6"/>
        <v>447</v>
      </c>
      <c r="B449" s="16" t="s">
        <v>37</v>
      </c>
      <c r="C449" s="18">
        <v>45350</v>
      </c>
      <c r="D449" s="12" t="s">
        <v>1260</v>
      </c>
      <c r="E449" s="16" t="s">
        <v>47</v>
      </c>
      <c r="F449" s="16" t="s">
        <v>20</v>
      </c>
      <c r="G449" s="12" t="s">
        <v>1261</v>
      </c>
      <c r="H449" s="18">
        <v>45350</v>
      </c>
      <c r="I449" s="33">
        <v>0.3125</v>
      </c>
      <c r="J449" s="16" t="s">
        <v>295</v>
      </c>
      <c r="K449" s="16" t="s">
        <v>90</v>
      </c>
      <c r="L449" s="16" t="s">
        <v>28</v>
      </c>
      <c r="M449" s="18">
        <v>45350</v>
      </c>
      <c r="N449" s="33">
        <v>0.70833333333333337</v>
      </c>
      <c r="O449" s="16" t="s">
        <v>28</v>
      </c>
      <c r="P449" s="12" t="s">
        <v>1259</v>
      </c>
    </row>
    <row r="450" spans="1:16">
      <c r="A450" s="16">
        <f t="shared" si="6"/>
        <v>448</v>
      </c>
      <c r="B450" s="16" t="s">
        <v>37</v>
      </c>
      <c r="C450" s="18">
        <v>45350</v>
      </c>
      <c r="D450" s="12" t="s">
        <v>1262</v>
      </c>
      <c r="E450" s="16" t="s">
        <v>371</v>
      </c>
      <c r="F450" s="16" t="s">
        <v>20</v>
      </c>
      <c r="G450" s="12" t="s">
        <v>1263</v>
      </c>
      <c r="H450" s="18">
        <v>45350</v>
      </c>
      <c r="I450" s="33">
        <v>0.3125</v>
      </c>
      <c r="J450" s="16" t="s">
        <v>295</v>
      </c>
      <c r="K450" s="16" t="s">
        <v>90</v>
      </c>
      <c r="L450" s="16" t="s">
        <v>28</v>
      </c>
      <c r="M450" s="18">
        <v>45350</v>
      </c>
      <c r="N450" s="33">
        <v>0.70833333333333337</v>
      </c>
      <c r="O450" s="16" t="s">
        <v>28</v>
      </c>
      <c r="P450" s="12" t="s">
        <v>1259</v>
      </c>
    </row>
    <row r="451" spans="1:16">
      <c r="A451" s="16">
        <f t="shared" ref="A451:A492" si="7">ROW() - 2</f>
        <v>449</v>
      </c>
      <c r="B451" s="16" t="s">
        <v>80</v>
      </c>
      <c r="C451" s="18">
        <v>45355</v>
      </c>
      <c r="D451" s="12" t="s">
        <v>1264</v>
      </c>
      <c r="E451" s="16" t="s">
        <v>56</v>
      </c>
      <c r="F451" s="16" t="s">
        <v>20</v>
      </c>
      <c r="G451" s="12" t="s">
        <v>1265</v>
      </c>
      <c r="H451" s="18">
        <v>45355</v>
      </c>
      <c r="I451" s="33">
        <v>0.52083333333333337</v>
      </c>
      <c r="J451" s="16" t="s">
        <v>1266</v>
      </c>
      <c r="K451" s="16" t="s">
        <v>90</v>
      </c>
      <c r="L451" s="16" t="s">
        <v>21</v>
      </c>
      <c r="M451" s="18">
        <v>45355</v>
      </c>
      <c r="N451" s="33">
        <v>0.66666666666666663</v>
      </c>
      <c r="O451" s="16" t="s">
        <v>21</v>
      </c>
      <c r="P451" s="12" t="s">
        <v>1267</v>
      </c>
    </row>
    <row r="452" spans="1:16">
      <c r="A452" s="16">
        <f t="shared" si="7"/>
        <v>450</v>
      </c>
      <c r="B452" s="16" t="s">
        <v>80</v>
      </c>
      <c r="C452" s="18">
        <v>45355</v>
      </c>
      <c r="D452" s="12" t="s">
        <v>1268</v>
      </c>
      <c r="E452" s="16" t="s">
        <v>339</v>
      </c>
      <c r="F452" s="16" t="s">
        <v>20</v>
      </c>
      <c r="G452" s="12" t="s">
        <v>1269</v>
      </c>
      <c r="H452" s="18">
        <v>45355</v>
      </c>
      <c r="I452" s="33">
        <v>0.52083333333333337</v>
      </c>
      <c r="J452" s="16" t="s">
        <v>1266</v>
      </c>
      <c r="K452" s="16" t="s">
        <v>90</v>
      </c>
      <c r="L452" s="16" t="s">
        <v>28</v>
      </c>
      <c r="M452" s="18">
        <v>45355</v>
      </c>
      <c r="N452" s="33">
        <v>0.66666666666666663</v>
      </c>
      <c r="O452" s="16" t="s">
        <v>21</v>
      </c>
      <c r="P452" s="12" t="s">
        <v>1267</v>
      </c>
    </row>
    <row r="453" spans="1:16">
      <c r="A453" s="16">
        <f t="shared" si="7"/>
        <v>451</v>
      </c>
      <c r="B453" s="16" t="s">
        <v>80</v>
      </c>
      <c r="C453" s="18">
        <v>45355</v>
      </c>
      <c r="D453" s="12" t="s">
        <v>1270</v>
      </c>
      <c r="E453" s="16" t="s">
        <v>371</v>
      </c>
      <c r="F453" s="16" t="s">
        <v>20</v>
      </c>
      <c r="G453" s="12" t="s">
        <v>1271</v>
      </c>
      <c r="H453" s="18">
        <v>45355</v>
      </c>
      <c r="I453" s="33">
        <v>0.52083333333333337</v>
      </c>
      <c r="J453" s="16" t="s">
        <v>1266</v>
      </c>
      <c r="K453" s="16" t="s">
        <v>90</v>
      </c>
      <c r="L453" s="16" t="s">
        <v>28</v>
      </c>
      <c r="M453" s="18">
        <v>45355</v>
      </c>
      <c r="N453" s="33">
        <v>0.66666666666666663</v>
      </c>
      <c r="O453" s="16" t="s">
        <v>21</v>
      </c>
      <c r="P453" s="12" t="s">
        <v>1267</v>
      </c>
    </row>
    <row r="454" spans="1:16">
      <c r="A454" s="16">
        <f t="shared" si="7"/>
        <v>452</v>
      </c>
      <c r="B454" s="16" t="s">
        <v>30</v>
      </c>
      <c r="C454" s="18">
        <v>45366</v>
      </c>
      <c r="D454" s="12" t="s">
        <v>1272</v>
      </c>
      <c r="E454" s="16" t="s">
        <v>43</v>
      </c>
      <c r="F454" s="16" t="s">
        <v>20</v>
      </c>
      <c r="G454" s="12" t="s">
        <v>1273</v>
      </c>
      <c r="H454" s="18">
        <v>45366</v>
      </c>
      <c r="I454" s="33">
        <v>0.33333333333333331</v>
      </c>
      <c r="J454" s="16" t="s">
        <v>1274</v>
      </c>
      <c r="K454" s="16" t="s">
        <v>90</v>
      </c>
      <c r="L454" s="16" t="s">
        <v>28</v>
      </c>
      <c r="M454" s="18">
        <v>45366</v>
      </c>
      <c r="N454" s="33">
        <v>0.65277777777777779</v>
      </c>
      <c r="O454" s="16" t="s">
        <v>21</v>
      </c>
      <c r="P454" s="12"/>
    </row>
    <row r="455" spans="1:16">
      <c r="A455" s="16">
        <f t="shared" si="7"/>
        <v>453</v>
      </c>
      <c r="B455" s="16" t="s">
        <v>30</v>
      </c>
      <c r="C455" s="18">
        <v>45366</v>
      </c>
      <c r="D455" s="12" t="s">
        <v>1275</v>
      </c>
      <c r="E455" s="16" t="s">
        <v>371</v>
      </c>
      <c r="F455" s="16" t="s">
        <v>20</v>
      </c>
      <c r="G455" s="12" t="s">
        <v>1276</v>
      </c>
      <c r="H455" s="18">
        <v>45366</v>
      </c>
      <c r="I455" s="33">
        <v>0.33333333333333331</v>
      </c>
      <c r="J455" s="16" t="s">
        <v>1274</v>
      </c>
      <c r="K455" s="16" t="s">
        <v>90</v>
      </c>
      <c r="L455" s="16" t="s">
        <v>28</v>
      </c>
      <c r="M455" s="18">
        <v>45366</v>
      </c>
      <c r="N455" s="33">
        <v>0.65277777777777779</v>
      </c>
      <c r="O455" s="16" t="s">
        <v>21</v>
      </c>
      <c r="P455" s="12"/>
    </row>
    <row r="456" spans="1:16">
      <c r="A456" s="16">
        <f t="shared" si="7"/>
        <v>454</v>
      </c>
      <c r="B456" s="16" t="s">
        <v>41</v>
      </c>
      <c r="C456" s="18">
        <v>45367</v>
      </c>
      <c r="D456" s="12" t="s">
        <v>1277</v>
      </c>
      <c r="E456" s="16" t="s">
        <v>224</v>
      </c>
      <c r="F456" s="16" t="s">
        <v>20</v>
      </c>
      <c r="G456" s="12" t="s">
        <v>1278</v>
      </c>
      <c r="H456" s="18">
        <v>45367</v>
      </c>
      <c r="I456" s="33">
        <v>0.30208333333333331</v>
      </c>
      <c r="J456" s="16" t="s">
        <v>1279</v>
      </c>
      <c r="K456" s="16" t="s">
        <v>90</v>
      </c>
      <c r="L456" s="16" t="s">
        <v>28</v>
      </c>
      <c r="M456" s="18">
        <v>45367</v>
      </c>
      <c r="N456" s="33">
        <v>0.81944444444444442</v>
      </c>
      <c r="O456" s="16" t="s">
        <v>28</v>
      </c>
      <c r="P456" s="12" t="s">
        <v>1280</v>
      </c>
    </row>
    <row r="457" spans="1:16">
      <c r="A457" s="16">
        <f t="shared" si="7"/>
        <v>455</v>
      </c>
      <c r="B457" s="16" t="s">
        <v>41</v>
      </c>
      <c r="C457" s="18">
        <v>45367</v>
      </c>
      <c r="D457" s="12" t="s">
        <v>1281</v>
      </c>
      <c r="E457" s="16" t="s">
        <v>339</v>
      </c>
      <c r="F457" s="16" t="s">
        <v>194</v>
      </c>
      <c r="G457" s="12" t="s">
        <v>1282</v>
      </c>
      <c r="H457" s="18">
        <v>45367</v>
      </c>
      <c r="I457" s="33">
        <v>0.30208333333333331</v>
      </c>
      <c r="J457" s="16" t="s">
        <v>1279</v>
      </c>
      <c r="K457" s="16" t="s">
        <v>90</v>
      </c>
      <c r="L457" s="16" t="s">
        <v>28</v>
      </c>
      <c r="M457" s="18">
        <v>45367</v>
      </c>
      <c r="N457" s="33">
        <v>0.81944444444444442</v>
      </c>
      <c r="O457" s="16" t="s">
        <v>28</v>
      </c>
      <c r="P457" s="12" t="s">
        <v>1280</v>
      </c>
    </row>
    <row r="458" spans="1:16">
      <c r="A458" s="16">
        <f t="shared" si="7"/>
        <v>456</v>
      </c>
      <c r="B458" s="16" t="s">
        <v>41</v>
      </c>
      <c r="C458" s="18">
        <v>45367</v>
      </c>
      <c r="D458" s="12" t="s">
        <v>1283</v>
      </c>
      <c r="E458" s="16" t="s">
        <v>47</v>
      </c>
      <c r="F458" s="16" t="s">
        <v>20</v>
      </c>
      <c r="G458" s="12" t="s">
        <v>1284</v>
      </c>
      <c r="H458" s="18">
        <v>45367</v>
      </c>
      <c r="I458" s="33">
        <v>0.30208333333333331</v>
      </c>
      <c r="J458" s="16" t="s">
        <v>1279</v>
      </c>
      <c r="K458" s="16" t="s">
        <v>90</v>
      </c>
      <c r="L458" s="16" t="s">
        <v>28</v>
      </c>
      <c r="M458" s="18">
        <v>45367</v>
      </c>
      <c r="N458" s="33">
        <v>0.81944444444444442</v>
      </c>
      <c r="O458" s="16" t="s">
        <v>28</v>
      </c>
      <c r="P458" s="12" t="s">
        <v>1280</v>
      </c>
    </row>
    <row r="459" spans="1:16">
      <c r="A459" s="16">
        <f t="shared" si="7"/>
        <v>457</v>
      </c>
      <c r="B459" s="16" t="s">
        <v>41</v>
      </c>
      <c r="C459" s="18">
        <v>45365</v>
      </c>
      <c r="D459" s="12" t="s">
        <v>1285</v>
      </c>
      <c r="E459" s="16" t="s">
        <v>47</v>
      </c>
      <c r="F459" s="16" t="s">
        <v>20</v>
      </c>
      <c r="G459" s="12" t="s">
        <v>1286</v>
      </c>
      <c r="H459" s="18">
        <v>45365</v>
      </c>
      <c r="I459" s="33">
        <v>0.3125</v>
      </c>
      <c r="J459" s="16" t="s">
        <v>1287</v>
      </c>
      <c r="K459" s="16" t="s">
        <v>90</v>
      </c>
      <c r="L459" s="16" t="s">
        <v>28</v>
      </c>
      <c r="M459" s="18">
        <v>45365</v>
      </c>
      <c r="N459" s="33">
        <v>0.5625</v>
      </c>
      <c r="O459" s="16" t="s">
        <v>28</v>
      </c>
      <c r="P459" s="12" t="s">
        <v>1288</v>
      </c>
    </row>
    <row r="460" spans="1:16">
      <c r="A460" s="16">
        <f t="shared" si="7"/>
        <v>458</v>
      </c>
      <c r="B460" s="16" t="s">
        <v>41</v>
      </c>
      <c r="C460" s="18">
        <v>45365</v>
      </c>
      <c r="D460" s="12" t="s">
        <v>1289</v>
      </c>
      <c r="E460" s="16" t="s">
        <v>371</v>
      </c>
      <c r="F460" s="16" t="s">
        <v>20</v>
      </c>
      <c r="G460" s="12" t="s">
        <v>1290</v>
      </c>
      <c r="H460" s="18">
        <v>45365</v>
      </c>
      <c r="I460" s="33">
        <v>0.3125</v>
      </c>
      <c r="J460" s="16" t="s">
        <v>1287</v>
      </c>
      <c r="K460" s="16" t="s">
        <v>90</v>
      </c>
      <c r="L460" s="16" t="s">
        <v>28</v>
      </c>
      <c r="M460" s="18">
        <v>45365</v>
      </c>
      <c r="N460" s="33">
        <v>0.5625</v>
      </c>
      <c r="O460" s="16" t="s">
        <v>28</v>
      </c>
      <c r="P460" s="12" t="s">
        <v>1288</v>
      </c>
    </row>
    <row r="461" spans="1:16">
      <c r="A461" s="16">
        <f t="shared" si="7"/>
        <v>459</v>
      </c>
      <c r="B461" s="16" t="s">
        <v>41</v>
      </c>
      <c r="C461" s="18">
        <v>45364</v>
      </c>
      <c r="D461" s="12" t="s">
        <v>1291</v>
      </c>
      <c r="E461" s="16" t="s">
        <v>43</v>
      </c>
      <c r="F461" s="16" t="s">
        <v>658</v>
      </c>
      <c r="G461" s="12" t="s">
        <v>1292</v>
      </c>
      <c r="H461" s="18">
        <v>45364</v>
      </c>
      <c r="I461" s="33">
        <v>0.3125</v>
      </c>
      <c r="J461" s="16" t="s">
        <v>1287</v>
      </c>
      <c r="K461" s="16" t="s">
        <v>90</v>
      </c>
      <c r="L461" s="16" t="s">
        <v>28</v>
      </c>
      <c r="M461" s="18">
        <v>45364</v>
      </c>
      <c r="N461" s="33">
        <v>0.77083333333333337</v>
      </c>
      <c r="O461" s="16" t="s">
        <v>28</v>
      </c>
      <c r="P461" s="12" t="s">
        <v>1259</v>
      </c>
    </row>
    <row r="462" spans="1:16">
      <c r="A462" s="16">
        <f t="shared" si="7"/>
        <v>460</v>
      </c>
      <c r="B462" s="16" t="s">
        <v>41</v>
      </c>
      <c r="C462" s="18">
        <v>45364</v>
      </c>
      <c r="D462" s="12" t="s">
        <v>1293</v>
      </c>
      <c r="E462" s="16" t="s">
        <v>82</v>
      </c>
      <c r="F462" s="16" t="s">
        <v>20</v>
      </c>
      <c r="G462" s="12" t="s">
        <v>1294</v>
      </c>
      <c r="H462" s="18">
        <v>45364</v>
      </c>
      <c r="I462" s="33">
        <v>0.3125</v>
      </c>
      <c r="J462" s="16" t="s">
        <v>1287</v>
      </c>
      <c r="K462" s="16" t="s">
        <v>90</v>
      </c>
      <c r="L462" s="16" t="s">
        <v>28</v>
      </c>
      <c r="M462" s="18">
        <v>45364</v>
      </c>
      <c r="N462" s="33">
        <v>0.77083333333333337</v>
      </c>
      <c r="O462" s="16" t="s">
        <v>28</v>
      </c>
      <c r="P462" s="12" t="s">
        <v>1259</v>
      </c>
    </row>
    <row r="463" spans="1:16">
      <c r="A463" s="16">
        <f t="shared" si="7"/>
        <v>461</v>
      </c>
      <c r="B463" s="16" t="s">
        <v>41</v>
      </c>
      <c r="C463" s="18">
        <v>45363</v>
      </c>
      <c r="D463" s="12" t="s">
        <v>1295</v>
      </c>
      <c r="E463" s="16" t="s">
        <v>51</v>
      </c>
      <c r="F463" s="16" t="s">
        <v>658</v>
      </c>
      <c r="G463" s="12" t="s">
        <v>1296</v>
      </c>
      <c r="H463" s="18">
        <v>45363</v>
      </c>
      <c r="I463" s="33">
        <v>0.3125</v>
      </c>
      <c r="J463" s="16" t="s">
        <v>1297</v>
      </c>
      <c r="K463" s="16" t="s">
        <v>90</v>
      </c>
      <c r="L463" s="16" t="s">
        <v>28</v>
      </c>
      <c r="M463" s="18">
        <v>45363</v>
      </c>
      <c r="N463" s="33">
        <v>0.78125</v>
      </c>
      <c r="O463" s="16" t="s">
        <v>21</v>
      </c>
      <c r="P463" s="12"/>
    </row>
    <row r="464" spans="1:16">
      <c r="A464" s="16">
        <f t="shared" si="7"/>
        <v>462</v>
      </c>
      <c r="B464" s="16" t="s">
        <v>41</v>
      </c>
      <c r="C464" s="18">
        <v>45363</v>
      </c>
      <c r="D464" s="12" t="s">
        <v>1298</v>
      </c>
      <c r="E464" s="16" t="s">
        <v>371</v>
      </c>
      <c r="F464" s="16" t="s">
        <v>658</v>
      </c>
      <c r="G464" s="12" t="s">
        <v>1299</v>
      </c>
      <c r="H464" s="18">
        <v>45363</v>
      </c>
      <c r="I464" s="33">
        <v>0.3125</v>
      </c>
      <c r="J464" s="16" t="s">
        <v>1297</v>
      </c>
      <c r="K464" s="16" t="s">
        <v>90</v>
      </c>
      <c r="L464" s="16" t="s">
        <v>28</v>
      </c>
      <c r="M464" s="18">
        <v>45363</v>
      </c>
      <c r="N464" s="33">
        <v>0.78125</v>
      </c>
      <c r="O464" s="16" t="s">
        <v>21</v>
      </c>
      <c r="P464" s="12"/>
    </row>
    <row r="465" spans="1:16">
      <c r="A465" s="16">
        <f t="shared" si="7"/>
        <v>463</v>
      </c>
      <c r="B465" s="16" t="s">
        <v>41</v>
      </c>
      <c r="C465" s="18">
        <v>45363</v>
      </c>
      <c r="D465" s="12" t="s">
        <v>1300</v>
      </c>
      <c r="E465" s="16" t="s">
        <v>151</v>
      </c>
      <c r="F465" s="16" t="s">
        <v>658</v>
      </c>
      <c r="G465" s="12" t="s">
        <v>1301</v>
      </c>
      <c r="H465" s="18">
        <v>45363</v>
      </c>
      <c r="I465" s="33">
        <v>0.3125</v>
      </c>
      <c r="J465" s="16" t="s">
        <v>1297</v>
      </c>
      <c r="K465" s="16" t="s">
        <v>90</v>
      </c>
      <c r="L465" s="16" t="s">
        <v>28</v>
      </c>
      <c r="M465" s="18">
        <v>45363</v>
      </c>
      <c r="N465" s="33">
        <v>0.78125</v>
      </c>
      <c r="O465" s="16" t="s">
        <v>21</v>
      </c>
      <c r="P465" s="12"/>
    </row>
    <row r="466" spans="1:16">
      <c r="A466" s="16">
        <f t="shared" si="7"/>
        <v>464</v>
      </c>
      <c r="B466" s="16" t="s">
        <v>41</v>
      </c>
      <c r="C466" s="18">
        <v>45362</v>
      </c>
      <c r="D466" s="12" t="s">
        <v>1302</v>
      </c>
      <c r="E466" s="16" t="s">
        <v>51</v>
      </c>
      <c r="F466" s="16" t="s">
        <v>658</v>
      </c>
      <c r="G466" s="12" t="s">
        <v>1303</v>
      </c>
      <c r="H466" s="18">
        <v>45362</v>
      </c>
      <c r="I466" s="33">
        <v>0.3125</v>
      </c>
      <c r="J466" s="16" t="s">
        <v>1297</v>
      </c>
      <c r="K466" s="16" t="s">
        <v>90</v>
      </c>
      <c r="L466" s="16" t="s">
        <v>28</v>
      </c>
      <c r="M466" s="18">
        <v>45362</v>
      </c>
      <c r="N466" s="33">
        <v>0.83333333333333337</v>
      </c>
      <c r="O466" s="16" t="s">
        <v>21</v>
      </c>
      <c r="P466" s="12"/>
    </row>
    <row r="467" spans="1:16">
      <c r="A467" s="16">
        <f t="shared" si="7"/>
        <v>465</v>
      </c>
      <c r="B467" s="16" t="s">
        <v>41</v>
      </c>
      <c r="C467" s="18">
        <v>45362</v>
      </c>
      <c r="D467" s="12" t="s">
        <v>1302</v>
      </c>
      <c r="E467" s="16" t="s">
        <v>43</v>
      </c>
      <c r="F467" s="16" t="s">
        <v>658</v>
      </c>
      <c r="G467" s="12" t="s">
        <v>1303</v>
      </c>
      <c r="H467" s="18">
        <v>45362</v>
      </c>
      <c r="I467" s="33">
        <v>0.3125</v>
      </c>
      <c r="J467" s="16" t="s">
        <v>1297</v>
      </c>
      <c r="K467" s="16" t="s">
        <v>90</v>
      </c>
      <c r="L467" s="16" t="s">
        <v>28</v>
      </c>
      <c r="M467" s="18">
        <v>45362</v>
      </c>
      <c r="N467" s="33">
        <v>0.83333333333333337</v>
      </c>
      <c r="O467" s="16" t="s">
        <v>21</v>
      </c>
      <c r="P467" s="12"/>
    </row>
    <row r="468" spans="1:16">
      <c r="A468" s="16">
        <f t="shared" si="7"/>
        <v>466</v>
      </c>
      <c r="B468" s="16" t="s">
        <v>41</v>
      </c>
      <c r="C468" s="18">
        <v>45362</v>
      </c>
      <c r="D468" s="12" t="s">
        <v>1304</v>
      </c>
      <c r="E468" s="16" t="s">
        <v>151</v>
      </c>
      <c r="F468" s="16" t="s">
        <v>20</v>
      </c>
      <c r="G468" s="12" t="s">
        <v>1305</v>
      </c>
      <c r="H468" s="18">
        <v>45362</v>
      </c>
      <c r="I468" s="33">
        <v>0.3125</v>
      </c>
      <c r="J468" s="16" t="s">
        <v>1297</v>
      </c>
      <c r="K468" s="16" t="s">
        <v>90</v>
      </c>
      <c r="L468" s="16" t="s">
        <v>28</v>
      </c>
      <c r="M468" s="18">
        <v>45362</v>
      </c>
      <c r="N468" s="33">
        <v>0.83333333333333337</v>
      </c>
      <c r="O468" s="16" t="s">
        <v>21</v>
      </c>
      <c r="P468" s="12"/>
    </row>
    <row r="469" spans="1:16">
      <c r="A469" s="16">
        <f t="shared" si="7"/>
        <v>467</v>
      </c>
      <c r="B469" s="16" t="s">
        <v>41</v>
      </c>
      <c r="C469" s="18">
        <v>45362</v>
      </c>
      <c r="D469" s="12" t="s">
        <v>1306</v>
      </c>
      <c r="E469" s="16" t="s">
        <v>371</v>
      </c>
      <c r="F469" s="16" t="s">
        <v>20</v>
      </c>
      <c r="G469" s="12" t="s">
        <v>1307</v>
      </c>
      <c r="H469" s="18">
        <v>45362</v>
      </c>
      <c r="I469" s="33">
        <v>0.3125</v>
      </c>
      <c r="J469" s="16" t="s">
        <v>1297</v>
      </c>
      <c r="K469" s="16" t="s">
        <v>90</v>
      </c>
      <c r="L469" s="16" t="s">
        <v>28</v>
      </c>
      <c r="M469" s="18">
        <v>45362</v>
      </c>
      <c r="N469" s="33">
        <v>0.83333333333333337</v>
      </c>
      <c r="O469" s="16" t="s">
        <v>21</v>
      </c>
      <c r="P469" s="12"/>
    </row>
    <row r="470" spans="1:16" ht="30">
      <c r="A470" s="16">
        <f t="shared" si="7"/>
        <v>468</v>
      </c>
      <c r="B470" s="16" t="s">
        <v>41</v>
      </c>
      <c r="C470" s="18">
        <v>45362</v>
      </c>
      <c r="D470" s="12" t="s">
        <v>1308</v>
      </c>
      <c r="E470" s="16" t="s">
        <v>371</v>
      </c>
      <c r="F470" s="16" t="s">
        <v>658</v>
      </c>
      <c r="G470" s="12" t="s">
        <v>1309</v>
      </c>
      <c r="H470" s="18">
        <v>45362</v>
      </c>
      <c r="I470" s="33">
        <v>0.3125</v>
      </c>
      <c r="J470" s="16" t="s">
        <v>1297</v>
      </c>
      <c r="K470" s="16" t="s">
        <v>90</v>
      </c>
      <c r="L470" s="16" t="s">
        <v>21</v>
      </c>
      <c r="M470" s="18">
        <v>45362</v>
      </c>
      <c r="N470" s="33">
        <v>0.83333333333333337</v>
      </c>
      <c r="O470" s="16" t="s">
        <v>21</v>
      </c>
      <c r="P470" s="12"/>
    </row>
    <row r="471" spans="1:16">
      <c r="A471" s="16">
        <f t="shared" si="7"/>
        <v>469</v>
      </c>
      <c r="B471" s="16" t="s">
        <v>76</v>
      </c>
      <c r="C471" s="18">
        <v>45362</v>
      </c>
      <c r="D471" s="12" t="s">
        <v>1310</v>
      </c>
      <c r="E471" s="16" t="s">
        <v>43</v>
      </c>
      <c r="F471" s="16" t="s">
        <v>20</v>
      </c>
      <c r="G471" s="12" t="s">
        <v>1311</v>
      </c>
      <c r="H471" s="18">
        <v>45362</v>
      </c>
      <c r="I471" s="33">
        <v>0.375</v>
      </c>
      <c r="J471" s="16" t="s">
        <v>1312</v>
      </c>
      <c r="K471" s="16" t="s">
        <v>90</v>
      </c>
      <c r="L471" s="16" t="s">
        <v>28</v>
      </c>
      <c r="M471" s="18">
        <v>45362</v>
      </c>
      <c r="N471" s="33">
        <v>0.625</v>
      </c>
      <c r="O471" s="16" t="s">
        <v>28</v>
      </c>
      <c r="P471" s="12" t="s">
        <v>1313</v>
      </c>
    </row>
    <row r="472" spans="1:16">
      <c r="A472" s="16">
        <f t="shared" si="7"/>
        <v>470</v>
      </c>
      <c r="B472" s="16" t="s">
        <v>76</v>
      </c>
      <c r="C472" s="18">
        <v>45362</v>
      </c>
      <c r="D472" s="12" t="s">
        <v>1314</v>
      </c>
      <c r="E472" s="16" t="s">
        <v>51</v>
      </c>
      <c r="F472" s="16" t="s">
        <v>20</v>
      </c>
      <c r="G472" s="12" t="s">
        <v>1315</v>
      </c>
      <c r="H472" s="18">
        <v>45362</v>
      </c>
      <c r="I472" s="33">
        <v>0.375</v>
      </c>
      <c r="J472" s="16" t="s">
        <v>1312</v>
      </c>
      <c r="K472" s="16" t="s">
        <v>90</v>
      </c>
      <c r="L472" s="16" t="s">
        <v>28</v>
      </c>
      <c r="M472" s="18">
        <v>45362</v>
      </c>
      <c r="N472" s="33">
        <v>0.625</v>
      </c>
      <c r="O472" s="16" t="s">
        <v>28</v>
      </c>
      <c r="P472" s="12" t="s">
        <v>1313</v>
      </c>
    </row>
    <row r="473" spans="1:16" ht="30">
      <c r="A473" s="16">
        <f t="shared" si="7"/>
        <v>471</v>
      </c>
      <c r="B473" s="16" t="s">
        <v>76</v>
      </c>
      <c r="C473" s="18">
        <v>45356</v>
      </c>
      <c r="D473" s="12" t="s">
        <v>1316</v>
      </c>
      <c r="E473" s="16" t="s">
        <v>226</v>
      </c>
      <c r="F473" s="16" t="s">
        <v>658</v>
      </c>
      <c r="G473" s="12" t="s">
        <v>1317</v>
      </c>
      <c r="H473" s="18">
        <v>45356</v>
      </c>
      <c r="I473" s="33">
        <v>0.31944444444444442</v>
      </c>
      <c r="J473" s="16" t="s">
        <v>1318</v>
      </c>
      <c r="K473" s="16" t="s">
        <v>90</v>
      </c>
      <c r="L473" s="16" t="s">
        <v>28</v>
      </c>
      <c r="M473" s="18">
        <v>45356</v>
      </c>
      <c r="N473" s="33">
        <v>0.66666666666666663</v>
      </c>
      <c r="O473" s="16" t="s">
        <v>28</v>
      </c>
      <c r="P473" s="12" t="s">
        <v>1259</v>
      </c>
    </row>
    <row r="474" spans="1:16" ht="30">
      <c r="A474" s="16">
        <f t="shared" si="7"/>
        <v>472</v>
      </c>
      <c r="B474" s="16" t="s">
        <v>76</v>
      </c>
      <c r="C474" s="18">
        <v>45356</v>
      </c>
      <c r="D474" s="12" t="s">
        <v>1319</v>
      </c>
      <c r="E474" s="16" t="s">
        <v>51</v>
      </c>
      <c r="F474" s="16" t="s">
        <v>658</v>
      </c>
      <c r="G474" s="12" t="s">
        <v>1320</v>
      </c>
      <c r="H474" s="18">
        <v>45356</v>
      </c>
      <c r="I474" s="33">
        <v>0.31944444444444442</v>
      </c>
      <c r="J474" s="16" t="s">
        <v>1318</v>
      </c>
      <c r="K474" s="16" t="s">
        <v>90</v>
      </c>
      <c r="L474" s="16" t="s">
        <v>28</v>
      </c>
      <c r="M474" s="18">
        <v>45356</v>
      </c>
      <c r="N474" s="33">
        <v>0.66666666666666663</v>
      </c>
      <c r="O474" s="16" t="s">
        <v>28</v>
      </c>
      <c r="P474" s="12" t="s">
        <v>1259</v>
      </c>
    </row>
    <row r="475" spans="1:16" ht="30">
      <c r="A475" s="16">
        <f t="shared" si="7"/>
        <v>473</v>
      </c>
      <c r="B475" s="16" t="s">
        <v>76</v>
      </c>
      <c r="C475" s="18">
        <v>45356</v>
      </c>
      <c r="D475" s="12" t="s">
        <v>1321</v>
      </c>
      <c r="E475" s="16" t="s">
        <v>43</v>
      </c>
      <c r="F475" s="16" t="s">
        <v>658</v>
      </c>
      <c r="G475" s="12" t="s">
        <v>1322</v>
      </c>
      <c r="H475" s="18">
        <v>45356</v>
      </c>
      <c r="I475" s="33">
        <v>0.31944444444444442</v>
      </c>
      <c r="J475" s="16" t="s">
        <v>1318</v>
      </c>
      <c r="K475" s="16" t="s">
        <v>90</v>
      </c>
      <c r="L475" s="16" t="s">
        <v>28</v>
      </c>
      <c r="M475" s="18">
        <v>45356</v>
      </c>
      <c r="N475" s="33">
        <v>0.66666666666666663</v>
      </c>
      <c r="O475" s="16" t="s">
        <v>28</v>
      </c>
      <c r="P475" s="12" t="s">
        <v>1259</v>
      </c>
    </row>
    <row r="476" spans="1:16" ht="30">
      <c r="A476" s="16">
        <f t="shared" si="7"/>
        <v>474</v>
      </c>
      <c r="B476" s="16" t="s">
        <v>76</v>
      </c>
      <c r="C476" s="18">
        <v>45356</v>
      </c>
      <c r="D476" s="12" t="s">
        <v>1323</v>
      </c>
      <c r="E476" s="16" t="s">
        <v>371</v>
      </c>
      <c r="F476" s="16" t="s">
        <v>20</v>
      </c>
      <c r="G476" s="12" t="s">
        <v>1324</v>
      </c>
      <c r="H476" s="18">
        <v>45356</v>
      </c>
      <c r="I476" s="33">
        <v>0.31944444444444442</v>
      </c>
      <c r="J476" s="16" t="s">
        <v>1318</v>
      </c>
      <c r="K476" s="16" t="s">
        <v>90</v>
      </c>
      <c r="L476" s="16" t="s">
        <v>28</v>
      </c>
      <c r="M476" s="18">
        <v>45356</v>
      </c>
      <c r="N476" s="33">
        <v>0.66666666666666663</v>
      </c>
      <c r="O476" s="16" t="s">
        <v>28</v>
      </c>
      <c r="P476" s="12" t="s">
        <v>1259</v>
      </c>
    </row>
    <row r="477" spans="1:16" ht="30">
      <c r="A477" s="16">
        <f t="shared" si="7"/>
        <v>475</v>
      </c>
      <c r="B477" s="16" t="s">
        <v>76</v>
      </c>
      <c r="C477" s="18">
        <v>45356</v>
      </c>
      <c r="D477" s="22" t="s">
        <v>1325</v>
      </c>
      <c r="E477" s="16" t="s">
        <v>371</v>
      </c>
      <c r="F477" s="16" t="s">
        <v>658</v>
      </c>
      <c r="G477" s="12" t="s">
        <v>1326</v>
      </c>
      <c r="H477" s="18">
        <v>45356</v>
      </c>
      <c r="I477" s="33">
        <v>0.31944444444444442</v>
      </c>
      <c r="J477" s="16" t="s">
        <v>1318</v>
      </c>
      <c r="K477" s="16" t="s">
        <v>90</v>
      </c>
      <c r="L477" s="16" t="s">
        <v>28</v>
      </c>
      <c r="M477" s="18">
        <v>45356</v>
      </c>
      <c r="N477" s="33">
        <v>0.66666666666666663</v>
      </c>
      <c r="O477" s="16" t="s">
        <v>28</v>
      </c>
      <c r="P477" s="12" t="s">
        <v>1259</v>
      </c>
    </row>
    <row r="478" spans="1:16">
      <c r="A478" s="16">
        <f t="shared" si="7"/>
        <v>476</v>
      </c>
      <c r="B478" s="16" t="s">
        <v>76</v>
      </c>
      <c r="C478" s="18">
        <v>45357</v>
      </c>
      <c r="D478" s="12" t="s">
        <v>1327</v>
      </c>
      <c r="E478" s="16" t="s">
        <v>371</v>
      </c>
      <c r="F478" s="16" t="s">
        <v>20</v>
      </c>
      <c r="G478" s="12" t="s">
        <v>1328</v>
      </c>
      <c r="H478" s="18">
        <v>45357</v>
      </c>
      <c r="I478" s="33">
        <v>0.5</v>
      </c>
      <c r="J478" s="16" t="s">
        <v>1329</v>
      </c>
      <c r="K478" s="16" t="s">
        <v>90</v>
      </c>
      <c r="L478" s="16" t="s">
        <v>28</v>
      </c>
      <c r="M478" s="18">
        <v>45357</v>
      </c>
      <c r="N478" s="33">
        <v>0.69444444444444442</v>
      </c>
      <c r="O478" s="16" t="s">
        <v>28</v>
      </c>
      <c r="P478" s="12" t="s">
        <v>1288</v>
      </c>
    </row>
    <row r="479" spans="1:16" ht="30">
      <c r="A479" s="16">
        <f t="shared" si="7"/>
        <v>477</v>
      </c>
      <c r="B479" s="16" t="s">
        <v>76</v>
      </c>
      <c r="C479" s="18">
        <v>45357</v>
      </c>
      <c r="D479" s="12" t="s">
        <v>1330</v>
      </c>
      <c r="E479" s="16" t="s">
        <v>371</v>
      </c>
      <c r="F479" s="16" t="s">
        <v>194</v>
      </c>
      <c r="G479" s="12" t="s">
        <v>1331</v>
      </c>
      <c r="H479" s="18">
        <v>45357</v>
      </c>
      <c r="I479" s="33">
        <v>0.5</v>
      </c>
      <c r="J479" s="16" t="s">
        <v>1329</v>
      </c>
      <c r="K479" s="16" t="s">
        <v>90</v>
      </c>
      <c r="L479" s="16" t="s">
        <v>28</v>
      </c>
      <c r="M479" s="18">
        <v>45357</v>
      </c>
      <c r="N479" s="33">
        <v>0.69444444444444442</v>
      </c>
      <c r="O479" s="16" t="s">
        <v>28</v>
      </c>
      <c r="P479" s="12" t="s">
        <v>1288</v>
      </c>
    </row>
    <row r="480" spans="1:16" ht="30">
      <c r="A480" s="16">
        <f t="shared" si="7"/>
        <v>478</v>
      </c>
      <c r="B480" s="16" t="s">
        <v>76</v>
      </c>
      <c r="C480" s="18">
        <v>45349</v>
      </c>
      <c r="D480" s="12" t="s">
        <v>1332</v>
      </c>
      <c r="E480" s="16" t="s">
        <v>82</v>
      </c>
      <c r="F480" s="16" t="s">
        <v>20</v>
      </c>
      <c r="G480" s="12" t="s">
        <v>1333</v>
      </c>
      <c r="H480" s="18">
        <v>45349</v>
      </c>
      <c r="I480" s="33">
        <v>0.3263888888888889</v>
      </c>
      <c r="J480" s="16" t="s">
        <v>1334</v>
      </c>
      <c r="K480" s="16" t="s">
        <v>90</v>
      </c>
      <c r="L480" s="16" t="s">
        <v>28</v>
      </c>
      <c r="M480" s="18">
        <v>45349</v>
      </c>
      <c r="N480" s="33">
        <v>0.79166666666666663</v>
      </c>
      <c r="O480" s="16" t="s">
        <v>28</v>
      </c>
      <c r="P480" s="12" t="s">
        <v>1335</v>
      </c>
    </row>
    <row r="481" spans="1:16" ht="30">
      <c r="A481" s="16">
        <f t="shared" si="7"/>
        <v>479</v>
      </c>
      <c r="B481" s="16" t="s">
        <v>76</v>
      </c>
      <c r="C481" s="18">
        <v>45349</v>
      </c>
      <c r="D481" s="12" t="s">
        <v>1336</v>
      </c>
      <c r="E481" s="16" t="s">
        <v>371</v>
      </c>
      <c r="F481" s="16" t="s">
        <v>658</v>
      </c>
      <c r="G481" s="12" t="s">
        <v>1337</v>
      </c>
      <c r="H481" s="18">
        <v>45349</v>
      </c>
      <c r="I481" s="33">
        <v>0.3263888888888889</v>
      </c>
      <c r="J481" s="16" t="s">
        <v>1334</v>
      </c>
      <c r="K481" s="16" t="s">
        <v>90</v>
      </c>
      <c r="L481" s="16" t="s">
        <v>28</v>
      </c>
      <c r="M481" s="18">
        <v>45349</v>
      </c>
      <c r="N481" s="33">
        <v>0.79166666666666663</v>
      </c>
      <c r="O481" s="16" t="s">
        <v>28</v>
      </c>
      <c r="P481" s="12" t="s">
        <v>1259</v>
      </c>
    </row>
    <row r="482" spans="1:16" ht="30">
      <c r="A482" s="16">
        <f t="shared" si="7"/>
        <v>480</v>
      </c>
      <c r="B482" s="16" t="s">
        <v>76</v>
      </c>
      <c r="C482" s="18">
        <v>45349</v>
      </c>
      <c r="D482" s="12" t="s">
        <v>1338</v>
      </c>
      <c r="E482" s="16" t="s">
        <v>161</v>
      </c>
      <c r="F482" s="16" t="s">
        <v>658</v>
      </c>
      <c r="G482" s="12" t="s">
        <v>1339</v>
      </c>
      <c r="H482" s="18">
        <v>45349</v>
      </c>
      <c r="I482" s="33">
        <v>0.3263888888888889</v>
      </c>
      <c r="J482" s="16" t="s">
        <v>1334</v>
      </c>
      <c r="K482" s="16" t="s">
        <v>90</v>
      </c>
      <c r="L482" s="16" t="s">
        <v>28</v>
      </c>
      <c r="M482" s="18">
        <v>45349</v>
      </c>
      <c r="N482" s="33">
        <v>0.79166666666666663</v>
      </c>
      <c r="O482" s="16" t="s">
        <v>28</v>
      </c>
      <c r="P482" s="12" t="s">
        <v>1259</v>
      </c>
    </row>
    <row r="483" spans="1:16" ht="30">
      <c r="A483" s="16">
        <f t="shared" si="7"/>
        <v>481</v>
      </c>
      <c r="B483" s="16" t="s">
        <v>76</v>
      </c>
      <c r="C483" s="18">
        <v>45349</v>
      </c>
      <c r="D483" s="12" t="s">
        <v>1340</v>
      </c>
      <c r="E483" s="16" t="s">
        <v>51</v>
      </c>
      <c r="F483" s="16" t="s">
        <v>658</v>
      </c>
      <c r="G483" s="12" t="s">
        <v>1341</v>
      </c>
      <c r="H483" s="18">
        <v>45349</v>
      </c>
      <c r="I483" s="33">
        <v>0.3263888888888889</v>
      </c>
      <c r="J483" s="16" t="s">
        <v>1334</v>
      </c>
      <c r="K483" s="16" t="s">
        <v>90</v>
      </c>
      <c r="L483" s="16" t="s">
        <v>28</v>
      </c>
      <c r="M483" s="18">
        <v>45349</v>
      </c>
      <c r="N483" s="33">
        <v>0.79166666666666663</v>
      </c>
      <c r="O483" s="16" t="s">
        <v>28</v>
      </c>
      <c r="P483" s="12" t="s">
        <v>1259</v>
      </c>
    </row>
    <row r="484" spans="1:16" ht="30">
      <c r="A484" s="16">
        <f t="shared" si="7"/>
        <v>482</v>
      </c>
      <c r="B484" s="16" t="s">
        <v>76</v>
      </c>
      <c r="C484" s="18">
        <v>45349</v>
      </c>
      <c r="D484" s="12" t="s">
        <v>1342</v>
      </c>
      <c r="E484" s="16" t="s">
        <v>43</v>
      </c>
      <c r="F484" s="16" t="s">
        <v>658</v>
      </c>
      <c r="G484" s="12" t="s">
        <v>1343</v>
      </c>
      <c r="H484" s="18">
        <v>45349</v>
      </c>
      <c r="I484" s="33">
        <v>0.3263888888888889</v>
      </c>
      <c r="J484" s="16" t="s">
        <v>1334</v>
      </c>
      <c r="K484" s="16" t="s">
        <v>90</v>
      </c>
      <c r="L484" s="16" t="s">
        <v>28</v>
      </c>
      <c r="M484" s="18">
        <v>45349</v>
      </c>
      <c r="N484" s="33">
        <v>0.79166666666666663</v>
      </c>
      <c r="O484" s="16" t="s">
        <v>28</v>
      </c>
      <c r="P484" s="12" t="s">
        <v>1259</v>
      </c>
    </row>
    <row r="485" spans="1:16">
      <c r="A485" s="16">
        <f t="shared" si="7"/>
        <v>483</v>
      </c>
      <c r="B485" s="16" t="s">
        <v>76</v>
      </c>
      <c r="C485" s="18">
        <v>45350</v>
      </c>
      <c r="D485" s="12" t="s">
        <v>1344</v>
      </c>
      <c r="E485" s="16" t="s">
        <v>182</v>
      </c>
      <c r="F485" s="16" t="s">
        <v>658</v>
      </c>
      <c r="G485" s="12" t="s">
        <v>1345</v>
      </c>
      <c r="H485" s="18">
        <v>45350</v>
      </c>
      <c r="I485" s="33">
        <v>0.3125</v>
      </c>
      <c r="J485" s="16" t="s">
        <v>1346</v>
      </c>
      <c r="K485" s="16" t="s">
        <v>90</v>
      </c>
      <c r="L485" s="16" t="s">
        <v>28</v>
      </c>
      <c r="M485" s="18">
        <v>45350</v>
      </c>
      <c r="N485" s="33">
        <v>0.81944444444444442</v>
      </c>
      <c r="O485" s="16" t="s">
        <v>28</v>
      </c>
      <c r="P485" s="12" t="s">
        <v>1259</v>
      </c>
    </row>
    <row r="486" spans="1:16">
      <c r="A486" s="16">
        <f t="shared" si="7"/>
        <v>484</v>
      </c>
      <c r="B486" s="16" t="s">
        <v>76</v>
      </c>
      <c r="C486" s="18">
        <v>45350</v>
      </c>
      <c r="D486" s="12" t="s">
        <v>1347</v>
      </c>
      <c r="E486" s="16" t="s">
        <v>47</v>
      </c>
      <c r="F486" s="16" t="s">
        <v>658</v>
      </c>
      <c r="G486" s="12" t="s">
        <v>1348</v>
      </c>
      <c r="H486" s="18">
        <v>45350</v>
      </c>
      <c r="I486" s="33">
        <v>0.3125</v>
      </c>
      <c r="J486" s="16" t="s">
        <v>1346</v>
      </c>
      <c r="K486" s="16" t="s">
        <v>90</v>
      </c>
      <c r="L486" s="16" t="s">
        <v>28</v>
      </c>
      <c r="M486" s="18">
        <v>45350</v>
      </c>
      <c r="N486" s="33">
        <v>0.81944444444444442</v>
      </c>
      <c r="O486" s="16" t="s">
        <v>28</v>
      </c>
      <c r="P486" s="12" t="s">
        <v>1259</v>
      </c>
    </row>
    <row r="487" spans="1:16">
      <c r="A487" s="16">
        <f t="shared" si="7"/>
        <v>485</v>
      </c>
      <c r="B487" s="16" t="s">
        <v>76</v>
      </c>
      <c r="C487" s="18">
        <v>45350</v>
      </c>
      <c r="D487" s="12" t="s">
        <v>1349</v>
      </c>
      <c r="E487" s="16" t="s">
        <v>51</v>
      </c>
      <c r="F487" s="16" t="s">
        <v>658</v>
      </c>
      <c r="G487" s="12" t="s">
        <v>1350</v>
      </c>
      <c r="H487" s="18">
        <v>45350</v>
      </c>
      <c r="I487" s="33">
        <v>0.3125</v>
      </c>
      <c r="J487" s="16" t="s">
        <v>1346</v>
      </c>
      <c r="K487" s="16" t="s">
        <v>90</v>
      </c>
      <c r="L487" s="16" t="s">
        <v>28</v>
      </c>
      <c r="M487" s="18">
        <v>45350</v>
      </c>
      <c r="N487" s="33">
        <v>0.81944444444444442</v>
      </c>
      <c r="O487" s="16" t="s">
        <v>28</v>
      </c>
      <c r="P487" s="12" t="s">
        <v>1259</v>
      </c>
    </row>
    <row r="488" spans="1:16">
      <c r="A488" s="16">
        <f t="shared" si="7"/>
        <v>486</v>
      </c>
      <c r="B488" s="16" t="s">
        <v>76</v>
      </c>
      <c r="C488" s="18">
        <v>45350</v>
      </c>
      <c r="D488" s="12" t="s">
        <v>1351</v>
      </c>
      <c r="E488" s="16" t="s">
        <v>43</v>
      </c>
      <c r="F488" s="16" t="s">
        <v>658</v>
      </c>
      <c r="G488" s="12" t="s">
        <v>1352</v>
      </c>
      <c r="H488" s="18">
        <v>45350</v>
      </c>
      <c r="I488" s="33">
        <v>0.3125</v>
      </c>
      <c r="J488" s="16" t="s">
        <v>1346</v>
      </c>
      <c r="K488" s="16" t="s">
        <v>90</v>
      </c>
      <c r="L488" s="16" t="s">
        <v>28</v>
      </c>
      <c r="M488" s="18">
        <v>45350</v>
      </c>
      <c r="N488" s="33">
        <v>0.81944444444444442</v>
      </c>
      <c r="O488" s="16" t="s">
        <v>28</v>
      </c>
      <c r="P488" s="12" t="s">
        <v>1259</v>
      </c>
    </row>
    <row r="489" spans="1:16" ht="30">
      <c r="A489" s="16">
        <f t="shared" si="7"/>
        <v>487</v>
      </c>
      <c r="B489" s="16" t="s">
        <v>76</v>
      </c>
      <c r="C489" s="18">
        <v>45350</v>
      </c>
      <c r="D489" s="12" t="s">
        <v>1353</v>
      </c>
      <c r="E489" s="16" t="s">
        <v>144</v>
      </c>
      <c r="F489" s="16" t="s">
        <v>658</v>
      </c>
      <c r="G489" s="12" t="s">
        <v>1354</v>
      </c>
      <c r="H489" s="18">
        <v>45350</v>
      </c>
      <c r="I489" s="33">
        <v>0.3125</v>
      </c>
      <c r="J489" s="16" t="s">
        <v>1346</v>
      </c>
      <c r="K489" s="16" t="s">
        <v>90</v>
      </c>
      <c r="L489" s="16" t="s">
        <v>21</v>
      </c>
      <c r="M489" s="18">
        <v>45350</v>
      </c>
      <c r="N489" s="33">
        <v>0.81944444444444442</v>
      </c>
      <c r="O489" s="16" t="s">
        <v>28</v>
      </c>
      <c r="P489" s="12" t="s">
        <v>1355</v>
      </c>
    </row>
    <row r="490" spans="1:16" ht="30">
      <c r="A490" s="16">
        <f t="shared" si="7"/>
        <v>488</v>
      </c>
      <c r="B490" s="16" t="s">
        <v>76</v>
      </c>
      <c r="C490" s="18">
        <v>45350</v>
      </c>
      <c r="D490" s="12" t="s">
        <v>1356</v>
      </c>
      <c r="E490" s="16" t="s">
        <v>82</v>
      </c>
      <c r="F490" s="16" t="s">
        <v>658</v>
      </c>
      <c r="G490" s="12" t="s">
        <v>1357</v>
      </c>
      <c r="H490" s="18">
        <v>45350</v>
      </c>
      <c r="I490" s="33">
        <v>0.3125</v>
      </c>
      <c r="J490" s="16" t="s">
        <v>1346</v>
      </c>
      <c r="K490" s="16" t="s">
        <v>90</v>
      </c>
      <c r="L490" s="16" t="s">
        <v>21</v>
      </c>
      <c r="M490" s="18">
        <v>45350</v>
      </c>
      <c r="N490" s="33">
        <v>0.81944444444444442</v>
      </c>
      <c r="O490" s="16" t="s">
        <v>28</v>
      </c>
      <c r="P490" s="12" t="s">
        <v>1358</v>
      </c>
    </row>
    <row r="491" spans="1:16">
      <c r="A491" s="16">
        <f t="shared" si="7"/>
        <v>489</v>
      </c>
      <c r="B491" s="16" t="s">
        <v>76</v>
      </c>
      <c r="C491" s="18">
        <v>45350</v>
      </c>
      <c r="D491" s="12" t="s">
        <v>1359</v>
      </c>
      <c r="E491" s="16" t="s">
        <v>371</v>
      </c>
      <c r="F491" s="16" t="s">
        <v>658</v>
      </c>
      <c r="G491" s="12" t="s">
        <v>1360</v>
      </c>
      <c r="H491" s="18">
        <v>45350</v>
      </c>
      <c r="I491" s="33">
        <v>0.3125</v>
      </c>
      <c r="J491" s="16" t="s">
        <v>1346</v>
      </c>
      <c r="K491" s="16" t="s">
        <v>90</v>
      </c>
      <c r="L491" s="16" t="s">
        <v>28</v>
      </c>
      <c r="M491" s="18">
        <v>45350</v>
      </c>
      <c r="N491" s="33">
        <v>0.81944444444444442</v>
      </c>
      <c r="O491" s="16" t="s">
        <v>28</v>
      </c>
      <c r="P491" s="12"/>
    </row>
    <row r="492" spans="1:16" ht="30">
      <c r="A492" s="16">
        <f t="shared" si="7"/>
        <v>490</v>
      </c>
      <c r="B492" s="16" t="s">
        <v>37</v>
      </c>
      <c r="C492" s="18">
        <v>45350</v>
      </c>
      <c r="D492" s="12" t="s">
        <v>1361</v>
      </c>
      <c r="E492" s="16" t="s">
        <v>47</v>
      </c>
      <c r="F492" s="16" t="s">
        <v>20</v>
      </c>
      <c r="G492" s="12" t="s">
        <v>1362</v>
      </c>
      <c r="H492" s="18">
        <v>45350</v>
      </c>
      <c r="I492" s="33">
        <v>0.3125</v>
      </c>
      <c r="J492" s="16" t="s">
        <v>295</v>
      </c>
      <c r="K492" s="16" t="s">
        <v>90</v>
      </c>
      <c r="L492" s="16" t="s">
        <v>21</v>
      </c>
      <c r="M492" s="18">
        <v>45350</v>
      </c>
      <c r="N492" s="33">
        <v>0.70833333333333337</v>
      </c>
      <c r="O492" s="16" t="s">
        <v>28</v>
      </c>
      <c r="P492" s="12" t="s">
        <v>1259</v>
      </c>
    </row>
    <row r="493" spans="1:16">
      <c r="A493" s="16">
        <f>ROW() - 2</f>
        <v>491</v>
      </c>
      <c r="B493" s="16" t="s">
        <v>41</v>
      </c>
      <c r="C493" s="18">
        <v>45367</v>
      </c>
      <c r="D493" s="12" t="s">
        <v>1363</v>
      </c>
      <c r="E493" s="16" t="s">
        <v>371</v>
      </c>
      <c r="F493" s="16" t="s">
        <v>194</v>
      </c>
      <c r="G493" s="12" t="s">
        <v>1364</v>
      </c>
      <c r="H493" s="18">
        <v>45367</v>
      </c>
      <c r="I493" s="33">
        <v>0.30208333333333331</v>
      </c>
      <c r="J493" s="16" t="s">
        <v>1279</v>
      </c>
      <c r="K493" s="16" t="s">
        <v>90</v>
      </c>
      <c r="L493" s="16" t="s">
        <v>28</v>
      </c>
      <c r="M493" s="18">
        <v>45367</v>
      </c>
      <c r="N493" s="33">
        <v>0.81944444444444442</v>
      </c>
      <c r="O493" s="16" t="s">
        <v>28</v>
      </c>
      <c r="P493" s="12" t="s">
        <v>1280</v>
      </c>
    </row>
    <row r="494" spans="1:16" ht="30">
      <c r="A494" s="16">
        <f>ROW() - 2</f>
        <v>492</v>
      </c>
      <c r="B494" s="16" t="s">
        <v>30</v>
      </c>
      <c r="C494" s="18">
        <v>45369</v>
      </c>
      <c r="D494" s="12" t="s">
        <v>1365</v>
      </c>
      <c r="E494" s="16" t="s">
        <v>469</v>
      </c>
      <c r="F494" s="16" t="s">
        <v>20</v>
      </c>
      <c r="G494" s="12"/>
      <c r="H494" s="18"/>
      <c r="I494" s="33"/>
      <c r="J494" s="16"/>
      <c r="K494" s="16"/>
      <c r="L494" s="16"/>
      <c r="M494" s="18"/>
      <c r="N494" s="33"/>
      <c r="O494" s="16"/>
      <c r="P494" s="12" t="s">
        <v>1366</v>
      </c>
    </row>
    <row r="495" spans="1:16" ht="30">
      <c r="A495" s="16">
        <f>ROW() - 2</f>
        <v>493</v>
      </c>
      <c r="B495" s="16" t="s">
        <v>30</v>
      </c>
      <c r="C495" s="18">
        <v>45369</v>
      </c>
      <c r="D495" s="12" t="s">
        <v>1367</v>
      </c>
      <c r="E495" s="16" t="s">
        <v>182</v>
      </c>
      <c r="F495" s="16" t="s">
        <v>20</v>
      </c>
      <c r="G495" s="12" t="s">
        <v>1368</v>
      </c>
      <c r="H495" s="18">
        <v>45372</v>
      </c>
      <c r="I495" s="33">
        <v>0.29166666666666669</v>
      </c>
      <c r="J495" s="16" t="s">
        <v>1369</v>
      </c>
      <c r="K495" s="16" t="s">
        <v>53</v>
      </c>
      <c r="L495" s="16" t="s">
        <v>28</v>
      </c>
      <c r="M495" s="18">
        <v>45372</v>
      </c>
      <c r="N495" s="33">
        <v>0.3888888888888889</v>
      </c>
      <c r="O495" s="16" t="s">
        <v>21</v>
      </c>
      <c r="P495" s="12" t="s">
        <v>1370</v>
      </c>
    </row>
    <row r="496" spans="1:16" ht="30">
      <c r="A496" s="16">
        <f t="shared" ref="A496:A500" si="8">ROW() - 2</f>
        <v>494</v>
      </c>
      <c r="B496" s="16" t="s">
        <v>30</v>
      </c>
      <c r="C496" s="18">
        <v>45366</v>
      </c>
      <c r="D496" s="12" t="s">
        <v>1371</v>
      </c>
      <c r="E496" s="16" t="s">
        <v>85</v>
      </c>
      <c r="F496" s="16" t="s">
        <v>20</v>
      </c>
      <c r="G496" s="12" t="s">
        <v>1372</v>
      </c>
      <c r="H496" s="18">
        <v>45366</v>
      </c>
      <c r="I496" s="33">
        <v>0.58333333333333337</v>
      </c>
      <c r="J496" s="16" t="s">
        <v>1373</v>
      </c>
      <c r="K496" s="16" t="s">
        <v>120</v>
      </c>
      <c r="L496" s="16" t="s">
        <v>28</v>
      </c>
      <c r="M496" s="18">
        <v>45366</v>
      </c>
      <c r="N496" s="33">
        <v>0.72916666666666663</v>
      </c>
      <c r="O496" s="16" t="s">
        <v>21</v>
      </c>
      <c r="P496" s="12" t="s">
        <v>1374</v>
      </c>
    </row>
    <row r="497" spans="1:17" ht="30">
      <c r="A497" s="16">
        <f t="shared" si="8"/>
        <v>495</v>
      </c>
      <c r="B497" s="16" t="s">
        <v>30</v>
      </c>
      <c r="C497" s="18">
        <v>45366</v>
      </c>
      <c r="D497" s="12" t="s">
        <v>1375</v>
      </c>
      <c r="E497" s="16" t="s">
        <v>182</v>
      </c>
      <c r="F497" s="16" t="s">
        <v>20</v>
      </c>
      <c r="G497" s="12" t="s">
        <v>1376</v>
      </c>
      <c r="H497" s="18">
        <v>45366</v>
      </c>
      <c r="I497" s="33">
        <v>0.375</v>
      </c>
      <c r="J497" s="16" t="s">
        <v>1377</v>
      </c>
      <c r="K497" s="16" t="s">
        <v>53</v>
      </c>
      <c r="L497" s="16" t="s">
        <v>28</v>
      </c>
      <c r="M497" s="18">
        <v>45366</v>
      </c>
      <c r="N497" s="33">
        <v>0.44444444444444442</v>
      </c>
      <c r="O497" s="16"/>
      <c r="P497" s="12" t="s">
        <v>1378</v>
      </c>
    </row>
    <row r="498" spans="1:17" ht="45">
      <c r="A498" s="16">
        <f t="shared" si="8"/>
        <v>496</v>
      </c>
      <c r="B498" s="16" t="s">
        <v>37</v>
      </c>
      <c r="C498" s="18">
        <v>45349</v>
      </c>
      <c r="D498" s="12" t="s">
        <v>1379</v>
      </c>
      <c r="E498" s="16" t="s">
        <v>371</v>
      </c>
      <c r="F498" s="16" t="s">
        <v>658</v>
      </c>
      <c r="G498" s="12" t="s">
        <v>1380</v>
      </c>
      <c r="H498" s="18">
        <v>45349</v>
      </c>
      <c r="I498" s="33">
        <v>0.31944444444444442</v>
      </c>
      <c r="J498" s="16" t="s">
        <v>295</v>
      </c>
      <c r="K498" s="16" t="s">
        <v>90</v>
      </c>
      <c r="L498" s="16" t="s">
        <v>21</v>
      </c>
      <c r="M498" s="18">
        <v>45349</v>
      </c>
      <c r="N498" s="33">
        <v>0.69444444444444442</v>
      </c>
      <c r="O498" s="16" t="s">
        <v>21</v>
      </c>
      <c r="P498" s="12" t="s">
        <v>1381</v>
      </c>
    </row>
    <row r="499" spans="1:17" ht="30">
      <c r="A499" s="16">
        <f t="shared" si="8"/>
        <v>497</v>
      </c>
      <c r="B499" s="16" t="s">
        <v>80</v>
      </c>
      <c r="C499" s="18">
        <v>45356</v>
      </c>
      <c r="D499" s="12" t="s">
        <v>1382</v>
      </c>
      <c r="E499" s="16" t="s">
        <v>371</v>
      </c>
      <c r="F499" s="16" t="s">
        <v>658</v>
      </c>
      <c r="G499" s="12" t="s">
        <v>1383</v>
      </c>
      <c r="H499" s="18">
        <v>45356</v>
      </c>
      <c r="I499" s="33">
        <v>0.3125</v>
      </c>
      <c r="J499" s="16" t="s">
        <v>1384</v>
      </c>
      <c r="K499" s="16" t="s">
        <v>90</v>
      </c>
      <c r="L499" s="16" t="s">
        <v>28</v>
      </c>
      <c r="M499" s="18">
        <v>45356</v>
      </c>
      <c r="N499" s="33">
        <v>0.4236111111111111</v>
      </c>
      <c r="O499" s="16" t="s">
        <v>21</v>
      </c>
      <c r="P499" s="12"/>
    </row>
    <row r="500" spans="1:17" ht="30">
      <c r="A500" s="16">
        <f t="shared" si="8"/>
        <v>498</v>
      </c>
      <c r="B500" s="16" t="s">
        <v>45</v>
      </c>
      <c r="C500" s="18">
        <v>45369</v>
      </c>
      <c r="D500" s="12" t="s">
        <v>1385</v>
      </c>
      <c r="E500" s="16" t="s">
        <v>43</v>
      </c>
      <c r="F500" s="16" t="s">
        <v>20</v>
      </c>
      <c r="G500" s="12"/>
      <c r="H500" s="18"/>
      <c r="I500" s="33"/>
      <c r="J500" s="16"/>
      <c r="K500" s="16"/>
      <c r="L500" s="16"/>
      <c r="M500" s="18"/>
      <c r="N500" s="33"/>
      <c r="O500" s="16"/>
      <c r="P500" s="12" t="s">
        <v>1386</v>
      </c>
    </row>
    <row r="501" spans="1:17" ht="30">
      <c r="A501" s="16">
        <f>ROW() - 2</f>
        <v>499</v>
      </c>
      <c r="B501" s="16" t="s">
        <v>66</v>
      </c>
      <c r="C501" s="18">
        <v>45370</v>
      </c>
      <c r="D501" s="12" t="s">
        <v>1387</v>
      </c>
      <c r="E501" s="16" t="s">
        <v>82</v>
      </c>
      <c r="F501" s="16" t="s">
        <v>20</v>
      </c>
      <c r="G501" s="12"/>
      <c r="H501" s="18"/>
      <c r="I501" s="33"/>
      <c r="J501" s="16"/>
      <c r="K501" s="16"/>
      <c r="L501" s="16"/>
      <c r="M501" s="18"/>
      <c r="N501" s="33"/>
      <c r="O501" s="16"/>
      <c r="P501" s="12" t="s">
        <v>1388</v>
      </c>
    </row>
    <row r="502" spans="1:17" ht="30">
      <c r="A502" s="16">
        <f>ROW() - 2</f>
        <v>500</v>
      </c>
      <c r="B502" s="16" t="s">
        <v>101</v>
      </c>
      <c r="C502" s="18">
        <v>45003</v>
      </c>
      <c r="D502" s="12" t="s">
        <v>1389</v>
      </c>
      <c r="E502" s="16" t="s">
        <v>43</v>
      </c>
      <c r="F502" s="16" t="s">
        <v>20</v>
      </c>
      <c r="G502" s="12"/>
      <c r="H502" s="18"/>
      <c r="I502" s="33"/>
      <c r="J502" s="16"/>
      <c r="K502" s="16"/>
      <c r="L502" s="16"/>
      <c r="M502" s="18"/>
      <c r="N502" s="33"/>
      <c r="O502" s="16"/>
      <c r="P502" s="12" t="s">
        <v>1390</v>
      </c>
      <c r="Q502" s="5"/>
    </row>
    <row r="503" spans="1:17" ht="30">
      <c r="A503" s="16">
        <f>ROW() - 2</f>
        <v>501</v>
      </c>
      <c r="B503" s="16" t="s">
        <v>49</v>
      </c>
      <c r="C503" s="18">
        <v>45373</v>
      </c>
      <c r="D503" s="12" t="s">
        <v>1391</v>
      </c>
      <c r="E503" s="16" t="s">
        <v>182</v>
      </c>
      <c r="F503" s="16" t="s">
        <v>20</v>
      </c>
      <c r="G503" s="12"/>
      <c r="H503" s="18"/>
      <c r="I503" s="33"/>
      <c r="J503" s="16"/>
      <c r="K503" s="16"/>
      <c r="L503" s="16"/>
      <c r="M503" s="18"/>
      <c r="N503" s="33"/>
      <c r="O503" s="16"/>
      <c r="P503" s="12" t="s">
        <v>1392</v>
      </c>
    </row>
    <row r="504" spans="1:17" ht="30">
      <c r="A504" s="16">
        <f>ROW() - 2</f>
        <v>502</v>
      </c>
      <c r="B504" s="16" t="s">
        <v>104</v>
      </c>
      <c r="C504" s="18">
        <v>45373</v>
      </c>
      <c r="D504" s="12" t="s">
        <v>1393</v>
      </c>
      <c r="E504" s="16" t="s">
        <v>24</v>
      </c>
      <c r="F504" s="16" t="s">
        <v>20</v>
      </c>
      <c r="G504" s="12"/>
      <c r="H504" s="18"/>
      <c r="I504" s="33"/>
      <c r="J504" s="16"/>
      <c r="K504" s="16"/>
      <c r="L504" s="16"/>
      <c r="M504" s="18"/>
      <c r="N504" s="33"/>
      <c r="O504" s="16"/>
      <c r="P504" s="12" t="s">
        <v>1392</v>
      </c>
    </row>
    <row r="505" spans="1:17" ht="30">
      <c r="A505" s="16">
        <f>ROW() - 2</f>
        <v>503</v>
      </c>
      <c r="B505" s="16" t="s">
        <v>17</v>
      </c>
      <c r="C505" s="18">
        <v>45370</v>
      </c>
      <c r="D505" s="12" t="s">
        <v>1394</v>
      </c>
      <c r="E505" s="16" t="s">
        <v>56</v>
      </c>
      <c r="F505" s="16" t="s">
        <v>658</v>
      </c>
      <c r="G505" s="12" t="s">
        <v>1395</v>
      </c>
      <c r="H505" s="18">
        <v>45370</v>
      </c>
      <c r="I505" s="33">
        <v>0.36805555555555558</v>
      </c>
      <c r="J505" s="16" t="s">
        <v>1396</v>
      </c>
      <c r="K505" s="16" t="s">
        <v>936</v>
      </c>
      <c r="L505" s="16" t="s">
        <v>28</v>
      </c>
      <c r="M505" s="18">
        <v>45370</v>
      </c>
      <c r="N505" s="33">
        <v>0.4236111111111111</v>
      </c>
      <c r="O505" s="16"/>
      <c r="P505" s="12" t="s">
        <v>1397</v>
      </c>
    </row>
    <row r="506" spans="1:17" ht="30">
      <c r="A506" s="16">
        <f>ROW() - 2</f>
        <v>504</v>
      </c>
      <c r="B506" s="16" t="s">
        <v>17</v>
      </c>
      <c r="C506" s="18">
        <v>45370</v>
      </c>
      <c r="D506" s="12" t="s">
        <v>1394</v>
      </c>
      <c r="E506" s="16" t="s">
        <v>56</v>
      </c>
      <c r="F506" s="16" t="s">
        <v>658</v>
      </c>
      <c r="G506" s="12" t="s">
        <v>1395</v>
      </c>
      <c r="H506" s="18">
        <v>45370</v>
      </c>
      <c r="I506" s="33">
        <v>0.36805555555555558</v>
      </c>
      <c r="J506" s="16" t="s">
        <v>1396</v>
      </c>
      <c r="K506" s="16" t="s">
        <v>936</v>
      </c>
      <c r="L506" s="16" t="s">
        <v>28</v>
      </c>
      <c r="M506" s="18">
        <v>45370</v>
      </c>
      <c r="N506" s="33">
        <v>0.4236111111111111</v>
      </c>
      <c r="O506" s="16"/>
      <c r="P506" s="12" t="s">
        <v>1397</v>
      </c>
    </row>
    <row r="507" spans="1:17" ht="30">
      <c r="A507" s="16">
        <f t="shared" ref="A507" si="9">ROW() - 2</f>
        <v>505</v>
      </c>
      <c r="B507" s="16" t="s">
        <v>17</v>
      </c>
      <c r="C507" s="18">
        <v>45370</v>
      </c>
      <c r="D507" s="12" t="s">
        <v>1394</v>
      </c>
      <c r="E507" s="16" t="s">
        <v>469</v>
      </c>
      <c r="F507" s="16" t="s">
        <v>658</v>
      </c>
      <c r="G507" s="12" t="s">
        <v>1398</v>
      </c>
      <c r="H507" s="18">
        <v>45370</v>
      </c>
      <c r="I507" s="33">
        <v>0.36805555555555558</v>
      </c>
      <c r="J507" s="16" t="s">
        <v>1396</v>
      </c>
      <c r="K507" s="16" t="s">
        <v>936</v>
      </c>
      <c r="L507" s="16" t="s">
        <v>28</v>
      </c>
      <c r="M507" s="18">
        <v>45370</v>
      </c>
      <c r="N507" s="33">
        <v>0.4236111111111111</v>
      </c>
      <c r="O507" s="16"/>
      <c r="P507" s="12" t="s">
        <v>1397</v>
      </c>
    </row>
    <row r="508" spans="1:17" ht="30">
      <c r="A508" s="19">
        <f>ROW() - 2</f>
        <v>506</v>
      </c>
      <c r="B508" s="19" t="s">
        <v>17</v>
      </c>
      <c r="C508" s="20">
        <v>44999</v>
      </c>
      <c r="D508" s="21"/>
      <c r="E508" s="19" t="s">
        <v>24</v>
      </c>
      <c r="F508" s="19" t="s">
        <v>20</v>
      </c>
      <c r="G508" s="21" t="s">
        <v>1399</v>
      </c>
      <c r="H508" s="20">
        <v>45365</v>
      </c>
      <c r="I508" s="34">
        <v>0.75</v>
      </c>
      <c r="J508" s="19" t="s">
        <v>26</v>
      </c>
      <c r="K508" s="19" t="s">
        <v>27</v>
      </c>
      <c r="L508" s="19" t="s">
        <v>28</v>
      </c>
      <c r="M508" s="20">
        <v>44999</v>
      </c>
      <c r="N508" s="34">
        <v>0.86805555555555558</v>
      </c>
      <c r="O508" s="19"/>
      <c r="P508" s="21" t="s">
        <v>1400</v>
      </c>
    </row>
    <row r="509" spans="1:17" ht="30">
      <c r="A509" s="16">
        <v>507</v>
      </c>
      <c r="B509" s="16" t="s">
        <v>49</v>
      </c>
      <c r="C509" s="18">
        <v>45334</v>
      </c>
      <c r="D509" s="12" t="s">
        <v>1401</v>
      </c>
      <c r="E509" s="16" t="s">
        <v>43</v>
      </c>
      <c r="F509" s="16" t="s">
        <v>20</v>
      </c>
      <c r="G509" s="12" t="s">
        <v>1402</v>
      </c>
      <c r="H509" s="18">
        <v>45334</v>
      </c>
      <c r="I509" s="33">
        <v>0.29166666666666669</v>
      </c>
      <c r="J509" s="16" t="s">
        <v>1403</v>
      </c>
      <c r="K509" s="16" t="s">
        <v>53</v>
      </c>
      <c r="L509" s="16" t="s">
        <v>28</v>
      </c>
      <c r="M509" s="18">
        <v>45334</v>
      </c>
      <c r="N509" s="33">
        <v>0.5</v>
      </c>
      <c r="O509" s="16"/>
      <c r="P509" s="12" t="s">
        <v>1404</v>
      </c>
    </row>
    <row r="510" spans="1:17" ht="60">
      <c r="A510" s="16">
        <v>508</v>
      </c>
      <c r="B510" s="16" t="s">
        <v>104</v>
      </c>
      <c r="C510" s="18">
        <v>45349</v>
      </c>
      <c r="D510" s="12" t="s">
        <v>1405</v>
      </c>
      <c r="E510" s="16" t="s">
        <v>51</v>
      </c>
      <c r="F510" s="16" t="s">
        <v>20</v>
      </c>
      <c r="G510" s="12" t="s">
        <v>1406</v>
      </c>
      <c r="H510" s="18">
        <v>45349</v>
      </c>
      <c r="I510" s="33">
        <v>0.34027777777777779</v>
      </c>
      <c r="J510" s="16" t="s">
        <v>112</v>
      </c>
      <c r="K510" s="16" t="s">
        <v>53</v>
      </c>
      <c r="L510" s="16" t="s">
        <v>28</v>
      </c>
      <c r="M510" s="18">
        <v>45352</v>
      </c>
      <c r="N510" s="33">
        <v>0.5180555555555556</v>
      </c>
      <c r="O510" s="16"/>
      <c r="P510" s="12" t="s">
        <v>1407</v>
      </c>
    </row>
    <row r="511" spans="1:17" ht="45">
      <c r="A511" s="16">
        <v>509</v>
      </c>
      <c r="B511" s="16" t="s">
        <v>76</v>
      </c>
      <c r="C511" s="18">
        <v>45351</v>
      </c>
      <c r="D511" s="12" t="s">
        <v>1408</v>
      </c>
      <c r="E511" s="16" t="s">
        <v>47</v>
      </c>
      <c r="F511" s="16" t="s">
        <v>20</v>
      </c>
      <c r="G511" s="12" t="s">
        <v>1409</v>
      </c>
      <c r="H511" s="18">
        <v>45351</v>
      </c>
      <c r="I511" s="33">
        <v>0.54166666666666663</v>
      </c>
      <c r="J511" s="16" t="s">
        <v>1403</v>
      </c>
      <c r="K511" s="16" t="s">
        <v>53</v>
      </c>
      <c r="L511" s="16" t="s">
        <v>28</v>
      </c>
      <c r="M511" s="18">
        <v>45351</v>
      </c>
      <c r="N511" s="33">
        <v>0.70833333333333337</v>
      </c>
      <c r="O511" s="16"/>
      <c r="P511" s="12" t="s">
        <v>1410</v>
      </c>
    </row>
    <row r="512" spans="1:17" ht="30.75">
      <c r="A512" s="16">
        <v>510</v>
      </c>
      <c r="B512" s="16" t="s">
        <v>80</v>
      </c>
      <c r="C512" s="18">
        <v>45369</v>
      </c>
      <c r="D512" s="12" t="s">
        <v>1411</v>
      </c>
      <c r="E512" s="16" t="s">
        <v>724</v>
      </c>
      <c r="F512" s="16" t="s">
        <v>20</v>
      </c>
      <c r="G512" s="12" t="s">
        <v>1412</v>
      </c>
      <c r="H512" s="18">
        <v>45369</v>
      </c>
      <c r="I512" s="33">
        <v>0.66666666666666663</v>
      </c>
      <c r="J512" s="16" t="s">
        <v>1413</v>
      </c>
      <c r="K512" s="16" t="s">
        <v>59</v>
      </c>
      <c r="L512" s="16" t="s">
        <v>21</v>
      </c>
      <c r="M512" s="18"/>
      <c r="N512" s="33"/>
      <c r="O512" s="16"/>
      <c r="P512" s="12"/>
    </row>
  </sheetData>
  <mergeCells count="1">
    <mergeCell ref="A1:P1"/>
  </mergeCells>
  <conditionalFormatting sqref="L1:L15 K16:L16 L17:L209 L212:L353 L385:L390 L401:L421 L426:L1048576">
    <cfRule type="containsText" dxfId="19" priority="4" operator="containsText" text="NÃO">
      <formula>NOT(ISERROR(SEARCH("NÃO",K1)))</formula>
    </cfRule>
  </conditionalFormatting>
  <conditionalFormatting sqref="L424">
    <cfRule type="containsText" dxfId="18" priority="2" operator="containsText" text="NÃO">
      <formula>NOT(ISERROR(SEARCH("NÃO",L424)))</formula>
    </cfRule>
  </conditionalFormatting>
  <dataValidations count="1">
    <dataValidation type="list" allowBlank="1" showInputMessage="1" showErrorMessage="1" sqref="K16 L385:L390 L401:L421 L424 L1:L353 L426:L1048576" xr:uid="{700EC19A-3027-40C2-885E-7357358357B8}">
      <formula1>"SIM,NÃO"</formula1>
    </dataValidation>
  </dataValidations>
  <pageMargins left="0.511811024" right="0.511811024" top="0.78740157499999996" bottom="0.78740157499999996" header="0.31496062000000002" footer="0.31496062000000002"/>
  <pageSetup paperSize="9" fitToHeight="0" orientation="landscape"/>
  <drawing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3FB909EA-5241-413D-A1BC-D3FD708D2510}">
          <x14:formula1>
            <xm:f>Dados!$B$2:$B$51</xm:f>
          </x14:formula1>
          <xm:sqref>A1 E1:E418 E426:E1048576</xm:sqref>
        </x14:dataValidation>
        <x14:dataValidation type="list" allowBlank="1" showInputMessage="1" showErrorMessage="1" xr:uid="{32FC4DAD-28B4-4C33-B591-6AAC59D14CF1}">
          <x14:formula1>
            <xm:f>Dados!$D$2:$D$5</xm:f>
          </x14:formula1>
          <xm:sqref>F116:F209 F212:F353 F385:F390 F17:F114 F1:F15 F401:F418 F426:F1048576</xm:sqref>
        </x14:dataValidation>
        <x14:dataValidation type="list" allowBlank="1" showInputMessage="1" showErrorMessage="1" xr:uid="{B85A0A84-8C10-49D1-8021-F3012667CB74}">
          <x14:formula1>
            <xm:f>Dados!$A$2:$A$15</xm:f>
          </x14:formula1>
          <xm:sqref>B355 B385:B390 B1:B353 B401:B418 B426:B1048576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A786F-EAD3-4BC7-9596-9D8E36A7D709}">
  <dimension ref="A1:D51"/>
  <sheetViews>
    <sheetView showGridLines="0" zoomScaleNormal="100" workbookViewId="0">
      <selection activeCell="A3" sqref="A3"/>
    </sheetView>
  </sheetViews>
  <sheetFormatPr defaultRowHeight="15"/>
  <cols>
    <col min="1" max="1" width="22.42578125" customWidth="1"/>
    <col min="2" max="2" width="50.140625" bestFit="1" customWidth="1"/>
    <col min="3" max="3" width="27.28515625" customWidth="1"/>
    <col min="4" max="4" width="14.42578125" bestFit="1" customWidth="1"/>
  </cols>
  <sheetData>
    <row r="1" spans="1:4">
      <c r="A1" s="1" t="s">
        <v>1414</v>
      </c>
      <c r="B1" s="1" t="s">
        <v>1415</v>
      </c>
      <c r="C1" s="1" t="s">
        <v>1416</v>
      </c>
      <c r="D1" t="s">
        <v>6</v>
      </c>
    </row>
    <row r="2" spans="1:4">
      <c r="A2" s="5" t="s">
        <v>17</v>
      </c>
      <c r="B2" t="s">
        <v>63</v>
      </c>
      <c r="C2" t="s">
        <v>1417</v>
      </c>
      <c r="D2" t="s">
        <v>20</v>
      </c>
    </row>
    <row r="3" spans="1:4">
      <c r="A3" s="5" t="s">
        <v>66</v>
      </c>
      <c r="B3" t="s">
        <v>280</v>
      </c>
      <c r="C3" t="s">
        <v>1418</v>
      </c>
      <c r="D3" t="s">
        <v>194</v>
      </c>
    </row>
    <row r="4" spans="1:4">
      <c r="A4" s="6" t="s">
        <v>30</v>
      </c>
      <c r="B4" s="2" t="s">
        <v>404</v>
      </c>
      <c r="C4" t="s">
        <v>1419</v>
      </c>
      <c r="D4" t="s">
        <v>658</v>
      </c>
    </row>
    <row r="5" spans="1:4">
      <c r="A5" s="5" t="s">
        <v>80</v>
      </c>
      <c r="B5" s="2" t="s">
        <v>24</v>
      </c>
      <c r="C5" t="s">
        <v>1420</v>
      </c>
      <c r="D5" t="s">
        <v>1421</v>
      </c>
    </row>
    <row r="6" spans="1:4">
      <c r="A6" s="5" t="s">
        <v>41</v>
      </c>
      <c r="B6" t="s">
        <v>1422</v>
      </c>
      <c r="C6" t="s">
        <v>1423</v>
      </c>
    </row>
    <row r="7" spans="1:4">
      <c r="A7" s="5" t="s">
        <v>45</v>
      </c>
      <c r="B7" s="2" t="s">
        <v>226</v>
      </c>
      <c r="C7" t="s">
        <v>1424</v>
      </c>
    </row>
    <row r="8" spans="1:4">
      <c r="A8" s="6" t="s">
        <v>127</v>
      </c>
      <c r="B8" t="s">
        <v>19</v>
      </c>
      <c r="C8" t="s">
        <v>1425</v>
      </c>
    </row>
    <row r="9" spans="1:4">
      <c r="A9" s="5" t="s">
        <v>101</v>
      </c>
      <c r="B9" s="2" t="s">
        <v>1426</v>
      </c>
      <c r="C9" t="s">
        <v>1419</v>
      </c>
    </row>
    <row r="10" spans="1:4">
      <c r="A10" s="5" t="s">
        <v>104</v>
      </c>
      <c r="B10" s="2" t="s">
        <v>384</v>
      </c>
      <c r="C10" t="s">
        <v>95</v>
      </c>
    </row>
    <row r="11" spans="1:4">
      <c r="A11" s="5" t="s">
        <v>49</v>
      </c>
      <c r="B11" t="s">
        <v>144</v>
      </c>
      <c r="C11" t="s">
        <v>53</v>
      </c>
    </row>
    <row r="12" spans="1:4">
      <c r="A12" s="5" t="s">
        <v>212</v>
      </c>
      <c r="B12" s="2" t="s">
        <v>371</v>
      </c>
      <c r="C12" t="s">
        <v>1427</v>
      </c>
    </row>
    <row r="13" spans="1:4">
      <c r="A13" s="5" t="s">
        <v>37</v>
      </c>
      <c r="B13" t="s">
        <v>339</v>
      </c>
      <c r="C13" t="s">
        <v>1087</v>
      </c>
    </row>
    <row r="14" spans="1:4">
      <c r="A14" s="5" t="s">
        <v>236</v>
      </c>
      <c r="B14" s="2" t="s">
        <v>1428</v>
      </c>
      <c r="C14" t="s">
        <v>1429</v>
      </c>
    </row>
    <row r="15" spans="1:4">
      <c r="A15" s="5" t="s">
        <v>76</v>
      </c>
      <c r="B15" t="s">
        <v>576</v>
      </c>
      <c r="C15" s="2" t="s">
        <v>1430</v>
      </c>
    </row>
    <row r="16" spans="1:4">
      <c r="B16" s="2" t="s">
        <v>82</v>
      </c>
    </row>
    <row r="17" spans="1:2">
      <c r="A17" s="5"/>
      <c r="B17" t="s">
        <v>85</v>
      </c>
    </row>
    <row r="18" spans="1:2">
      <c r="A18" s="3"/>
      <c r="B18" t="s">
        <v>582</v>
      </c>
    </row>
    <row r="19" spans="1:2">
      <c r="A19" s="3"/>
      <c r="B19" s="2" t="s">
        <v>56</v>
      </c>
    </row>
    <row r="20" spans="1:2">
      <c r="A20" s="3"/>
      <c r="B20" t="s">
        <v>198</v>
      </c>
    </row>
    <row r="21" spans="1:2">
      <c r="A21" s="3"/>
      <c r="B21" t="s">
        <v>566</v>
      </c>
    </row>
    <row r="22" spans="1:2">
      <c r="B22" t="s">
        <v>132</v>
      </c>
    </row>
    <row r="23" spans="1:2">
      <c r="B23" s="2" t="s">
        <v>469</v>
      </c>
    </row>
    <row r="24" spans="1:2">
      <c r="B24" s="2" t="s">
        <v>32</v>
      </c>
    </row>
    <row r="25" spans="1:2">
      <c r="B25" s="2" t="s">
        <v>669</v>
      </c>
    </row>
    <row r="26" spans="1:2">
      <c r="B26" s="2" t="s">
        <v>313</v>
      </c>
    </row>
    <row r="27" spans="1:2">
      <c r="A27" s="3"/>
      <c r="B27" t="s">
        <v>51</v>
      </c>
    </row>
    <row r="28" spans="1:2">
      <c r="A28" s="3"/>
      <c r="B28" t="s">
        <v>43</v>
      </c>
    </row>
    <row r="29" spans="1:2">
      <c r="A29" s="3"/>
      <c r="B29" s="2" t="s">
        <v>182</v>
      </c>
    </row>
    <row r="30" spans="1:2">
      <c r="B30" s="2" t="s">
        <v>47</v>
      </c>
    </row>
    <row r="31" spans="1:2">
      <c r="B31" s="2" t="s">
        <v>117</v>
      </c>
    </row>
    <row r="32" spans="1:2">
      <c r="B32" t="s">
        <v>224</v>
      </c>
    </row>
    <row r="33" spans="2:2">
      <c r="B33" t="s">
        <v>141</v>
      </c>
    </row>
    <row r="34" spans="2:2">
      <c r="B34" t="s">
        <v>333</v>
      </c>
    </row>
    <row r="35" spans="2:2">
      <c r="B35" s="2" t="s">
        <v>78</v>
      </c>
    </row>
    <row r="36" spans="2:2">
      <c r="B36" s="2" t="s">
        <v>275</v>
      </c>
    </row>
    <row r="37" spans="2:2">
      <c r="B37" s="2" t="s">
        <v>310</v>
      </c>
    </row>
    <row r="38" spans="2:2">
      <c r="B38" t="s">
        <v>243</v>
      </c>
    </row>
    <row r="39" spans="2:2">
      <c r="B39" t="s">
        <v>122</v>
      </c>
    </row>
    <row r="40" spans="2:2">
      <c r="B40" s="2" t="s">
        <v>129</v>
      </c>
    </row>
    <row r="41" spans="2:2">
      <c r="B41" s="2" t="s">
        <v>35</v>
      </c>
    </row>
    <row r="42" spans="2:2">
      <c r="B42" s="2" t="s">
        <v>137</v>
      </c>
    </row>
    <row r="43" spans="2:2">
      <c r="B43" t="s">
        <v>161</v>
      </c>
    </row>
    <row r="44" spans="2:2">
      <c r="B44" s="2" t="s">
        <v>1136</v>
      </c>
    </row>
    <row r="45" spans="2:2">
      <c r="B45" s="2" t="s">
        <v>487</v>
      </c>
    </row>
    <row r="46" spans="2:2">
      <c r="B46" s="2" t="s">
        <v>39</v>
      </c>
    </row>
    <row r="47" spans="2:2">
      <c r="B47" s="10" t="s">
        <v>724</v>
      </c>
    </row>
    <row r="48" spans="2:2">
      <c r="B48" s="2" t="s">
        <v>1431</v>
      </c>
    </row>
    <row r="49" spans="2:2">
      <c r="B49" s="2" t="s">
        <v>68</v>
      </c>
    </row>
    <row r="50" spans="2:2">
      <c r="B50" t="s">
        <v>151</v>
      </c>
    </row>
    <row r="51" spans="2:2">
      <c r="B51" t="s">
        <v>718</v>
      </c>
    </row>
  </sheetData>
  <sortState xmlns:xlrd2="http://schemas.microsoft.com/office/spreadsheetml/2017/richdata2" ref="A2:C49">
    <sortCondition ref="B2:B49"/>
  </sortState>
  <pageMargins left="0.511811024" right="0.511811024" top="0.78740157499999996" bottom="0.78740157499999996" header="0.31496062000000002" footer="0.31496062000000002"/>
  <pageSetup paperSize="9" scale="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91D1C-8CE8-4987-B821-096395B61290}">
  <dimension ref="A1:B49"/>
  <sheetViews>
    <sheetView showGridLines="0" topLeftCell="A27" workbookViewId="0">
      <selection activeCell="A45" sqref="A45"/>
    </sheetView>
  </sheetViews>
  <sheetFormatPr defaultRowHeight="15"/>
  <cols>
    <col min="1" max="1" width="37.42578125" customWidth="1"/>
    <col min="2" max="2" width="109.140625" customWidth="1"/>
  </cols>
  <sheetData>
    <row r="1" spans="1:2">
      <c r="A1" s="8" t="s">
        <v>1415</v>
      </c>
      <c r="B1" s="8" t="s">
        <v>1432</v>
      </c>
    </row>
    <row r="2" spans="1:2">
      <c r="A2" s="7" t="s">
        <v>63</v>
      </c>
      <c r="B2" s="4" t="s">
        <v>1433</v>
      </c>
    </row>
    <row r="3" spans="1:2" ht="30">
      <c r="A3" s="7" t="s">
        <v>280</v>
      </c>
      <c r="B3" s="11" t="s">
        <v>1434</v>
      </c>
    </row>
    <row r="4" spans="1:2" ht="30">
      <c r="A4" s="7" t="s">
        <v>1435</v>
      </c>
      <c r="B4" s="11" t="s">
        <v>1436</v>
      </c>
    </row>
    <row r="5" spans="1:2">
      <c r="A5" s="7" t="s">
        <v>24</v>
      </c>
      <c r="B5" s="4"/>
    </row>
    <row r="6" spans="1:2">
      <c r="A6" s="4" t="s">
        <v>1422</v>
      </c>
      <c r="B6" s="4"/>
    </row>
    <row r="7" spans="1:2">
      <c r="A7" s="7" t="s">
        <v>226</v>
      </c>
      <c r="B7" s="4" t="s">
        <v>1437</v>
      </c>
    </row>
    <row r="8" spans="1:2" ht="30">
      <c r="A8" s="7" t="s">
        <v>19</v>
      </c>
      <c r="B8" s="11" t="s">
        <v>1438</v>
      </c>
    </row>
    <row r="9" spans="1:2">
      <c r="A9" s="7" t="s">
        <v>1426</v>
      </c>
      <c r="B9" s="4"/>
    </row>
    <row r="10" spans="1:2">
      <c r="A10" s="7" t="s">
        <v>384</v>
      </c>
      <c r="B10" s="4"/>
    </row>
    <row r="11" spans="1:2">
      <c r="A11" s="4" t="s">
        <v>144</v>
      </c>
      <c r="B11" s="4" t="s">
        <v>1439</v>
      </c>
    </row>
    <row r="12" spans="1:2">
      <c r="A12" s="7" t="s">
        <v>1440</v>
      </c>
      <c r="B12" s="4" t="s">
        <v>1441</v>
      </c>
    </row>
    <row r="13" spans="1:2">
      <c r="A13" s="4" t="s">
        <v>339</v>
      </c>
      <c r="B13" s="4" t="s">
        <v>1442</v>
      </c>
    </row>
    <row r="14" spans="1:2">
      <c r="A14" s="7" t="s">
        <v>1428</v>
      </c>
      <c r="B14" s="4" t="s">
        <v>1443</v>
      </c>
    </row>
    <row r="15" spans="1:2">
      <c r="A15" s="4" t="s">
        <v>576</v>
      </c>
      <c r="B15" s="4" t="s">
        <v>1444</v>
      </c>
    </row>
    <row r="16" spans="1:2" ht="30">
      <c r="A16" s="7" t="s">
        <v>82</v>
      </c>
      <c r="B16" s="14" t="s">
        <v>1445</v>
      </c>
    </row>
    <row r="17" spans="1:2">
      <c r="A17" s="7" t="s">
        <v>85</v>
      </c>
      <c r="B17" s="11" t="s">
        <v>1446</v>
      </c>
    </row>
    <row r="18" spans="1:2">
      <c r="A18" s="4" t="s">
        <v>582</v>
      </c>
      <c r="B18" s="4"/>
    </row>
    <row r="19" spans="1:2">
      <c r="A19" s="7" t="s">
        <v>56</v>
      </c>
      <c r="B19" s="4"/>
    </row>
    <row r="20" spans="1:2">
      <c r="A20" s="4" t="s">
        <v>198</v>
      </c>
      <c r="B20" s="4"/>
    </row>
    <row r="21" spans="1:2">
      <c r="A21" s="4" t="s">
        <v>566</v>
      </c>
      <c r="B21" s="4" t="s">
        <v>1447</v>
      </c>
    </row>
    <row r="22" spans="1:2">
      <c r="A22" s="4" t="s">
        <v>132</v>
      </c>
      <c r="B22" s="4" t="s">
        <v>1448</v>
      </c>
    </row>
    <row r="23" spans="1:2">
      <c r="A23" s="7" t="s">
        <v>469</v>
      </c>
      <c r="B23" s="4" t="s">
        <v>1449</v>
      </c>
    </row>
    <row r="24" spans="1:2">
      <c r="A24" s="7" t="s">
        <v>1450</v>
      </c>
      <c r="B24" s="4" t="s">
        <v>1451</v>
      </c>
    </row>
    <row r="25" spans="1:2">
      <c r="A25" s="4" t="s">
        <v>224</v>
      </c>
      <c r="B25" s="4"/>
    </row>
    <row r="26" spans="1:2">
      <c r="A26" s="4" t="s">
        <v>51</v>
      </c>
      <c r="B26" s="4"/>
    </row>
    <row r="27" spans="1:2">
      <c r="A27" s="4" t="s">
        <v>43</v>
      </c>
      <c r="B27" s="4"/>
    </row>
    <row r="28" spans="1:2" ht="14.45" customHeight="1">
      <c r="A28" s="7" t="s">
        <v>182</v>
      </c>
      <c r="B28" s="72" t="s">
        <v>1452</v>
      </c>
    </row>
    <row r="29" spans="1:2" ht="14.45" customHeight="1">
      <c r="A29" s="7" t="s">
        <v>47</v>
      </c>
      <c r="B29" s="73"/>
    </row>
    <row r="30" spans="1:2" ht="14.45" customHeight="1">
      <c r="A30" s="7" t="s">
        <v>117</v>
      </c>
      <c r="B30" s="74"/>
    </row>
    <row r="31" spans="1:2">
      <c r="A31" s="7" t="s">
        <v>1453</v>
      </c>
      <c r="B31" s="4"/>
    </row>
    <row r="32" spans="1:2">
      <c r="A32" s="7" t="s">
        <v>333</v>
      </c>
      <c r="B32" s="4" t="s">
        <v>1454</v>
      </c>
    </row>
    <row r="33" spans="1:2">
      <c r="A33" s="7" t="s">
        <v>78</v>
      </c>
      <c r="B33" s="72" t="s">
        <v>1455</v>
      </c>
    </row>
    <row r="34" spans="1:2">
      <c r="A34" s="7" t="s">
        <v>275</v>
      </c>
      <c r="B34" s="73"/>
    </row>
    <row r="35" spans="1:2">
      <c r="A35" s="7" t="s">
        <v>310</v>
      </c>
      <c r="B35" s="74"/>
    </row>
    <row r="36" spans="1:2">
      <c r="A36" s="4" t="s">
        <v>243</v>
      </c>
      <c r="B36" s="4"/>
    </row>
    <row r="37" spans="1:2">
      <c r="A37" s="4" t="s">
        <v>122</v>
      </c>
      <c r="B37" s="4" t="s">
        <v>1456</v>
      </c>
    </row>
    <row r="38" spans="1:2">
      <c r="A38" s="7" t="s">
        <v>129</v>
      </c>
      <c r="B38" s="4"/>
    </row>
    <row r="39" spans="1:2">
      <c r="A39" s="7" t="s">
        <v>35</v>
      </c>
      <c r="B39" s="4"/>
    </row>
    <row r="40" spans="1:2">
      <c r="A40" s="7" t="s">
        <v>137</v>
      </c>
      <c r="B40" s="4"/>
    </row>
    <row r="41" spans="1:2">
      <c r="A41" s="7" t="s">
        <v>1136</v>
      </c>
      <c r="B41" s="70" t="s">
        <v>1457</v>
      </c>
    </row>
    <row r="42" spans="1:2">
      <c r="A42" s="7" t="s">
        <v>487</v>
      </c>
      <c r="B42" s="71"/>
    </row>
    <row r="43" spans="1:2">
      <c r="A43" s="7" t="s">
        <v>39</v>
      </c>
      <c r="B43" s="71"/>
    </row>
    <row r="44" spans="1:2">
      <c r="A44" s="4" t="s">
        <v>1458</v>
      </c>
      <c r="B44" s="4" t="s">
        <v>1459</v>
      </c>
    </row>
    <row r="45" spans="1:2" ht="30">
      <c r="A45" s="15" t="s">
        <v>724</v>
      </c>
      <c r="B45" s="13" t="s">
        <v>1460</v>
      </c>
    </row>
    <row r="46" spans="1:2">
      <c r="A46" s="2" t="s">
        <v>1431</v>
      </c>
      <c r="B46" s="13"/>
    </row>
    <row r="47" spans="1:2">
      <c r="A47" s="7" t="s">
        <v>68</v>
      </c>
      <c r="B47" s="4" t="s">
        <v>1461</v>
      </c>
    </row>
    <row r="48" spans="1:2">
      <c r="A48" s="4" t="s">
        <v>1462</v>
      </c>
      <c r="B48" s="4"/>
    </row>
    <row r="49" spans="1:2">
      <c r="A49" s="4" t="s">
        <v>1463</v>
      </c>
      <c r="B49" s="4"/>
    </row>
  </sheetData>
  <mergeCells count="3">
    <mergeCell ref="B41:B43"/>
    <mergeCell ref="B33:B35"/>
    <mergeCell ref="B28:B3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cc96ea9-6248-4449-9918-b5c8fb5136e9">
      <UserInfo>
        <DisplayName>Cauê Carratu</DisplayName>
        <AccountId>120</AccountId>
        <AccountType/>
      </UserInfo>
    </SharedWithUsers>
    <lcf76f155ced4ddcb4097134ff3c332f xmlns="8d531d9b-78b2-4823-9657-5d502c49376d">
      <Terms xmlns="http://schemas.microsoft.com/office/infopath/2007/PartnerControls"/>
    </lcf76f155ced4ddcb4097134ff3c332f>
    <TaxCatchAll xmlns="6cc96ea9-6248-4449-9918-b5c8fb5136e9" xsi:nil="true"/>
  </documentManagement>
</p:properties>
</file>

<file path=customXml/item2.xml>��< ? x m l   v e r s i o n = " 1 . 0 "   e n c o d i n g = " u t f - 1 6 " ? > < D a t a M a s h u p   x m l n s = " h t t p : / / s c h e m a s . m i c r o s o f t . c o m / D a t a M a s h u p " > A A A A A B Q D A A B Q S w M E F A A C A A g A M 4 I Y V b F o j F O k A A A A 9 g A A A B I A H A B D b 2 5 m a W c v U G F j a 2 F n Z S 5 4 b W w g o h g A K K A U A A A A A A A A A A A A A A A A A A A A A A A A A A A A h Y + x D o I w G I R f h X S n L X X Q k J + S 6 C q J 0 c S 4 N q V C A x R C i + X d H H w k X 0 G M o m 6 O d / d d c n e / 3 i A d m z q 4 q N 7 q 1 i Q o w h Q F y s g 2 1 6 Z I 0 O D O 4 Q q l H H Z C V q J Q w Q Q b G 4 9 W J 6 h 0 r o s J 8 d 5 j v 8 B t X x B G a U R O 2 f Y g S 9 W I U B v r h J E K f V r 5 / x b i c H y N 4 Q x H d I k Z n T Y B m U 3 I t P k C b M q e 6 Y 8 J m 6 F 2 Q 6 9 4 5 8 L 1 H s g s g b w / 8 A d Q S w M E F A A C A A g A M 4 I Y 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C G F U o i k e 4 D g A A A B E A A A A T A B w A R m 9 y b X V s Y X M v U 2 V j d G l v b j E u b S C i G A A o o B Q A A A A A A A A A A A A A A A A A A A A A A A A A A A A r T k 0 u y c z P U w i G 0 I b W A F B L A Q I t A B Q A A g A I A D O C G F W x a I x T p A A A A P Y A A A A S A A A A A A A A A A A A A A A A A A A A A A B D b 2 5 m a W c v U G F j a 2 F n Z S 5 4 b W x Q S w E C L Q A U A A I A C A A z g h h V D 8 r p q 6 Q A A A D p A A A A E w A A A A A A A A A A A A A A A A D w A A A A W 0 N v b n R l b n R f V H l w Z X N d L n h t b F B L A Q I t A B Q A A g A I A D O C G F U 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3 v 1 O Q z 0 C R S J y y T / v t 7 x F q A A A A A A I A A A A A A B B m A A A A A Q A A I A A A A G V G 3 f 6 g F F Z W 1 4 m C W + N d i 2 j W s y M g d O p 3 A 8 U P i E O T r j 2 b A A A A A A 6 A A A A A A g A A I A A A A I c g i Y x G D i j X B C + T l e e z Q + g f 6 a M l I q 8 g 7 p M X I 8 D + e 6 0 J U A A A A J y I f i K X J v J 1 A x E 0 0 j q r 9 k 6 f Z L X g u d p L n P Q g Q r j S 5 M 1 6 8 / Z V O C s L e f 4 a r A K O 6 k 3 p J F V v d C k D A 0 H 2 u K 3 3 D + N l k A K B B 6 j L E I b L A J O G 3 8 S N r K T I Q A A A A O J m w 5 w i G E Y n p u c j r e F F K 0 O g Y p u b N 1 f F h D 7 r F 9 F z E j K p w O r R Q l M v s t 0 k b v E 4 X 9 R z O r L T i K 8 E n Y O 3 O X h C b r l Q 9 A s = < / 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7930817A0EC0C54483A56BED74ECA6AC" ma:contentTypeVersion="18" ma:contentTypeDescription="Crie um novo documento." ma:contentTypeScope="" ma:versionID="1a03cab8b683b52e9aa7fa681f9698a6">
  <xsd:schema xmlns:xsd="http://www.w3.org/2001/XMLSchema" xmlns:xs="http://www.w3.org/2001/XMLSchema" xmlns:p="http://schemas.microsoft.com/office/2006/metadata/properties" xmlns:ns2="8d531d9b-78b2-4823-9657-5d502c49376d" xmlns:ns3="6cc96ea9-6248-4449-9918-b5c8fb5136e9" targetNamespace="http://schemas.microsoft.com/office/2006/metadata/properties" ma:root="true" ma:fieldsID="27bad782d7e4a887587cd586b58ba0a8" ns2:_="" ns3:_="">
    <xsd:import namespace="8d531d9b-78b2-4823-9657-5d502c49376d"/>
    <xsd:import namespace="6cc96ea9-6248-4449-9918-b5c8fb5136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531d9b-78b2-4823-9657-5d502c4937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Marcações de imagem" ma:readOnly="false" ma:fieldId="{5cf76f15-5ced-4ddc-b409-7134ff3c332f}" ma:taxonomyMulti="true" ma:sspId="449751fc-bf81-4f55-b501-91b2643b3bb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c96ea9-6248-4449-9918-b5c8fb5136e9" elementFormDefault="qualified">
    <xsd:import namespace="http://schemas.microsoft.com/office/2006/documentManagement/types"/>
    <xsd:import namespace="http://schemas.microsoft.com/office/infopath/2007/PartnerControls"/>
    <xsd:element name="SharedWithUsers" ma:index="19"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Compartilhado Com" ma:internalName="SharedWithDetails" ma:readOnly="true">
      <xsd:simpleType>
        <xsd:restriction base="dms:Note">
          <xsd:maxLength value="255"/>
        </xsd:restriction>
      </xsd:simpleType>
    </xsd:element>
    <xsd:element name="TaxCatchAll" ma:index="23" nillable="true" ma:displayName="Taxonomy Catch All Column" ma:hidden="true" ma:list="{2c64af68-a712-46ec-977c-f5c808fc8f84}" ma:internalName="TaxCatchAll" ma:showField="CatchAllData" ma:web="6cc96ea9-6248-4449-9918-b5c8fb5136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28F066-36CF-4BF4-9028-2879EB00B28A}"/>
</file>

<file path=customXml/itemProps2.xml><?xml version="1.0" encoding="utf-8"?>
<ds:datastoreItem xmlns:ds="http://schemas.openxmlformats.org/officeDocument/2006/customXml" ds:itemID="{B157E8C6-7FB1-4E71-9946-E3589B970D64}"/>
</file>

<file path=customXml/itemProps3.xml><?xml version="1.0" encoding="utf-8"?>
<ds:datastoreItem xmlns:ds="http://schemas.openxmlformats.org/officeDocument/2006/customXml" ds:itemID="{982F9AA9-B813-44D6-898B-4DD2FD0B0E1C}"/>
</file>

<file path=customXml/itemProps4.xml><?xml version="1.0" encoding="utf-8"?>
<ds:datastoreItem xmlns:ds="http://schemas.openxmlformats.org/officeDocument/2006/customXml" ds:itemID="{BDDFFE3B-C2F4-4183-BDC7-264ED17AF4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Cammanut1</dc:creator>
  <cp:keywords/>
  <dc:description/>
  <cp:lastModifiedBy>Renata Araujo de Aguiar Leite</cp:lastModifiedBy>
  <cp:revision/>
  <dcterms:created xsi:type="dcterms:W3CDTF">2022-01-11T12:45:41Z</dcterms:created>
  <dcterms:modified xsi:type="dcterms:W3CDTF">2024-03-25T16:18:25Z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0x0101007930817A0EC0C54483A56BED74ECA6AC</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ediaServiceImageTags">
    <vt:lpwstr/>
  </property>
</Properties>
</file>