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edro\Documents\Pesquisa\IC_2025\PhaseEquilibria\data\"/>
    </mc:Choice>
  </mc:AlternateContent>
  <xr:revisionPtr revIDLastSave="0" documentId="13_ncr:1_{D001700B-B6BE-490D-B1F8-123984D0B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4" i="1" l="1"/>
  <c r="O3" i="1"/>
  <c r="N3" i="1"/>
  <c r="O2" i="1"/>
  <c r="N2" i="1"/>
</calcChain>
</file>

<file path=xl/sharedStrings.xml><?xml version="1.0" encoding="utf-8"?>
<sst xmlns="http://schemas.openxmlformats.org/spreadsheetml/2006/main" count="15" uniqueCount="15">
  <si>
    <t>T (K)</t>
  </si>
  <si>
    <t>P (bar)</t>
  </si>
  <si>
    <t>rh (mol / L)</t>
  </si>
  <si>
    <t>PR_V</t>
  </si>
  <si>
    <t>PR_rho</t>
  </si>
  <si>
    <t>PR_Z</t>
  </si>
  <si>
    <t>PR_erro</t>
  </si>
  <si>
    <t>PC_V</t>
  </si>
  <si>
    <t>PC_rho</t>
  </si>
  <si>
    <t>PC_Z</t>
  </si>
  <si>
    <t>PC_erro</t>
  </si>
  <si>
    <t>PR</t>
  </si>
  <si>
    <t>PC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</si>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</sst>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tabSelected="1" workbookViewId="0">
      <selection activeCell="N13" sqref="N13"/>
    </sheetView>
  </sheetViews>
  <sheetFormatPr defaultRowHeight="14.4" x14ac:dyDescent="0.3"/>
  <cols>
    <col min="3" max="3" width="10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</row>
    <row r="2" spans="1:15" x14ac:dyDescent="0.3">
      <c r="A2">
        <v>190.53</v>
      </c>
      <c r="B2">
        <v>45.957000000000001</v>
      </c>
      <c r="C2">
        <v>10.15</v>
      </c>
      <c r="D2">
        <v>9.4577594364757614E-2</v>
      </c>
      <c r="E2">
        <v>10.573328775347131</v>
      </c>
      <c r="F2">
        <v>0.2743736550465492</v>
      </c>
      <c r="G2">
        <v>4.1707268507106071E-2</v>
      </c>
      <c r="H2">
        <v>0.12217285149114709</v>
      </c>
      <c r="I2">
        <v>8.1851245002042248</v>
      </c>
      <c r="J2">
        <v>0.35256109607675268</v>
      </c>
      <c r="K2">
        <v>0.1935837930833276</v>
      </c>
      <c r="M2" t="s">
        <v>13</v>
      </c>
      <c r="N2">
        <f>MIN(G2:G95)</f>
        <v>4.6659519866745439E-3</v>
      </c>
      <c r="O2">
        <f>MIN(K2:K95)</f>
        <v>1.460732012867915E-4</v>
      </c>
    </row>
    <row r="3" spans="1:15" x14ac:dyDescent="0.3">
      <c r="A3">
        <v>176</v>
      </c>
      <c r="B3">
        <v>32.171999999999997</v>
      </c>
      <c r="C3">
        <v>18.384</v>
      </c>
      <c r="D3">
        <v>5.4142499891759302E-2</v>
      </c>
      <c r="E3">
        <v>18.469778861323029</v>
      </c>
      <c r="F3">
        <v>0.11903359181757971</v>
      </c>
      <c r="G3">
        <v>4.6659519866745439E-3</v>
      </c>
      <c r="H3">
        <v>5.4835099013645937E-2</v>
      </c>
      <c r="I3">
        <v>18.236494836111191</v>
      </c>
      <c r="J3">
        <v>0.12055628019227881</v>
      </c>
      <c r="K3">
        <v>8.0235620043958063E-3</v>
      </c>
      <c r="M3" t="s">
        <v>14</v>
      </c>
      <c r="N3">
        <f>MAX(G2:G95)</f>
        <v>0.1119503951745635</v>
      </c>
      <c r="O3">
        <f>MAX(K2:K95)</f>
        <v>0.1935837930833276</v>
      </c>
    </row>
    <row r="4" spans="1:15" x14ac:dyDescent="0.3">
      <c r="A4">
        <v>180</v>
      </c>
      <c r="B4">
        <v>50.436999999999998</v>
      </c>
      <c r="C4">
        <v>18.356999999999999</v>
      </c>
      <c r="D4">
        <v>5.3714626870025997E-2</v>
      </c>
      <c r="E4">
        <v>18.616903034991068</v>
      </c>
      <c r="F4">
        <v>0.18102357894655641</v>
      </c>
      <c r="G4">
        <v>1.415825216490019E-2</v>
      </c>
      <c r="H4">
        <v>5.4989377951379377E-2</v>
      </c>
      <c r="I4">
        <v>18.185330281135059</v>
      </c>
      <c r="J4">
        <v>0.18531960397496891</v>
      </c>
      <c r="K4">
        <v>9.3517306131143726E-3</v>
      </c>
    </row>
    <row r="5" spans="1:15" x14ac:dyDescent="0.3">
      <c r="A5">
        <v>184</v>
      </c>
      <c r="B5">
        <v>68.691000000000003</v>
      </c>
      <c r="C5">
        <v>18.332000000000001</v>
      </c>
      <c r="D5">
        <v>5.3394745656230397E-2</v>
      </c>
      <c r="E5">
        <v>18.728434562424301</v>
      </c>
      <c r="F5">
        <v>0.2397432453392763</v>
      </c>
      <c r="G5">
        <v>2.1625276152318171E-2</v>
      </c>
      <c r="H5">
        <v>5.5100037915184433E-2</v>
      </c>
      <c r="I5">
        <v>18.14880783819607</v>
      </c>
      <c r="J5">
        <v>0.24740001886979979</v>
      </c>
      <c r="K5">
        <v>9.9930265003232988E-3</v>
      </c>
    </row>
    <row r="6" spans="1:15" x14ac:dyDescent="0.3">
      <c r="A6">
        <v>188</v>
      </c>
      <c r="B6">
        <v>86.906000000000006</v>
      </c>
      <c r="C6">
        <v>18.306999999999999</v>
      </c>
      <c r="D6">
        <v>5.3146242376083938E-2</v>
      </c>
      <c r="E6">
        <v>18.81600570974712</v>
      </c>
      <c r="F6">
        <v>0.29548151547507312</v>
      </c>
      <c r="G6">
        <v>2.7803884292736399E-2</v>
      </c>
      <c r="H6">
        <v>5.5183197433808298E-2</v>
      </c>
      <c r="I6">
        <v>18.12145809781121</v>
      </c>
      <c r="J6">
        <v>0.30680652220615418</v>
      </c>
      <c r="K6">
        <v>1.013502497344141E-2</v>
      </c>
    </row>
    <row r="7" spans="1:15" x14ac:dyDescent="0.3">
      <c r="A7">
        <v>192</v>
      </c>
      <c r="B7">
        <v>105.089</v>
      </c>
      <c r="C7">
        <v>18.280999999999999</v>
      </c>
      <c r="D7">
        <v>5.2944652182069958E-2</v>
      </c>
      <c r="E7">
        <v>18.887648870770299</v>
      </c>
      <c r="F7">
        <v>0.34853305440388099</v>
      </c>
      <c r="G7">
        <v>3.3184665541835988E-2</v>
      </c>
      <c r="H7">
        <v>5.5245321062926907E-2</v>
      </c>
      <c r="I7">
        <v>18.101080431064108</v>
      </c>
      <c r="J7">
        <v>0.36367826581812501</v>
      </c>
      <c r="K7">
        <v>9.8418887881346947E-3</v>
      </c>
    </row>
    <row r="8" spans="1:15" x14ac:dyDescent="0.3">
      <c r="A8">
        <v>196</v>
      </c>
      <c r="B8">
        <v>123.227</v>
      </c>
      <c r="C8">
        <v>18.256</v>
      </c>
      <c r="D8">
        <v>5.2778122823916009E-2</v>
      </c>
      <c r="E8">
        <v>18.94724454934304</v>
      </c>
      <c r="F8">
        <v>0.39908884203636369</v>
      </c>
      <c r="G8">
        <v>3.7863965235705503E-2</v>
      </c>
      <c r="H8">
        <v>5.5293106545817407E-2</v>
      </c>
      <c r="I8">
        <v>18.085437090993828</v>
      </c>
      <c r="J8">
        <v>0.41810620209897958</v>
      </c>
      <c r="K8">
        <v>9.3428412032300848E-3</v>
      </c>
    </row>
    <row r="9" spans="1:15" x14ac:dyDescent="0.3">
      <c r="A9">
        <v>200</v>
      </c>
      <c r="B9">
        <v>141.31100000000001</v>
      </c>
      <c r="C9">
        <v>18.231999999999999</v>
      </c>
      <c r="D9">
        <v>5.2638664894483711E-2</v>
      </c>
      <c r="E9">
        <v>18.997442317439841</v>
      </c>
      <c r="F9">
        <v>0.4473183162927874</v>
      </c>
      <c r="G9">
        <v>4.1983453128556683E-2</v>
      </c>
      <c r="H9">
        <v>5.5330849092861067E-2</v>
      </c>
      <c r="I9">
        <v>18.073100564961742</v>
      </c>
      <c r="J9">
        <v>0.47019620960636432</v>
      </c>
      <c r="K9">
        <v>8.7154143834061708E-3</v>
      </c>
    </row>
    <row r="10" spans="1:15" x14ac:dyDescent="0.3">
      <c r="A10">
        <v>205</v>
      </c>
      <c r="B10">
        <v>163.86</v>
      </c>
      <c r="C10">
        <v>18.202999999999999</v>
      </c>
      <c r="D10">
        <v>5.2490889495874792E-2</v>
      </c>
      <c r="E10">
        <v>19.05092501963772</v>
      </c>
      <c r="F10">
        <v>0.50462511772073559</v>
      </c>
      <c r="G10">
        <v>4.6581608506165162E-2</v>
      </c>
      <c r="H10">
        <v>5.5365328838738521E-2</v>
      </c>
      <c r="I10">
        <v>18.06184521928299</v>
      </c>
      <c r="J10">
        <v>0.53225872354234394</v>
      </c>
      <c r="K10">
        <v>7.7544789714338019E-3</v>
      </c>
    </row>
    <row r="11" spans="1:15" x14ac:dyDescent="0.3">
      <c r="A11">
        <v>210</v>
      </c>
      <c r="B11">
        <v>186.31200000000001</v>
      </c>
      <c r="C11">
        <v>18.175000000000001</v>
      </c>
      <c r="D11">
        <v>5.2368945558120737E-2</v>
      </c>
      <c r="E11">
        <v>19.095286134607541</v>
      </c>
      <c r="F11">
        <v>0.55880618541955618</v>
      </c>
      <c r="G11">
        <v>5.0634725425449063E-2</v>
      </c>
      <c r="H11">
        <v>5.5392074024806927E-2</v>
      </c>
      <c r="I11">
        <v>18.05312434324372</v>
      </c>
      <c r="J11">
        <v>0.5910646343627266</v>
      </c>
      <c r="K11">
        <v>6.7056757500018813E-3</v>
      </c>
    </row>
    <row r="12" spans="1:15" x14ac:dyDescent="0.3">
      <c r="A12">
        <v>215</v>
      </c>
      <c r="B12">
        <v>208.68700000000001</v>
      </c>
      <c r="C12">
        <v>18.149999999999999</v>
      </c>
      <c r="D12">
        <v>5.2265095919047468E-2</v>
      </c>
      <c r="E12">
        <v>19.13322806388576</v>
      </c>
      <c r="F12">
        <v>0.61014706948730446</v>
      </c>
      <c r="G12">
        <v>5.4172345117672598E-2</v>
      </c>
      <c r="H12">
        <v>5.5411342516043738E-2</v>
      </c>
      <c r="I12">
        <v>18.046846630912452</v>
      </c>
      <c r="J12">
        <v>0.64687657316434288</v>
      </c>
      <c r="K12">
        <v>5.6833812169447386E-3</v>
      </c>
    </row>
    <row r="13" spans="1:15" x14ac:dyDescent="0.3">
      <c r="A13">
        <v>220</v>
      </c>
      <c r="B13">
        <v>231.00200000000001</v>
      </c>
      <c r="C13">
        <v>18.126999999999999</v>
      </c>
      <c r="D13">
        <v>5.2174184090708051E-2</v>
      </c>
      <c r="E13">
        <v>19.16656709497245</v>
      </c>
      <c r="F13">
        <v>0.65889250497645446</v>
      </c>
      <c r="G13">
        <v>5.7349097753210752E-2</v>
      </c>
      <c r="H13">
        <v>5.5423547074217178E-2</v>
      </c>
      <c r="I13">
        <v>18.042872619843489</v>
      </c>
      <c r="J13">
        <v>0.69992771575122381</v>
      </c>
      <c r="K13">
        <v>4.6409985191430414E-3</v>
      </c>
    </row>
    <row r="14" spans="1:15" x14ac:dyDescent="0.3">
      <c r="A14">
        <v>225</v>
      </c>
      <c r="B14">
        <v>253.23699999999999</v>
      </c>
      <c r="C14">
        <v>18.106000000000002</v>
      </c>
      <c r="D14">
        <v>5.2095281068668252E-2</v>
      </c>
      <c r="E14">
        <v>19.195596596971459</v>
      </c>
      <c r="F14">
        <v>0.70519442352734818</v>
      </c>
      <c r="G14">
        <v>6.0178758255354979E-2</v>
      </c>
      <c r="H14">
        <v>5.5431628976610171E-2</v>
      </c>
      <c r="I14">
        <v>18.040241978491341</v>
      </c>
      <c r="J14">
        <v>0.75035727622439641</v>
      </c>
      <c r="K14">
        <v>3.6318359388410929E-3</v>
      </c>
    </row>
    <row r="15" spans="1:15" x14ac:dyDescent="0.3">
      <c r="A15">
        <v>230</v>
      </c>
      <c r="B15">
        <v>275.39299999999997</v>
      </c>
      <c r="C15">
        <v>18.085999999999999</v>
      </c>
      <c r="D15">
        <v>5.2026203272926327E-2</v>
      </c>
      <c r="E15">
        <v>19.221083551956699</v>
      </c>
      <c r="F15">
        <v>0.74922633889987689</v>
      </c>
      <c r="G15">
        <v>6.2760342361865382E-2</v>
      </c>
      <c r="H15">
        <v>5.5436420127243008E-2</v>
      </c>
      <c r="I15">
        <v>18.038682831696271</v>
      </c>
      <c r="J15">
        <v>0.79833662445278941</v>
      </c>
      <c r="K15">
        <v>2.616231798282177E-3</v>
      </c>
    </row>
    <row r="16" spans="1:15" x14ac:dyDescent="0.3">
      <c r="A16">
        <v>240</v>
      </c>
      <c r="B16">
        <v>319.488</v>
      </c>
      <c r="C16">
        <v>18.052</v>
      </c>
      <c r="D16">
        <v>5.191024944036831E-2</v>
      </c>
      <c r="E16">
        <v>19.26401839291383</v>
      </c>
      <c r="F16">
        <v>0.83111719343838619</v>
      </c>
      <c r="G16">
        <v>6.7140394023589081E-2</v>
      </c>
      <c r="H16">
        <v>5.5437615740117498E-2</v>
      </c>
      <c r="I16">
        <v>18.038293794737442</v>
      </c>
      <c r="J16">
        <v>0.88759258970046684</v>
      </c>
      <c r="K16">
        <v>7.5926242314212336E-4</v>
      </c>
    </row>
    <row r="17" spans="1:11" x14ac:dyDescent="0.3">
      <c r="A17">
        <v>245</v>
      </c>
      <c r="B17">
        <v>341.40199999999999</v>
      </c>
      <c r="C17">
        <v>18.036000000000001</v>
      </c>
      <c r="D17">
        <v>5.1862777597362908E-2</v>
      </c>
      <c r="E17">
        <v>19.281651433394249</v>
      </c>
      <c r="F17">
        <v>0.86920374939816447</v>
      </c>
      <c r="G17">
        <v>6.9064727954881944E-2</v>
      </c>
      <c r="H17">
        <v>5.5436568426090981E-2</v>
      </c>
      <c r="I17">
        <v>18.03863457625841</v>
      </c>
      <c r="J17">
        <v>0.92909929543882797</v>
      </c>
      <c r="K17">
        <v>1.460732012867915E-4</v>
      </c>
    </row>
    <row r="18" spans="1:11" x14ac:dyDescent="0.3">
      <c r="A18">
        <v>170</v>
      </c>
      <c r="B18">
        <v>26.367000000000001</v>
      </c>
      <c r="C18">
        <v>19.486999999999998</v>
      </c>
      <c r="D18">
        <v>4.9812133295936312E-2</v>
      </c>
      <c r="E18">
        <v>20.075430097702331</v>
      </c>
      <c r="F18">
        <v>9.2920766025257645E-2</v>
      </c>
      <c r="G18">
        <v>3.019603313502996E-2</v>
      </c>
      <c r="H18">
        <v>5.1305968771241502E-2</v>
      </c>
      <c r="I18">
        <v>19.490909614409802</v>
      </c>
      <c r="J18">
        <v>9.5707397166270969E-2</v>
      </c>
      <c r="K18">
        <v>2.0062679785514431E-4</v>
      </c>
    </row>
    <row r="19" spans="1:11" x14ac:dyDescent="0.3">
      <c r="A19">
        <v>174</v>
      </c>
      <c r="B19">
        <v>47.743000000000002</v>
      </c>
      <c r="C19">
        <v>19.456</v>
      </c>
      <c r="D19">
        <v>4.954946106564944E-2</v>
      </c>
      <c r="E19">
        <v>20.181854221886951</v>
      </c>
      <c r="F19">
        <v>0.16351787474223251</v>
      </c>
      <c r="G19">
        <v>3.7307474397972253E-2</v>
      </c>
      <c r="H19">
        <v>5.1432477064046488E-2</v>
      </c>
      <c r="I19">
        <v>19.442967888844748</v>
      </c>
      <c r="J19">
        <v>0.16973199375080081</v>
      </c>
      <c r="K19">
        <v>6.6982479210789259E-4</v>
      </c>
    </row>
    <row r="20" spans="1:11" x14ac:dyDescent="0.3">
      <c r="A20">
        <v>178</v>
      </c>
      <c r="B20">
        <v>69.007000000000005</v>
      </c>
      <c r="C20">
        <v>19.427</v>
      </c>
      <c r="D20">
        <v>4.9350616178156059E-2</v>
      </c>
      <c r="E20">
        <v>20.26317151522472</v>
      </c>
      <c r="F20">
        <v>0.230107919908871</v>
      </c>
      <c r="G20">
        <v>4.3041721069888302E-2</v>
      </c>
      <c r="H20">
        <v>5.1537949356986273E-2</v>
      </c>
      <c r="I20">
        <v>19.403177900489059</v>
      </c>
      <c r="J20">
        <v>0.2403068189005069</v>
      </c>
      <c r="K20">
        <v>1.226236655733998E-3</v>
      </c>
    </row>
    <row r="21" spans="1:11" x14ac:dyDescent="0.3">
      <c r="A21">
        <v>182</v>
      </c>
      <c r="B21">
        <v>90.117000000000004</v>
      </c>
      <c r="C21">
        <v>19.398</v>
      </c>
      <c r="D21">
        <v>4.919946166152292E-2</v>
      </c>
      <c r="E21">
        <v>20.325425649566871</v>
      </c>
      <c r="F21">
        <v>0.29299589138411419</v>
      </c>
      <c r="G21">
        <v>4.7810374758576878E-2</v>
      </c>
      <c r="H21">
        <v>5.1630618125854302E-2</v>
      </c>
      <c r="I21">
        <v>19.368352274272791</v>
      </c>
      <c r="J21">
        <v>0.30747405614115308</v>
      </c>
      <c r="K21">
        <v>1.5283908509749621E-3</v>
      </c>
    </row>
    <row r="22" spans="1:11" x14ac:dyDescent="0.3">
      <c r="A22">
        <v>186</v>
      </c>
      <c r="B22">
        <v>111.128</v>
      </c>
      <c r="C22">
        <v>19.369</v>
      </c>
      <c r="D22">
        <v>4.9077408749199782E-2</v>
      </c>
      <c r="E22">
        <v>20.375973905026211</v>
      </c>
      <c r="F22">
        <v>0.35266147557991601</v>
      </c>
      <c r="G22">
        <v>5.1988946513821792E-2</v>
      </c>
      <c r="H22">
        <v>5.1709058295006903E-2</v>
      </c>
      <c r="I22">
        <v>19.338971409900179</v>
      </c>
      <c r="J22">
        <v>0.37157201504368231</v>
      </c>
      <c r="K22">
        <v>1.550342820993584E-3</v>
      </c>
    </row>
    <row r="23" spans="1:11" x14ac:dyDescent="0.3">
      <c r="A23">
        <v>190</v>
      </c>
      <c r="B23">
        <v>132.06100000000001</v>
      </c>
      <c r="C23">
        <v>19.34</v>
      </c>
      <c r="D23">
        <v>4.8975416102586503E-2</v>
      </c>
      <c r="E23">
        <v>20.418407429256899</v>
      </c>
      <c r="F23">
        <v>0.40941613781755781</v>
      </c>
      <c r="G23">
        <v>5.5760466869539567E-2</v>
      </c>
      <c r="H23">
        <v>5.1774648929480027E-2</v>
      </c>
      <c r="I23">
        <v>19.314471863673209</v>
      </c>
      <c r="J23">
        <v>0.43281664901765188</v>
      </c>
      <c r="K23">
        <v>1.319965683908725E-3</v>
      </c>
    </row>
    <row r="24" spans="1:11" x14ac:dyDescent="0.3">
      <c r="A24">
        <v>194</v>
      </c>
      <c r="B24">
        <v>152.91300000000001</v>
      </c>
      <c r="C24">
        <v>19.312999999999999</v>
      </c>
      <c r="D24">
        <v>4.8889234466421072E-2</v>
      </c>
      <c r="E24">
        <v>20.45440086992642</v>
      </c>
      <c r="F24">
        <v>0.46347013862065939</v>
      </c>
      <c r="G24">
        <v>5.9100133067178852E-2</v>
      </c>
      <c r="H24">
        <v>5.1830078640424368E-2</v>
      </c>
      <c r="I24">
        <v>19.293815989313579</v>
      </c>
      <c r="J24">
        <v>0.49134932257187097</v>
      </c>
      <c r="K24">
        <v>9.9332111460758484E-4</v>
      </c>
    </row>
    <row r="25" spans="1:11" x14ac:dyDescent="0.3">
      <c r="A25">
        <v>198</v>
      </c>
      <c r="B25">
        <v>173.66800000000001</v>
      </c>
      <c r="C25">
        <v>19.288</v>
      </c>
      <c r="D25">
        <v>4.8816810319699692E-2</v>
      </c>
      <c r="E25">
        <v>20.484746820839639</v>
      </c>
      <c r="F25">
        <v>0.51497939644721158</v>
      </c>
      <c r="G25">
        <v>6.2046185236397711E-2</v>
      </c>
      <c r="H25">
        <v>5.1878267516990879E-2</v>
      </c>
      <c r="I25">
        <v>19.275894278321569</v>
      </c>
      <c r="J25">
        <v>0.54727535559942941</v>
      </c>
      <c r="K25">
        <v>6.276297012875559E-4</v>
      </c>
    </row>
    <row r="26" spans="1:11" x14ac:dyDescent="0.3">
      <c r="A26">
        <v>202</v>
      </c>
      <c r="B26">
        <v>194.34899999999999</v>
      </c>
      <c r="C26">
        <v>19.263999999999999</v>
      </c>
      <c r="D26">
        <v>4.8753993062148622E-2</v>
      </c>
      <c r="E26">
        <v>20.51114046648981</v>
      </c>
      <c r="F26">
        <v>0.56416608400703894</v>
      </c>
      <c r="G26">
        <v>6.4739434514628852E-2</v>
      </c>
      <c r="H26">
        <v>5.1919129003839423E-2</v>
      </c>
      <c r="I26">
        <v>19.260723729129779</v>
      </c>
      <c r="J26">
        <v>0.60079201780844516</v>
      </c>
      <c r="K26">
        <v>1.700722004889996E-4</v>
      </c>
    </row>
    <row r="27" spans="1:11" x14ac:dyDescent="0.3">
      <c r="A27">
        <v>205</v>
      </c>
      <c r="B27">
        <v>209.83799999999999</v>
      </c>
      <c r="C27">
        <v>19.247</v>
      </c>
      <c r="D27">
        <v>4.8710441154149187E-2</v>
      </c>
      <c r="E27">
        <v>20.529479436152041</v>
      </c>
      <c r="F27">
        <v>0.59967809060536958</v>
      </c>
      <c r="G27">
        <v>6.6632692687278075E-2</v>
      </c>
      <c r="H27">
        <v>5.1944159491652687E-2</v>
      </c>
      <c r="I27">
        <v>19.251442506461149</v>
      </c>
      <c r="J27">
        <v>0.63948861274749014</v>
      </c>
      <c r="K27">
        <v>2.3081552767441791E-4</v>
      </c>
    </row>
    <row r="28" spans="1:11" x14ac:dyDescent="0.3">
      <c r="A28">
        <v>210</v>
      </c>
      <c r="B28">
        <v>235.57599999999999</v>
      </c>
      <c r="C28">
        <v>19.221</v>
      </c>
      <c r="D28">
        <v>4.8645757346087518E-2</v>
      </c>
      <c r="E28">
        <v>20.556777292736051</v>
      </c>
      <c r="F28">
        <v>0.65633045940414925</v>
      </c>
      <c r="G28">
        <v>6.9495723049584013E-2</v>
      </c>
      <c r="H28">
        <v>5.1978854290374389E-2</v>
      </c>
      <c r="I28">
        <v>19.238592571002151</v>
      </c>
      <c r="J28">
        <v>0.70130068995124839</v>
      </c>
      <c r="K28">
        <v>9.152786536679126E-4</v>
      </c>
    </row>
    <row r="29" spans="1:11" x14ac:dyDescent="0.3">
      <c r="A29">
        <v>215</v>
      </c>
      <c r="B29">
        <v>261.20299999999997</v>
      </c>
      <c r="C29">
        <v>19.196999999999999</v>
      </c>
      <c r="D29">
        <v>4.8590234810910037E-2</v>
      </c>
      <c r="E29">
        <v>20.58026687649323</v>
      </c>
      <c r="F29">
        <v>0.70999377423620125</v>
      </c>
      <c r="G29">
        <v>7.2056408631204216E-2</v>
      </c>
      <c r="H29">
        <v>5.2007037825404667E-2</v>
      </c>
      <c r="I29">
        <v>19.22816683690289</v>
      </c>
      <c r="J29">
        <v>0.75991957880833771</v>
      </c>
      <c r="K29">
        <v>1.623526431363611E-3</v>
      </c>
    </row>
    <row r="30" spans="1:11" x14ac:dyDescent="0.3">
      <c r="A30">
        <v>220</v>
      </c>
      <c r="B30">
        <v>286.762</v>
      </c>
      <c r="C30">
        <v>19.175999999999998</v>
      </c>
      <c r="D30">
        <v>4.8540071880736321E-2</v>
      </c>
      <c r="E30">
        <v>20.60153521109352</v>
      </c>
      <c r="F30">
        <v>0.76096586696831381</v>
      </c>
      <c r="G30">
        <v>7.4339550015306899E-2</v>
      </c>
      <c r="H30">
        <v>5.2027860602385137E-2</v>
      </c>
      <c r="I30">
        <v>19.220471271005071</v>
      </c>
      <c r="J30">
        <v>0.8156441070010696</v>
      </c>
      <c r="K30">
        <v>2.3191109201642032E-3</v>
      </c>
    </row>
    <row r="31" spans="1:11" x14ac:dyDescent="0.3">
      <c r="A31">
        <v>225</v>
      </c>
      <c r="B31">
        <v>312.214</v>
      </c>
      <c r="C31">
        <v>19.155999999999999</v>
      </c>
      <c r="D31">
        <v>4.8496417965434163E-2</v>
      </c>
      <c r="E31">
        <v>20.620079625525129</v>
      </c>
      <c r="F31">
        <v>0.80936675058483998</v>
      </c>
      <c r="G31">
        <v>7.6429297636517748E-2</v>
      </c>
      <c r="H31">
        <v>5.2044464284587651E-2</v>
      </c>
      <c r="I31">
        <v>19.21433938740989</v>
      </c>
      <c r="J31">
        <v>0.86858077534460332</v>
      </c>
      <c r="K31">
        <v>3.0454890065720682E-3</v>
      </c>
    </row>
    <row r="32" spans="1:11" x14ac:dyDescent="0.3">
      <c r="A32">
        <v>230</v>
      </c>
      <c r="B32">
        <v>337.54199999999997</v>
      </c>
      <c r="C32">
        <v>19.138000000000002</v>
      </c>
      <c r="D32">
        <v>4.8459133021741901E-2</v>
      </c>
      <c r="E32">
        <v>20.635944921906368</v>
      </c>
      <c r="F32">
        <v>0.8553452841093856</v>
      </c>
      <c r="G32">
        <v>7.8270713862805236E-2</v>
      </c>
      <c r="H32">
        <v>5.2058397010476432E-2</v>
      </c>
      <c r="I32">
        <v>19.209196929339871</v>
      </c>
      <c r="J32">
        <v>0.91887532499994506</v>
      </c>
      <c r="K32">
        <v>3.7201865053753309E-3</v>
      </c>
    </row>
    <row r="33" spans="1:11" x14ac:dyDescent="0.3">
      <c r="A33">
        <v>164</v>
      </c>
      <c r="B33">
        <v>20.288</v>
      </c>
      <c r="C33">
        <v>20.425000000000001</v>
      </c>
      <c r="D33">
        <v>4.6631237326201433E-2</v>
      </c>
      <c r="E33">
        <v>21.444852363763339</v>
      </c>
      <c r="F33">
        <v>6.9380618878840949E-2</v>
      </c>
      <c r="G33">
        <v>4.9931572277274801E-2</v>
      </c>
      <c r="H33">
        <v>4.8759514406214489E-2</v>
      </c>
      <c r="I33">
        <v>20.50881786206936</v>
      </c>
      <c r="J33">
        <v>7.2547186595977919E-2</v>
      </c>
      <c r="K33">
        <v>4.1036896973982717E-3</v>
      </c>
    </row>
    <row r="34" spans="1:11" x14ac:dyDescent="0.3">
      <c r="A34">
        <v>168</v>
      </c>
      <c r="B34">
        <v>44.689</v>
      </c>
      <c r="C34">
        <v>20.388999999999999</v>
      </c>
      <c r="D34">
        <v>4.6461146243309763E-2</v>
      </c>
      <c r="E34">
        <v>21.523360503487289</v>
      </c>
      <c r="F34">
        <v>0.1486439087281704</v>
      </c>
      <c r="G34">
        <v>5.5635906787350357E-2</v>
      </c>
      <c r="H34">
        <v>4.8859309823459617E-2</v>
      </c>
      <c r="I34">
        <v>20.466928485343718</v>
      </c>
      <c r="J34">
        <v>0.15631638316742519</v>
      </c>
      <c r="K34">
        <v>3.822084719393742E-3</v>
      </c>
    </row>
    <row r="35" spans="1:11" x14ac:dyDescent="0.3">
      <c r="A35">
        <v>172</v>
      </c>
      <c r="B35">
        <v>68.822999999999993</v>
      </c>
      <c r="C35">
        <v>20.356999999999999</v>
      </c>
      <c r="D35">
        <v>4.6338330759357657E-2</v>
      </c>
      <c r="E35">
        <v>21.580406191003291</v>
      </c>
      <c r="F35">
        <v>0.22300334628307009</v>
      </c>
      <c r="G35">
        <v>6.0097567962041978E-2</v>
      </c>
      <c r="H35">
        <v>4.8952683388547323E-2</v>
      </c>
      <c r="I35">
        <v>20.427889357214561</v>
      </c>
      <c r="J35">
        <v>0.23558491095912079</v>
      </c>
      <c r="K35">
        <v>3.482308651302491E-3</v>
      </c>
    </row>
    <row r="36" spans="1:11" x14ac:dyDescent="0.3">
      <c r="A36">
        <v>176</v>
      </c>
      <c r="B36">
        <v>92.7</v>
      </c>
      <c r="C36">
        <v>20.324000000000002</v>
      </c>
      <c r="D36">
        <v>4.6248890891354727E-2</v>
      </c>
      <c r="E36">
        <v>21.62214013627144</v>
      </c>
      <c r="F36">
        <v>0.29297747420976111</v>
      </c>
      <c r="G36">
        <v>6.3872275943290799E-2</v>
      </c>
      <c r="H36">
        <v>4.9040469857619853E-2</v>
      </c>
      <c r="I36">
        <v>20.391321757383629</v>
      </c>
      <c r="J36">
        <v>0.31066154928012057</v>
      </c>
      <c r="K36">
        <v>3.3124265589269388E-3</v>
      </c>
    </row>
    <row r="37" spans="1:11" x14ac:dyDescent="0.3">
      <c r="A37">
        <v>180</v>
      </c>
      <c r="B37">
        <v>116.39</v>
      </c>
      <c r="C37">
        <v>20.292000000000002</v>
      </c>
      <c r="D37">
        <v>4.6180030630081678E-2</v>
      </c>
      <c r="E37">
        <v>21.654381479526339</v>
      </c>
      <c r="F37">
        <v>0.35913953972876073</v>
      </c>
      <c r="G37">
        <v>6.7138846812849456E-2</v>
      </c>
      <c r="H37">
        <v>4.912011822902055E-2</v>
      </c>
      <c r="I37">
        <v>20.358257187768579</v>
      </c>
      <c r="J37">
        <v>0.38200441426617893</v>
      </c>
      <c r="K37">
        <v>3.2651876487570369E-3</v>
      </c>
    </row>
    <row r="38" spans="1:11" x14ac:dyDescent="0.3">
      <c r="A38">
        <v>184</v>
      </c>
      <c r="B38">
        <v>139.96600000000001</v>
      </c>
      <c r="C38">
        <v>20.260000000000002</v>
      </c>
      <c r="D38">
        <v>4.6122824509508741E-2</v>
      </c>
      <c r="E38">
        <v>21.681239400111728</v>
      </c>
      <c r="F38">
        <v>0.42197475090198172</v>
      </c>
      <c r="G38">
        <v>7.0150019748851447E-2</v>
      </c>
      <c r="H38">
        <v>4.9189420642647218E-2</v>
      </c>
      <c r="I38">
        <v>20.329574671448761</v>
      </c>
      <c r="J38">
        <v>0.45003081338277079</v>
      </c>
      <c r="K38">
        <v>3.4340903972735742E-3</v>
      </c>
    </row>
    <row r="39" spans="1:11" x14ac:dyDescent="0.3">
      <c r="A39">
        <v>188</v>
      </c>
      <c r="B39">
        <v>163.41800000000001</v>
      </c>
      <c r="C39">
        <v>20.231000000000002</v>
      </c>
      <c r="D39">
        <v>4.6075565962249501E-2</v>
      </c>
      <c r="E39">
        <v>21.703477301164721</v>
      </c>
      <c r="F39">
        <v>0.48170212514274019</v>
      </c>
      <c r="G39">
        <v>7.2783218880170183E-2</v>
      </c>
      <c r="H39">
        <v>4.9250577207495753E-2</v>
      </c>
      <c r="I39">
        <v>20.30433056219702</v>
      </c>
      <c r="J39">
        <v>0.51489560102607745</v>
      </c>
      <c r="K39">
        <v>3.6246632493214231E-3</v>
      </c>
    </row>
    <row r="40" spans="1:11" x14ac:dyDescent="0.3">
      <c r="A40">
        <v>192</v>
      </c>
      <c r="B40">
        <v>186.77600000000001</v>
      </c>
      <c r="C40">
        <v>20.206</v>
      </c>
      <c r="D40">
        <v>4.6034890830822822E-2</v>
      </c>
      <c r="E40">
        <v>21.722653881704151</v>
      </c>
      <c r="F40">
        <v>0.53860800178684054</v>
      </c>
      <c r="G40">
        <v>7.5059580407015311E-2</v>
      </c>
      <c r="H40">
        <v>4.9303540596967031E-2</v>
      </c>
      <c r="I40">
        <v>20.282519021798532</v>
      </c>
      <c r="J40">
        <v>0.57685115243887797</v>
      </c>
      <c r="K40">
        <v>3.78694555075384E-3</v>
      </c>
    </row>
    <row r="41" spans="1:11" x14ac:dyDescent="0.3">
      <c r="A41">
        <v>196</v>
      </c>
      <c r="B41">
        <v>210.084</v>
      </c>
      <c r="C41">
        <v>20.178000000000001</v>
      </c>
      <c r="D41">
        <v>4.5997556541259969E-2</v>
      </c>
      <c r="E41">
        <v>21.740285249782701</v>
      </c>
      <c r="F41">
        <v>0.59297653822638496</v>
      </c>
      <c r="G41">
        <v>7.7425178401363065E-2</v>
      </c>
      <c r="H41">
        <v>4.9347653695906969E-2</v>
      </c>
      <c r="I41">
        <v>20.264387971964361</v>
      </c>
      <c r="J41">
        <v>0.63616420600302703</v>
      </c>
      <c r="K41">
        <v>4.2812950720766884E-3</v>
      </c>
    </row>
    <row r="42" spans="1:11" x14ac:dyDescent="0.3">
      <c r="A42">
        <v>200</v>
      </c>
      <c r="B42">
        <v>233.321</v>
      </c>
      <c r="C42">
        <v>20.155000000000001</v>
      </c>
      <c r="D42">
        <v>4.5964093334048189E-2</v>
      </c>
      <c r="E42">
        <v>21.75611281467927</v>
      </c>
      <c r="F42">
        <v>0.64492375404498248</v>
      </c>
      <c r="G42">
        <v>7.9439980882127115E-2</v>
      </c>
      <c r="H42">
        <v>4.9385094144594043E-2</v>
      </c>
      <c r="I42">
        <v>20.24902487929074</v>
      </c>
      <c r="J42">
        <v>0.6929238893390246</v>
      </c>
      <c r="K42">
        <v>4.6650895207509518E-3</v>
      </c>
    </row>
    <row r="43" spans="1:11" x14ac:dyDescent="0.3">
      <c r="A43">
        <v>204</v>
      </c>
      <c r="B43">
        <v>256.49400000000003</v>
      </c>
      <c r="C43">
        <v>20.134</v>
      </c>
      <c r="D43">
        <v>4.5933673484693682E-2</v>
      </c>
      <c r="E43">
        <v>21.77052093021096</v>
      </c>
      <c r="F43">
        <v>0.6946148502453654</v>
      </c>
      <c r="G43">
        <v>8.1281460723699198E-2</v>
      </c>
      <c r="H43">
        <v>4.9416551582997313E-2</v>
      </c>
      <c r="I43">
        <v>20.23613481649878</v>
      </c>
      <c r="J43">
        <v>0.74728332910579587</v>
      </c>
      <c r="K43">
        <v>5.072753377311153E-3</v>
      </c>
    </row>
    <row r="44" spans="1:11" x14ac:dyDescent="0.3">
      <c r="A44">
        <v>208</v>
      </c>
      <c r="B44">
        <v>279.59899999999999</v>
      </c>
      <c r="C44">
        <v>20.114999999999998</v>
      </c>
      <c r="D44">
        <v>4.5906095878890857E-2</v>
      </c>
      <c r="E44">
        <v>21.783599342409619</v>
      </c>
      <c r="F44">
        <v>0.74217868974685541</v>
      </c>
      <c r="G44">
        <v>8.2952987442685616E-2</v>
      </c>
      <c r="H44">
        <v>4.9443025943237857E-2</v>
      </c>
      <c r="I44">
        <v>20.225299340457671</v>
      </c>
      <c r="J44">
        <v>0.79936133143679688</v>
      </c>
      <c r="K44">
        <v>5.4834372586462172E-3</v>
      </c>
    </row>
    <row r="45" spans="1:11" x14ac:dyDescent="0.3">
      <c r="A45">
        <v>212</v>
      </c>
      <c r="B45">
        <v>302.62900000000002</v>
      </c>
      <c r="C45">
        <v>20.097000000000001</v>
      </c>
      <c r="D45">
        <v>4.5881315041255463E-2</v>
      </c>
      <c r="E45">
        <v>21.795364825546571</v>
      </c>
      <c r="F45">
        <v>0.78772817787087901</v>
      </c>
      <c r="G45">
        <v>8.4508375655399606E-2</v>
      </c>
      <c r="H45">
        <v>4.9465470527466998E-2</v>
      </c>
      <c r="I45">
        <v>20.216122263402379</v>
      </c>
      <c r="J45">
        <v>0.84926385620484046</v>
      </c>
      <c r="K45">
        <v>5.9273654476977473E-3</v>
      </c>
    </row>
    <row r="46" spans="1:11" x14ac:dyDescent="0.3">
      <c r="A46">
        <v>216</v>
      </c>
      <c r="B46">
        <v>325.56900000000002</v>
      </c>
      <c r="C46">
        <v>20.079999999999998</v>
      </c>
      <c r="D46">
        <v>4.5859597370209018E-2</v>
      </c>
      <c r="E46">
        <v>21.80568642867355</v>
      </c>
      <c r="F46">
        <v>0.83135281926536053</v>
      </c>
      <c r="G46">
        <v>8.5940559196890018E-2</v>
      </c>
      <c r="H46">
        <v>4.9484978440241273E-2</v>
      </c>
      <c r="I46">
        <v>20.2081526863271</v>
      </c>
      <c r="J46">
        <v>0.89707446493928211</v>
      </c>
      <c r="K46">
        <v>6.3821058927837808E-3</v>
      </c>
    </row>
    <row r="47" spans="1:11" x14ac:dyDescent="0.3">
      <c r="A47">
        <v>220</v>
      </c>
      <c r="B47">
        <v>348.43400000000003</v>
      </c>
      <c r="C47">
        <v>20.065000000000001</v>
      </c>
      <c r="D47">
        <v>4.5840063722166507E-2</v>
      </c>
      <c r="E47">
        <v>21.81497840101034</v>
      </c>
      <c r="F47">
        <v>0.87319029568148865</v>
      </c>
      <c r="G47">
        <v>8.7215469773752038E-2</v>
      </c>
      <c r="H47">
        <v>4.9501452239912258E-2</v>
      </c>
      <c r="I47">
        <v>20.20142752890218</v>
      </c>
      <c r="J47">
        <v>0.94293466272746285</v>
      </c>
      <c r="K47">
        <v>6.7992787890445222E-3</v>
      </c>
    </row>
    <row r="48" spans="1:11" x14ac:dyDescent="0.3">
      <c r="A48">
        <v>158</v>
      </c>
      <c r="B48">
        <v>19.835999999999999</v>
      </c>
      <c r="C48">
        <v>21.370999999999999</v>
      </c>
      <c r="D48">
        <v>4.37486512947605E-2</v>
      </c>
      <c r="E48">
        <v>22.857847508541681</v>
      </c>
      <c r="F48">
        <v>6.6058319862675408E-2</v>
      </c>
      <c r="G48">
        <v>6.9573136893064394E-2</v>
      </c>
      <c r="H48">
        <v>4.6507475461464963E-2</v>
      </c>
      <c r="I48">
        <v>21.501919639318569</v>
      </c>
      <c r="J48">
        <v>7.0224004832793341E-2</v>
      </c>
      <c r="K48">
        <v>6.1260418005041253E-3</v>
      </c>
    </row>
    <row r="49" spans="1:11" x14ac:dyDescent="0.3">
      <c r="A49">
        <v>162</v>
      </c>
      <c r="B49">
        <v>47.536999999999999</v>
      </c>
      <c r="C49">
        <v>21.332000000000001</v>
      </c>
      <c r="D49">
        <v>4.3661088476607317E-2</v>
      </c>
      <c r="E49">
        <v>22.90368918621391</v>
      </c>
      <c r="F49">
        <v>0.1540909584393432</v>
      </c>
      <c r="G49">
        <v>7.3677535449742773E-2</v>
      </c>
      <c r="H49">
        <v>4.658809213790778E-2</v>
      </c>
      <c r="I49">
        <v>21.46471242135971</v>
      </c>
      <c r="J49">
        <v>0.16442108004538269</v>
      </c>
      <c r="K49">
        <v>6.2212835814603896E-3</v>
      </c>
    </row>
    <row r="50" spans="1:11" x14ac:dyDescent="0.3">
      <c r="A50">
        <v>166</v>
      </c>
      <c r="B50">
        <v>74.747</v>
      </c>
      <c r="C50">
        <v>21.294</v>
      </c>
      <c r="D50">
        <v>4.3608123831914272E-2</v>
      </c>
      <c r="E50">
        <v>22.931507070894838</v>
      </c>
      <c r="F50">
        <v>0.23616684238413641</v>
      </c>
      <c r="G50">
        <v>7.6899928190797467E-2</v>
      </c>
      <c r="H50">
        <v>4.6671873495047422E-2</v>
      </c>
      <c r="I50">
        <v>21.42618080472203</v>
      </c>
      <c r="J50">
        <v>0.25275905816275829</v>
      </c>
      <c r="K50">
        <v>6.2074201522508412E-3</v>
      </c>
    </row>
    <row r="51" spans="1:11" x14ac:dyDescent="0.3">
      <c r="A51">
        <v>170</v>
      </c>
      <c r="B51">
        <v>101.595</v>
      </c>
      <c r="C51">
        <v>21.257999999999999</v>
      </c>
      <c r="D51">
        <v>4.3575492338124043E-2</v>
      </c>
      <c r="E51">
        <v>22.948679322783089</v>
      </c>
      <c r="F51">
        <v>0.31320707085235833</v>
      </c>
      <c r="G51">
        <v>7.9531438648183767E-2</v>
      </c>
      <c r="H51">
        <v>4.6753694338286411E-2</v>
      </c>
      <c r="I51">
        <v>21.388684127600669</v>
      </c>
      <c r="J51">
        <v>0.33605097625999297</v>
      </c>
      <c r="K51">
        <v>6.1475269357735259E-3</v>
      </c>
    </row>
    <row r="52" spans="1:11" x14ac:dyDescent="0.3">
      <c r="A52">
        <v>174</v>
      </c>
      <c r="B52">
        <v>128.28700000000001</v>
      </c>
      <c r="C52">
        <v>21.222999999999999</v>
      </c>
      <c r="D52">
        <v>4.3549739091892949E-2</v>
      </c>
      <c r="E52">
        <v>22.96225008122164</v>
      </c>
      <c r="F52">
        <v>0.38617557373568101</v>
      </c>
      <c r="G52">
        <v>8.1951188862160754E-2</v>
      </c>
      <c r="H52">
        <v>4.6826476128205528E-2</v>
      </c>
      <c r="I52">
        <v>21.355439970800159</v>
      </c>
      <c r="J52">
        <v>0.41523188279452938</v>
      </c>
      <c r="K52">
        <v>6.2403981906499354E-3</v>
      </c>
    </row>
    <row r="53" spans="1:11" x14ac:dyDescent="0.3">
      <c r="A53">
        <v>178</v>
      </c>
      <c r="B53">
        <v>154.80699999999999</v>
      </c>
      <c r="C53">
        <v>21.189</v>
      </c>
      <c r="D53">
        <v>4.3530343284870807E-2</v>
      </c>
      <c r="E53">
        <v>22.972481366751701</v>
      </c>
      <c r="F53">
        <v>0.45533237051917391</v>
      </c>
      <c r="G53">
        <v>8.4170152756227509E-2</v>
      </c>
      <c r="H53">
        <v>4.6892113579026493E-2</v>
      </c>
      <c r="I53">
        <v>21.325547595859948</v>
      </c>
      <c r="J53">
        <v>0.49049684182013031</v>
      </c>
      <c r="K53">
        <v>6.4442680570084383E-3</v>
      </c>
    </row>
    <row r="54" spans="1:11" x14ac:dyDescent="0.3">
      <c r="A54">
        <v>182</v>
      </c>
      <c r="B54">
        <v>181.21600000000001</v>
      </c>
      <c r="C54">
        <v>21.158000000000001</v>
      </c>
      <c r="D54">
        <v>4.3513858488581462E-2</v>
      </c>
      <c r="E54">
        <v>22.98118426483396</v>
      </c>
      <c r="F54">
        <v>0.52109701931399965</v>
      </c>
      <c r="G54">
        <v>8.6169971870401846E-2</v>
      </c>
      <c r="H54">
        <v>4.694959196634238E-2</v>
      </c>
      <c r="I54">
        <v>21.299439635532689</v>
      </c>
      <c r="J54">
        <v>0.56224135844958223</v>
      </c>
      <c r="K54">
        <v>6.6849246399795772E-3</v>
      </c>
    </row>
    <row r="55" spans="1:11" x14ac:dyDescent="0.3">
      <c r="A55">
        <v>186</v>
      </c>
      <c r="B55">
        <v>207.55600000000001</v>
      </c>
      <c r="C55">
        <v>21.129000000000001</v>
      </c>
      <c r="D55">
        <v>4.3498330950222722E-2</v>
      </c>
      <c r="E55">
        <v>22.98938782603749</v>
      </c>
      <c r="F55">
        <v>0.58379555426154905</v>
      </c>
      <c r="G55">
        <v>8.8049023902574103E-2</v>
      </c>
      <c r="H55">
        <v>4.6998668717823322E-2</v>
      </c>
      <c r="I55">
        <v>21.27719842457515</v>
      </c>
      <c r="J55">
        <v>0.63077390657423393</v>
      </c>
      <c r="K55">
        <v>7.0139819478040911E-3</v>
      </c>
    </row>
    <row r="56" spans="1:11" x14ac:dyDescent="0.3">
      <c r="A56">
        <v>190</v>
      </c>
      <c r="B56">
        <v>233.81800000000001</v>
      </c>
      <c r="C56">
        <v>21.103000000000002</v>
      </c>
      <c r="D56">
        <v>4.3484029517038093E-2</v>
      </c>
      <c r="E56">
        <v>22.996948790317969</v>
      </c>
      <c r="F56">
        <v>0.64360582240094721</v>
      </c>
      <c r="G56">
        <v>8.9747845818981542E-2</v>
      </c>
      <c r="H56">
        <v>4.7040734363477353E-2</v>
      </c>
      <c r="I56">
        <v>21.25817153008574</v>
      </c>
      <c r="J56">
        <v>0.6962484612460238</v>
      </c>
      <c r="K56">
        <v>7.3530554938036358E-3</v>
      </c>
    </row>
    <row r="57" spans="1:11" x14ac:dyDescent="0.3">
      <c r="A57">
        <v>194</v>
      </c>
      <c r="B57">
        <v>260.02600000000001</v>
      </c>
      <c r="C57">
        <v>21.08</v>
      </c>
      <c r="D57">
        <v>4.347005204889795E-2</v>
      </c>
      <c r="E57">
        <v>23.004343286157901</v>
      </c>
      <c r="F57">
        <v>0.70076281334083179</v>
      </c>
      <c r="G57">
        <v>9.1287632170678354E-2</v>
      </c>
      <c r="H57">
        <v>4.7075982398065777E-2</v>
      </c>
      <c r="I57">
        <v>21.242254522575561</v>
      </c>
      <c r="J57">
        <v>0.75889248469556048</v>
      </c>
      <c r="K57">
        <v>7.6970836136413066E-3</v>
      </c>
    </row>
    <row r="58" spans="1:11" x14ac:dyDescent="0.3">
      <c r="A58">
        <v>198</v>
      </c>
      <c r="B58">
        <v>286.11799999999999</v>
      </c>
      <c r="C58">
        <v>21.059000000000001</v>
      </c>
      <c r="D58">
        <v>4.3458424058780601E-2</v>
      </c>
      <c r="E58">
        <v>23.010498462793521</v>
      </c>
      <c r="F58">
        <v>0.75530055829900933</v>
      </c>
      <c r="G58">
        <v>9.2668144868869359E-2</v>
      </c>
      <c r="H58">
        <v>4.710707493688214E-2</v>
      </c>
      <c r="I58">
        <v>21.228233791630679</v>
      </c>
      <c r="J58">
        <v>0.81871348432836832</v>
      </c>
      <c r="K58">
        <v>8.0361741597738557E-3</v>
      </c>
    </row>
    <row r="59" spans="1:11" x14ac:dyDescent="0.3">
      <c r="A59">
        <v>202</v>
      </c>
      <c r="B59">
        <v>312.14</v>
      </c>
      <c r="C59">
        <v>21.04</v>
      </c>
      <c r="D59">
        <v>4.3447491034038818E-2</v>
      </c>
      <c r="E59">
        <v>23.016288770657731</v>
      </c>
      <c r="F59">
        <v>0.80747409958190619</v>
      </c>
      <c r="G59">
        <v>9.3930074651032716E-2</v>
      </c>
      <c r="H59">
        <v>4.7133276891541863E-2</v>
      </c>
      <c r="I59">
        <v>21.216432761530559</v>
      </c>
      <c r="J59">
        <v>0.8759745854490868</v>
      </c>
      <c r="K59">
        <v>8.385587525216882E-3</v>
      </c>
    </row>
    <row r="60" spans="1:11" x14ac:dyDescent="0.3">
      <c r="A60">
        <v>206</v>
      </c>
      <c r="B60">
        <v>338.04300000000001</v>
      </c>
      <c r="C60">
        <v>21.021999999999998</v>
      </c>
      <c r="D60">
        <v>4.3438666377510003E-2</v>
      </c>
      <c r="E60">
        <v>23.020964578179161</v>
      </c>
      <c r="F60">
        <v>0.8573280876889966</v>
      </c>
      <c r="G60">
        <v>9.5089172209074591E-2</v>
      </c>
      <c r="H60">
        <v>4.7156521323368637E-2</v>
      </c>
      <c r="I60">
        <v>21.205974739795849</v>
      </c>
      <c r="J60">
        <v>0.93070554648493387</v>
      </c>
      <c r="K60">
        <v>8.7515336217226722E-3</v>
      </c>
    </row>
    <row r="61" spans="1:11" x14ac:dyDescent="0.3">
      <c r="A61">
        <v>152</v>
      </c>
      <c r="B61">
        <v>14.593</v>
      </c>
      <c r="C61">
        <v>22.125</v>
      </c>
      <c r="D61">
        <v>4.1763342308603797E-2</v>
      </c>
      <c r="E61">
        <v>23.944443732751409</v>
      </c>
      <c r="F61">
        <v>4.8223872720003641E-2</v>
      </c>
      <c r="G61">
        <v>8.2234744983114547E-2</v>
      </c>
      <c r="H61">
        <v>4.4910537094324243E-2</v>
      </c>
      <c r="I61">
        <v>22.266489440990881</v>
      </c>
      <c r="J61">
        <v>5.1857915845721081E-2</v>
      </c>
      <c r="K61">
        <v>6.3950029826388552E-3</v>
      </c>
    </row>
    <row r="62" spans="1:11" x14ac:dyDescent="0.3">
      <c r="A62">
        <v>156</v>
      </c>
      <c r="B62">
        <v>45.088000000000001</v>
      </c>
      <c r="C62">
        <v>22.08</v>
      </c>
      <c r="D62">
        <v>4.1722643944165208E-2</v>
      </c>
      <c r="E62">
        <v>23.967800346934801</v>
      </c>
      <c r="F62">
        <v>0.14503540657485139</v>
      </c>
      <c r="G62">
        <v>8.5498204118424057E-2</v>
      </c>
      <c r="H62">
        <v>4.4983831395495118E-2</v>
      </c>
      <c r="I62">
        <v>22.230209588153141</v>
      </c>
      <c r="J62">
        <v>0.15637187036511871</v>
      </c>
      <c r="K62">
        <v>6.8029704779502924E-3</v>
      </c>
    </row>
    <row r="63" spans="1:11" x14ac:dyDescent="0.3">
      <c r="A63">
        <v>160</v>
      </c>
      <c r="B63">
        <v>74.923000000000002</v>
      </c>
      <c r="C63">
        <v>22.04</v>
      </c>
      <c r="D63">
        <v>4.1708940205636508E-2</v>
      </c>
      <c r="E63">
        <v>23.97567512072294</v>
      </c>
      <c r="F63">
        <v>0.2349038706174168</v>
      </c>
      <c r="G63">
        <v>8.7825549942057046E-2</v>
      </c>
      <c r="H63">
        <v>4.5063145218842443E-2</v>
      </c>
      <c r="I63">
        <v>22.191083093371521</v>
      </c>
      <c r="J63">
        <v>0.25379466658758082</v>
      </c>
      <c r="K63">
        <v>6.8549497899962966E-3</v>
      </c>
    </row>
    <row r="64" spans="1:11" x14ac:dyDescent="0.3">
      <c r="A64">
        <v>164</v>
      </c>
      <c r="B64">
        <v>104.40300000000001</v>
      </c>
      <c r="C64">
        <v>22.001000000000001</v>
      </c>
      <c r="D64">
        <v>4.1705659525825313E-2</v>
      </c>
      <c r="E64">
        <v>23.977561112078138</v>
      </c>
      <c r="F64">
        <v>0.31932282709932108</v>
      </c>
      <c r="G64">
        <v>8.9839603294311038E-2</v>
      </c>
      <c r="H64">
        <v>4.5139070567906663E-2</v>
      </c>
      <c r="I64">
        <v>22.153756987433152</v>
      </c>
      <c r="J64">
        <v>0.34561100082855761</v>
      </c>
      <c r="K64">
        <v>6.9431838295144271E-3</v>
      </c>
    </row>
    <row r="65" spans="1:11" x14ac:dyDescent="0.3">
      <c r="A65">
        <v>168</v>
      </c>
      <c r="B65">
        <v>133.69200000000001</v>
      </c>
      <c r="C65">
        <v>21.962</v>
      </c>
      <c r="D65">
        <v>4.1705364811451207E-2</v>
      </c>
      <c r="E65">
        <v>23.977730551476341</v>
      </c>
      <c r="F65">
        <v>0.39916633363482401</v>
      </c>
      <c r="G65">
        <v>9.1782649643763842E-2</v>
      </c>
      <c r="H65">
        <v>4.5207569939033507E-2</v>
      </c>
      <c r="I65">
        <v>22.120189192840719</v>
      </c>
      <c r="J65">
        <v>0.43268627197978837</v>
      </c>
      <c r="K65">
        <v>7.2028591585791809E-3</v>
      </c>
    </row>
    <row r="66" spans="1:11" x14ac:dyDescent="0.3">
      <c r="A66">
        <v>172</v>
      </c>
      <c r="B66">
        <v>162.77199999999999</v>
      </c>
      <c r="C66">
        <v>21.928999999999998</v>
      </c>
      <c r="D66">
        <v>4.1708251960065362E-2</v>
      </c>
      <c r="E66">
        <v>23.976070753516019</v>
      </c>
      <c r="F66">
        <v>0.47472169900732908</v>
      </c>
      <c r="G66">
        <v>9.334993631793595E-2</v>
      </c>
      <c r="H66">
        <v>4.5270122503924898E-2</v>
      </c>
      <c r="I66">
        <v>22.089624341381018</v>
      </c>
      <c r="J66">
        <v>0.51526273868129557</v>
      </c>
      <c r="K66">
        <v>7.3247453774006929E-3</v>
      </c>
    </row>
    <row r="67" spans="1:11" x14ac:dyDescent="0.3">
      <c r="A67">
        <v>176</v>
      </c>
      <c r="B67">
        <v>191.756</v>
      </c>
      <c r="C67">
        <v>21.891999999999999</v>
      </c>
      <c r="D67">
        <v>4.1710462006289348E-2</v>
      </c>
      <c r="E67">
        <v>23.97480037140836</v>
      </c>
      <c r="F67">
        <v>0.54657169368656866</v>
      </c>
      <c r="G67">
        <v>9.5139794053003712E-2</v>
      </c>
      <c r="H67">
        <v>4.5324565988956199E-2</v>
      </c>
      <c r="I67">
        <v>22.063090471592389</v>
      </c>
      <c r="J67">
        <v>0.59393068461073284</v>
      </c>
      <c r="K67">
        <v>7.8152051704910262E-3</v>
      </c>
    </row>
    <row r="68" spans="1:11" x14ac:dyDescent="0.3">
      <c r="A68">
        <v>180</v>
      </c>
      <c r="B68">
        <v>220.648</v>
      </c>
      <c r="C68">
        <v>21.861999999999998</v>
      </c>
      <c r="D68">
        <v>4.1712090221833302E-2</v>
      </c>
      <c r="E68">
        <v>23.97386452421345</v>
      </c>
      <c r="F68">
        <v>0.61497191898032122</v>
      </c>
      <c r="G68">
        <v>9.6599786122653561E-2</v>
      </c>
      <c r="H68">
        <v>4.53717921444141E-2</v>
      </c>
      <c r="I68">
        <v>22.04012565377835</v>
      </c>
      <c r="J68">
        <v>0.66892779035215089</v>
      </c>
      <c r="K68">
        <v>8.1477291088806348E-3</v>
      </c>
    </row>
    <row r="69" spans="1:11" x14ac:dyDescent="0.3">
      <c r="A69">
        <v>184</v>
      </c>
      <c r="B69">
        <v>249.52</v>
      </c>
      <c r="C69">
        <v>21.835999999999999</v>
      </c>
      <c r="D69">
        <v>4.1711328297857647E-2</v>
      </c>
      <c r="E69">
        <v>23.974302445107259</v>
      </c>
      <c r="F69">
        <v>0.68031085551428361</v>
      </c>
      <c r="G69">
        <v>9.7925556196522129E-2</v>
      </c>
      <c r="H69">
        <v>4.5410914427899532E-2</v>
      </c>
      <c r="I69">
        <v>22.021137706613121</v>
      </c>
      <c r="J69">
        <v>0.74065097849132933</v>
      </c>
      <c r="K69">
        <v>8.4785540672796863E-3</v>
      </c>
    </row>
    <row r="70" spans="1:11" x14ac:dyDescent="0.3">
      <c r="A70">
        <v>188</v>
      </c>
      <c r="B70">
        <v>278.30799999999999</v>
      </c>
      <c r="C70">
        <v>21.812000000000001</v>
      </c>
      <c r="D70">
        <v>4.1710282813305549E-2</v>
      </c>
      <c r="E70">
        <v>23.974903370374669</v>
      </c>
      <c r="F70">
        <v>0.74263740118234545</v>
      </c>
      <c r="G70">
        <v>9.9161166806100834E-2</v>
      </c>
      <c r="H70">
        <v>4.5444381271795127E-2</v>
      </c>
      <c r="I70">
        <v>22.004920564748581</v>
      </c>
      <c r="J70">
        <v>0.80912170397794991</v>
      </c>
      <c r="K70">
        <v>8.8446985488987457E-3</v>
      </c>
    </row>
    <row r="71" spans="1:11" x14ac:dyDescent="0.3">
      <c r="A71">
        <v>192</v>
      </c>
      <c r="B71">
        <v>307.01499999999999</v>
      </c>
      <c r="C71">
        <v>21.791</v>
      </c>
      <c r="D71">
        <v>4.1708993856531248E-2</v>
      </c>
      <c r="E71">
        <v>23.975644280457971</v>
      </c>
      <c r="F71">
        <v>0.80214692201188198</v>
      </c>
      <c r="G71">
        <v>0.1002544298314887</v>
      </c>
      <c r="H71">
        <v>4.547279562829664E-2</v>
      </c>
      <c r="I71">
        <v>21.991170460998092</v>
      </c>
      <c r="J71">
        <v>0.87453226275050344</v>
      </c>
      <c r="K71">
        <v>9.1859235922209931E-3</v>
      </c>
    </row>
    <row r="72" spans="1:11" x14ac:dyDescent="0.3">
      <c r="A72">
        <v>196</v>
      </c>
      <c r="B72">
        <v>335.57499999999999</v>
      </c>
      <c r="C72">
        <v>21.771999999999998</v>
      </c>
      <c r="D72">
        <v>4.1709152948533883E-2</v>
      </c>
      <c r="E72">
        <v>23.975552829709319</v>
      </c>
      <c r="F72">
        <v>0.85887653861946678</v>
      </c>
      <c r="G72">
        <v>0.1012104000417654</v>
      </c>
      <c r="H72">
        <v>4.5498210730424107E-2</v>
      </c>
      <c r="I72">
        <v>21.97888628906701</v>
      </c>
      <c r="J72">
        <v>0.93690090896804312</v>
      </c>
      <c r="K72">
        <v>9.50240166576404E-3</v>
      </c>
    </row>
    <row r="73" spans="1:11" x14ac:dyDescent="0.3">
      <c r="A73">
        <v>146</v>
      </c>
      <c r="B73">
        <v>13.127000000000001</v>
      </c>
      <c r="C73">
        <v>22.873000000000001</v>
      </c>
      <c r="D73">
        <v>3.9967090298978228E-2</v>
      </c>
      <c r="E73">
        <v>25.02058549970462</v>
      </c>
      <c r="F73">
        <v>4.3219625878002009E-2</v>
      </c>
      <c r="G73">
        <v>9.389172822562053E-2</v>
      </c>
      <c r="H73">
        <v>4.3457933709093323E-2</v>
      </c>
      <c r="I73">
        <v>23.010758097565869</v>
      </c>
      <c r="J73">
        <v>4.6994552280854578E-2</v>
      </c>
      <c r="K73">
        <v>6.0227384936768959E-3</v>
      </c>
    </row>
    <row r="74" spans="1:11" x14ac:dyDescent="0.3">
      <c r="A74">
        <v>150</v>
      </c>
      <c r="B74">
        <v>46.703000000000003</v>
      </c>
      <c r="C74">
        <v>22.824000000000002</v>
      </c>
      <c r="D74">
        <v>3.9960779915032697E-2</v>
      </c>
      <c r="E74">
        <v>25.024536611304072</v>
      </c>
      <c r="F74">
        <v>0.14964193569593809</v>
      </c>
      <c r="G74">
        <v>9.6413275994745279E-2</v>
      </c>
      <c r="H74">
        <v>4.3522655652357897E-2</v>
      </c>
      <c r="I74">
        <v>22.97653911534287</v>
      </c>
      <c r="J74">
        <v>0.16298015317628159</v>
      </c>
      <c r="K74">
        <v>6.6832770479702116E-3</v>
      </c>
    </row>
    <row r="75" spans="1:11" x14ac:dyDescent="0.3">
      <c r="A75">
        <v>154</v>
      </c>
      <c r="B75">
        <v>79.462000000000003</v>
      </c>
      <c r="C75">
        <v>22.782</v>
      </c>
      <c r="D75">
        <v>3.9974862304068812E-2</v>
      </c>
      <c r="E75">
        <v>25.015720939662021</v>
      </c>
      <c r="F75">
        <v>0.24807990639398811</v>
      </c>
      <c r="G75">
        <v>9.8047622669740028E-2</v>
      </c>
      <c r="H75">
        <v>4.3594476359951118E-2</v>
      </c>
      <c r="I75">
        <v>22.938685895506449</v>
      </c>
      <c r="J75">
        <v>0.27054284413570517</v>
      </c>
      <c r="K75">
        <v>6.8776180979040012E-3</v>
      </c>
    </row>
    <row r="76" spans="1:11" x14ac:dyDescent="0.3">
      <c r="A76">
        <v>158</v>
      </c>
      <c r="B76">
        <v>111.736</v>
      </c>
      <c r="C76">
        <v>22.739000000000001</v>
      </c>
      <c r="D76">
        <v>3.9996767571701751E-2</v>
      </c>
      <c r="E76">
        <v>25.002020430958861</v>
      </c>
      <c r="F76">
        <v>0.34019409380854337</v>
      </c>
      <c r="G76">
        <v>9.9521545844534084E-2</v>
      </c>
      <c r="H76">
        <v>4.3665377228299239E-2</v>
      </c>
      <c r="I76">
        <v>22.901439618204119</v>
      </c>
      <c r="J76">
        <v>0.3713975758082535</v>
      </c>
      <c r="K76">
        <v>7.1436570739308921E-3</v>
      </c>
    </row>
    <row r="77" spans="1:11" x14ac:dyDescent="0.3">
      <c r="A77">
        <v>162</v>
      </c>
      <c r="B77">
        <v>143.81</v>
      </c>
      <c r="C77">
        <v>22.698</v>
      </c>
      <c r="D77">
        <v>4.0017984624874901E-2</v>
      </c>
      <c r="E77">
        <v>24.988764661037099</v>
      </c>
      <c r="F77">
        <v>0.42726284380383689</v>
      </c>
      <c r="G77">
        <v>0.10092363472716109</v>
      </c>
      <c r="H77">
        <v>4.3729424346410063E-2</v>
      </c>
      <c r="I77">
        <v>22.867897644348801</v>
      </c>
      <c r="J77">
        <v>0.46688900537934153</v>
      </c>
      <c r="K77">
        <v>7.4851372080713841E-3</v>
      </c>
    </row>
    <row r="78" spans="1:11" x14ac:dyDescent="0.3">
      <c r="A78">
        <v>166</v>
      </c>
      <c r="B78">
        <v>175.71199999999999</v>
      </c>
      <c r="C78">
        <v>22.66</v>
      </c>
      <c r="D78">
        <v>4.0038067023743247E-2</v>
      </c>
      <c r="E78">
        <v>24.976230730793851</v>
      </c>
      <c r="F78">
        <v>0.50972070866505093</v>
      </c>
      <c r="G78">
        <v>0.102216713627266</v>
      </c>
      <c r="H78">
        <v>4.3786840911251887E-2</v>
      </c>
      <c r="I78">
        <v>22.83791155490805</v>
      </c>
      <c r="J78">
        <v>0.55744594703922434</v>
      </c>
      <c r="K78">
        <v>7.8513484072396337E-3</v>
      </c>
    </row>
    <row r="79" spans="1:11" x14ac:dyDescent="0.3">
      <c r="A79">
        <v>170</v>
      </c>
      <c r="B79">
        <v>207.55</v>
      </c>
      <c r="C79">
        <v>22.626000000000001</v>
      </c>
      <c r="D79">
        <v>4.005476979559959E-2</v>
      </c>
      <c r="E79">
        <v>24.965815684449641</v>
      </c>
      <c r="F79">
        <v>0.58815785081958327</v>
      </c>
      <c r="G79">
        <v>0.10341269709403519</v>
      </c>
      <c r="H79">
        <v>4.3836193704139083E-2</v>
      </c>
      <c r="I79">
        <v>22.812199588979791</v>
      </c>
      <c r="J79">
        <v>0.64368363619936542</v>
      </c>
      <c r="K79">
        <v>8.229452354803905E-3</v>
      </c>
    </row>
    <row r="80" spans="1:11" x14ac:dyDescent="0.3">
      <c r="A80">
        <v>174</v>
      </c>
      <c r="B80">
        <v>239.33</v>
      </c>
      <c r="C80">
        <v>22.596</v>
      </c>
      <c r="D80">
        <v>4.0068535312686428E-2</v>
      </c>
      <c r="E80">
        <v>24.9572386960544</v>
      </c>
      <c r="F80">
        <v>0.66285296279154537</v>
      </c>
      <c r="G80">
        <v>0.1044980835570188</v>
      </c>
      <c r="H80">
        <v>4.3878247274473779E-2</v>
      </c>
      <c r="I80">
        <v>22.790336034724689</v>
      </c>
      <c r="J80">
        <v>0.72587690485501621</v>
      </c>
      <c r="K80">
        <v>8.6004617952153122E-3</v>
      </c>
    </row>
    <row r="81" spans="1:11" x14ac:dyDescent="0.3">
      <c r="A81">
        <v>178</v>
      </c>
      <c r="B81">
        <v>271.11200000000002</v>
      </c>
      <c r="C81">
        <v>22.57</v>
      </c>
      <c r="D81">
        <v>4.0078569237985778E-2</v>
      </c>
      <c r="E81">
        <v>24.950990492250831</v>
      </c>
      <c r="F81">
        <v>0.73418716814496521</v>
      </c>
      <c r="G81">
        <v>0.1054935973527175</v>
      </c>
      <c r="H81">
        <v>4.3912647233133872E-2</v>
      </c>
      <c r="I81">
        <v>22.772482713031689</v>
      </c>
      <c r="J81">
        <v>0.80442243128890834</v>
      </c>
      <c r="K81">
        <v>8.9713209141200102E-3</v>
      </c>
    </row>
    <row r="82" spans="1:11" x14ac:dyDescent="0.3">
      <c r="A82">
        <v>182</v>
      </c>
      <c r="B82">
        <v>302.767</v>
      </c>
      <c r="C82">
        <v>22.545999999999999</v>
      </c>
      <c r="D82">
        <v>4.0088070303927928E-2</v>
      </c>
      <c r="E82">
        <v>24.94507698720578</v>
      </c>
      <c r="F82">
        <v>0.80208084166755178</v>
      </c>
      <c r="G82">
        <v>0.1064080984301331</v>
      </c>
      <c r="H82">
        <v>4.3942598327056777E-2</v>
      </c>
      <c r="I82">
        <v>22.756961082664741</v>
      </c>
      <c r="J82">
        <v>0.87920206157700775</v>
      </c>
      <c r="K82">
        <v>9.3569184185551962E-3</v>
      </c>
    </row>
    <row r="83" spans="1:11" x14ac:dyDescent="0.3">
      <c r="A83">
        <v>186</v>
      </c>
      <c r="B83">
        <v>334.28199999999998</v>
      </c>
      <c r="C83">
        <v>22.524999999999999</v>
      </c>
      <c r="D83">
        <v>4.0097433799743933E-2</v>
      </c>
      <c r="E83">
        <v>24.93925184824138</v>
      </c>
      <c r="F83">
        <v>0.86672728524654397</v>
      </c>
      <c r="G83">
        <v>0.1071809921527804</v>
      </c>
      <c r="H83">
        <v>4.3968840173078297E-2</v>
      </c>
      <c r="I83">
        <v>22.743379085361699</v>
      </c>
      <c r="J83">
        <v>0.95040972674743873</v>
      </c>
      <c r="K83">
        <v>9.6949649439155138E-3</v>
      </c>
    </row>
    <row r="84" spans="1:11" x14ac:dyDescent="0.3">
      <c r="A84">
        <v>140</v>
      </c>
      <c r="B84">
        <v>12.262</v>
      </c>
      <c r="C84">
        <v>23.57</v>
      </c>
      <c r="D84">
        <v>3.8458905009178361E-2</v>
      </c>
      <c r="E84">
        <v>26.00178033569459</v>
      </c>
      <c r="F84">
        <v>4.0513151967766163E-2</v>
      </c>
      <c r="G84">
        <v>0.10317269137439911</v>
      </c>
      <c r="H84">
        <v>4.220894288541386E-2</v>
      </c>
      <c r="I84">
        <v>23.691661805289371</v>
      </c>
      <c r="J84">
        <v>4.4463491922054572E-2</v>
      </c>
      <c r="K84">
        <v>5.1617227530492476E-3</v>
      </c>
    </row>
    <row r="85" spans="1:11" x14ac:dyDescent="0.3">
      <c r="A85">
        <v>144</v>
      </c>
      <c r="B85">
        <v>48.91</v>
      </c>
      <c r="C85">
        <v>23.518000000000001</v>
      </c>
      <c r="D85">
        <v>3.8477781491396239E-2</v>
      </c>
      <c r="E85">
        <v>25.98902434704047</v>
      </c>
      <c r="F85">
        <v>0.15718497732137229</v>
      </c>
      <c r="G85">
        <v>0.1050694934535449</v>
      </c>
      <c r="H85">
        <v>4.2268505783374287E-2</v>
      </c>
      <c r="I85">
        <v>23.658276569438978</v>
      </c>
      <c r="J85">
        <v>0.1726703944714956</v>
      </c>
      <c r="K85">
        <v>5.9646470549783734E-3</v>
      </c>
    </row>
    <row r="86" spans="1:11" x14ac:dyDescent="0.3">
      <c r="A86">
        <v>148</v>
      </c>
      <c r="B86">
        <v>84.5</v>
      </c>
      <c r="C86">
        <v>23.472000000000001</v>
      </c>
      <c r="D86">
        <v>3.8514154240303099E-2</v>
      </c>
      <c r="E86">
        <v>25.964480324834732</v>
      </c>
      <c r="F86">
        <v>0.26447291430960901</v>
      </c>
      <c r="G86">
        <v>0.1061895162250652</v>
      </c>
      <c r="H86">
        <v>4.2337017083470811E-2</v>
      </c>
      <c r="I86">
        <v>23.61999188625925</v>
      </c>
      <c r="J86">
        <v>0.29072411982164331</v>
      </c>
      <c r="K86">
        <v>6.305039462306236E-3</v>
      </c>
    </row>
    <row r="87" spans="1:11" x14ac:dyDescent="0.3">
      <c r="A87">
        <v>152</v>
      </c>
      <c r="B87">
        <v>119.526</v>
      </c>
      <c r="C87">
        <v>23.425999999999998</v>
      </c>
      <c r="D87">
        <v>3.8555126673764567E-2</v>
      </c>
      <c r="E87">
        <v>25.9368879387048</v>
      </c>
      <c r="F87">
        <v>0.36464207085187272</v>
      </c>
      <c r="G87">
        <v>0.10718381024096291</v>
      </c>
      <c r="H87">
        <v>4.2404990787664493E-2</v>
      </c>
      <c r="I87">
        <v>23.582129872573809</v>
      </c>
      <c r="J87">
        <v>0.40105283074913078</v>
      </c>
      <c r="K87">
        <v>6.6648114306246944E-3</v>
      </c>
    </row>
    <row r="88" spans="1:11" x14ac:dyDescent="0.3">
      <c r="A88">
        <v>156</v>
      </c>
      <c r="B88">
        <v>154.35</v>
      </c>
      <c r="C88">
        <v>23.382999999999999</v>
      </c>
      <c r="D88">
        <v>3.8592961320173681E-2</v>
      </c>
      <c r="E88">
        <v>25.91146068589638</v>
      </c>
      <c r="F88">
        <v>0.45925720843660511</v>
      </c>
      <c r="G88">
        <v>0.1081324332162845</v>
      </c>
      <c r="H88">
        <v>4.246635365005956E-2</v>
      </c>
      <c r="I88">
        <v>23.548054260566289</v>
      </c>
      <c r="J88">
        <v>0.50535064286824216</v>
      </c>
      <c r="K88">
        <v>7.0587290153655852E-3</v>
      </c>
    </row>
    <row r="89" spans="1:11" x14ac:dyDescent="0.3">
      <c r="A89">
        <v>160</v>
      </c>
      <c r="B89">
        <v>189.06700000000001</v>
      </c>
      <c r="C89">
        <v>23.343</v>
      </c>
      <c r="D89">
        <v>3.8626412027171202E-2</v>
      </c>
      <c r="E89">
        <v>25.889021203847879</v>
      </c>
      <c r="F89">
        <v>0.54896664953385688</v>
      </c>
      <c r="G89">
        <v>0.10907000830432589</v>
      </c>
      <c r="H89">
        <v>4.2520209038876822E-2</v>
      </c>
      <c r="I89">
        <v>23.518228687109371</v>
      </c>
      <c r="J89">
        <v>0.60430606955184096</v>
      </c>
      <c r="K89">
        <v>7.506690961289076E-3</v>
      </c>
    </row>
    <row r="90" spans="1:11" x14ac:dyDescent="0.3">
      <c r="A90">
        <v>164</v>
      </c>
      <c r="B90">
        <v>223.762</v>
      </c>
      <c r="C90">
        <v>23.308</v>
      </c>
      <c r="D90">
        <v>3.8654619530380387E-2</v>
      </c>
      <c r="E90">
        <v>25.870129163063041</v>
      </c>
      <c r="F90">
        <v>0.63432193847886831</v>
      </c>
      <c r="G90">
        <v>0.1099248825752121</v>
      </c>
      <c r="H90">
        <v>4.2565932795861447E-2</v>
      </c>
      <c r="I90">
        <v>23.49296571969467</v>
      </c>
      <c r="J90">
        <v>0.69850650837904027</v>
      </c>
      <c r="K90">
        <v>7.9357181952406947E-3</v>
      </c>
    </row>
    <row r="91" spans="1:11" x14ac:dyDescent="0.3">
      <c r="A91">
        <v>168</v>
      </c>
      <c r="B91">
        <v>258.44</v>
      </c>
      <c r="C91">
        <v>23.277999999999999</v>
      </c>
      <c r="D91">
        <v>3.8678267674149017E-2</v>
      </c>
      <c r="E91">
        <v>25.85431199826872</v>
      </c>
      <c r="F91">
        <v>0.71562138023014832</v>
      </c>
      <c r="G91">
        <v>0.1106758311826067</v>
      </c>
      <c r="H91">
        <v>4.2604252867402957E-2</v>
      </c>
      <c r="I91">
        <v>23.47183515017376</v>
      </c>
      <c r="J91">
        <v>0.78825951038744613</v>
      </c>
      <c r="K91">
        <v>8.3269675304475411E-3</v>
      </c>
    </row>
    <row r="92" spans="1:11" x14ac:dyDescent="0.3">
      <c r="A92">
        <v>172</v>
      </c>
      <c r="B92">
        <v>293.04000000000002</v>
      </c>
      <c r="C92">
        <v>23.251999999999999</v>
      </c>
      <c r="D92">
        <v>3.8699037441229711E-2</v>
      </c>
      <c r="E92">
        <v>25.840435993237559</v>
      </c>
      <c r="F92">
        <v>0.79298407131444482</v>
      </c>
      <c r="G92">
        <v>0.111321004353929</v>
      </c>
      <c r="H92">
        <v>4.2636845509693752E-2</v>
      </c>
      <c r="I92">
        <v>23.453892708189301</v>
      </c>
      <c r="J92">
        <v>0.87367385517144758</v>
      </c>
      <c r="K92">
        <v>8.6828104330511514E-3</v>
      </c>
    </row>
    <row r="93" spans="1:11" x14ac:dyDescent="0.3">
      <c r="A93">
        <v>176</v>
      </c>
      <c r="B93">
        <v>327.57799999999997</v>
      </c>
      <c r="C93">
        <v>23.228000000000002</v>
      </c>
      <c r="D93">
        <v>3.8717095446313438E-2</v>
      </c>
      <c r="E93">
        <v>25.828383779114759</v>
      </c>
      <c r="F93">
        <v>0.86670373940915768</v>
      </c>
      <c r="G93">
        <v>0.1119503951745635</v>
      </c>
      <c r="H93">
        <v>4.2664054247531218E-2</v>
      </c>
      <c r="I93">
        <v>23.438935132562221</v>
      </c>
      <c r="J93">
        <v>0.95505855036521847</v>
      </c>
      <c r="K93">
        <v>9.0810716618829179E-3</v>
      </c>
    </row>
    <row r="94" spans="1:11" x14ac:dyDescent="0.3">
      <c r="A94">
        <v>134</v>
      </c>
      <c r="B94">
        <v>6.8609999999999998</v>
      </c>
      <c r="C94">
        <v>24.183</v>
      </c>
      <c r="D94">
        <v>3.7268427015620761E-2</v>
      </c>
      <c r="E94">
        <v>26.83236401635245</v>
      </c>
      <c r="F94">
        <v>2.2950361247274391E-2</v>
      </c>
      <c r="G94">
        <v>0.1095548119072262</v>
      </c>
      <c r="H94">
        <v>4.1192619999999999E-2</v>
      </c>
      <c r="I94">
        <v>24.276193679999999</v>
      </c>
      <c r="J94">
        <v>2.5366929999999999E-2</v>
      </c>
      <c r="K94">
        <f>ABS(C94-I94)/C94</f>
        <v>3.8536856469420185E-3</v>
      </c>
    </row>
    <row r="95" spans="1:11" x14ac:dyDescent="0.3">
      <c r="A95">
        <v>138</v>
      </c>
      <c r="B95">
        <v>46.383000000000003</v>
      </c>
      <c r="C95">
        <v>24.125</v>
      </c>
      <c r="D95">
        <v>3.7304764344473093E-2</v>
      </c>
      <c r="E95">
        <v>26.806227503971769</v>
      </c>
      <c r="F95">
        <v>0.1508029687865505</v>
      </c>
      <c r="G95">
        <v>0.111138963895203</v>
      </c>
      <c r="H95">
        <v>4.1249927995459713E-2</v>
      </c>
      <c r="I95">
        <v>24.242466559215998</v>
      </c>
      <c r="J95">
        <v>0.1667511194925293</v>
      </c>
      <c r="K95">
        <v>4.8690801747564042E-3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Wegner</dc:creator>
  <cp:lastModifiedBy>Pedro Henrique Wegner</cp:lastModifiedBy>
  <dcterms:created xsi:type="dcterms:W3CDTF">2015-06-05T18:19:34Z</dcterms:created>
  <dcterms:modified xsi:type="dcterms:W3CDTF">2025-03-09T17:02:49Z</dcterms:modified>
</cp:coreProperties>
</file>