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edro\Documents\Pesquisa\IC_2025\PhaseEquilibria\data\"/>
    </mc:Choice>
  </mc:AlternateContent>
  <xr:revisionPtr revIDLastSave="0" documentId="13_ncr:1_{235410D1-9DE7-4673-9414-187463A7FF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R4" i="1"/>
  <c r="R2" i="1"/>
  <c r="S2" i="1"/>
  <c r="R3" i="1"/>
  <c r="S3" i="1"/>
</calcChain>
</file>

<file path=xl/sharedStrings.xml><?xml version="1.0" encoding="utf-8"?>
<sst xmlns="http://schemas.openxmlformats.org/spreadsheetml/2006/main" count="127" uniqueCount="34">
  <si>
    <t>x</t>
  </si>
  <si>
    <t>T (K)</t>
  </si>
  <si>
    <t>P (bar)</t>
  </si>
  <si>
    <t>rh (mol / L)</t>
  </si>
  <si>
    <t>PR_V</t>
  </si>
  <si>
    <t>PR_rho</t>
  </si>
  <si>
    <t>PR_Z</t>
  </si>
  <si>
    <t>PR_erro</t>
  </si>
  <si>
    <t>PC_V</t>
  </si>
  <si>
    <t>PC_rho</t>
  </si>
  <si>
    <t>PC_Z</t>
  </si>
  <si>
    <t>PC_erro</t>
  </si>
  <si>
    <t>erro_PR</t>
  </si>
  <si>
    <t>erro_PC</t>
  </si>
  <si>
    <t>0,0580;0,9420</t>
  </si>
  <si>
    <t>0,0980;0,9020</t>
  </si>
  <si>
    <t>0,1370;0,8630</t>
  </si>
  <si>
    <t>0,1670;0,8330</t>
  </si>
  <si>
    <t>0,1770;0,8230</t>
  </si>
  <si>
    <t>0,1820;0,8180</t>
  </si>
  <si>
    <t>0,2470;0,7530</t>
  </si>
  <si>
    <t>0,3000;0,7000</t>
  </si>
  <si>
    <t>0,2140;0,7860</t>
  </si>
  <si>
    <t>0,3010;0,6990</t>
  </si>
  <si>
    <t>0,3210;0,6790</t>
  </si>
  <si>
    <t>0,34;0,66</t>
  </si>
  <si>
    <t>0,349;0,651</t>
  </si>
  <si>
    <t>0,408;0,592</t>
  </si>
  <si>
    <t>0,508;0,492</t>
  </si>
  <si>
    <t>PR</t>
  </si>
  <si>
    <t>PC</t>
  </si>
  <si>
    <t>Mín</t>
  </si>
  <si>
    <t>Máx</t>
  </si>
  <si>
    <t>RSMD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</si>
</sst>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9"/>
  <sheetViews>
    <sheetView tabSelected="1" workbookViewId="0">
      <selection activeCell="S5" sqref="S5"/>
    </sheetView>
  </sheetViews>
  <sheetFormatPr defaultRowHeight="14.4" x14ac:dyDescent="0.3"/>
  <cols>
    <col min="1" max="1" width="12.44140625" bestFit="1" customWidth="1"/>
    <col min="18" max="18" width="12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t="s">
        <v>29</v>
      </c>
      <c r="S1" t="s">
        <v>30</v>
      </c>
    </row>
    <row r="2" spans="1:19" x14ac:dyDescent="0.3">
      <c r="A2" t="s">
        <v>14</v>
      </c>
      <c r="B2">
        <v>288.14999999999998</v>
      </c>
      <c r="C2">
        <v>24</v>
      </c>
      <c r="D2">
        <v>1.1918951132300359</v>
      </c>
      <c r="E2">
        <v>0.84646773359953276</v>
      </c>
      <c r="F2">
        <v>1.1813799396080751</v>
      </c>
      <c r="G2">
        <v>0.84794731187703687</v>
      </c>
      <c r="H2">
        <v>8.8222306688251623E-3</v>
      </c>
      <c r="I2">
        <v>0.85873645419417055</v>
      </c>
      <c r="J2">
        <v>1.164501629243619</v>
      </c>
      <c r="K2">
        <v>0.86023742372326506</v>
      </c>
      <c r="L2">
        <v>2.2983133064603811E-2</v>
      </c>
      <c r="M2">
        <v>1.0237858916664951E-6</v>
      </c>
      <c r="N2">
        <v>6.9481756010563096E-6</v>
      </c>
      <c r="Q2" t="s">
        <v>31</v>
      </c>
      <c r="R2">
        <f>MIN(H2:H109)</f>
        <v>1.5344767822632831E-5</v>
      </c>
      <c r="S2">
        <f>MIN(L2:L109)</f>
        <v>3.9238187155155041E-4</v>
      </c>
    </row>
    <row r="3" spans="1:19" x14ac:dyDescent="0.3">
      <c r="A3" t="s">
        <v>14</v>
      </c>
      <c r="B3">
        <v>288.14999999999998</v>
      </c>
      <c r="C3">
        <v>29.5</v>
      </c>
      <c r="D3">
        <v>1.533742331288344</v>
      </c>
      <c r="E3">
        <v>0.65635747107710285</v>
      </c>
      <c r="F3">
        <v>1.523560017316431</v>
      </c>
      <c r="G3">
        <v>0.80818291848694779</v>
      </c>
      <c r="H3">
        <v>6.6388687096867287E-3</v>
      </c>
      <c r="I3">
        <v>0.66874814412649508</v>
      </c>
      <c r="J3">
        <v>1.495331252554247</v>
      </c>
      <c r="K3">
        <v>0.82343969079952739</v>
      </c>
      <c r="L3">
        <v>2.5044023334631231E-2</v>
      </c>
      <c r="M3">
        <v>9.5999553539442208E-7</v>
      </c>
      <c r="N3">
        <v>1.3661212680712949E-5</v>
      </c>
      <c r="Q3" t="s">
        <v>32</v>
      </c>
      <c r="R3">
        <f>MAX(H2:H109)</f>
        <v>0.33167396994491088</v>
      </c>
      <c r="S3">
        <f>MAX(L2:L109)</f>
        <v>0.21876232726469741</v>
      </c>
    </row>
    <row r="4" spans="1:19" x14ac:dyDescent="0.3">
      <c r="A4" t="s">
        <v>14</v>
      </c>
      <c r="B4">
        <v>288.14999999999998</v>
      </c>
      <c r="C4">
        <v>33.299999999999997</v>
      </c>
      <c r="D4">
        <v>1.7953321364452419</v>
      </c>
      <c r="E4">
        <v>0.56051821356455522</v>
      </c>
      <c r="F4">
        <v>1.7840633467387399</v>
      </c>
      <c r="G4">
        <v>0.77907843069258076</v>
      </c>
      <c r="H4">
        <v>6.2767158665218764E-3</v>
      </c>
      <c r="I4">
        <v>0.57304970740013006</v>
      </c>
      <c r="J4">
        <v>1.745049316117621</v>
      </c>
      <c r="K4">
        <v>0.79649622074552295</v>
      </c>
      <c r="L4">
        <v>2.8007530922484591E-2</v>
      </c>
      <c r="M4">
        <v>1.175792791197926E-6</v>
      </c>
      <c r="N4">
        <v>2.3410759445368139E-5</v>
      </c>
      <c r="Q4" t="s">
        <v>33</v>
      </c>
      <c r="R4">
        <f>SQRT(SUM(M2:M109))</f>
        <v>1.0754941846363828</v>
      </c>
      <c r="S4">
        <f>SQRT(SUM(N2:N109))</f>
        <v>0.3259052550184649</v>
      </c>
    </row>
    <row r="5" spans="1:19" x14ac:dyDescent="0.3">
      <c r="A5" t="s">
        <v>14</v>
      </c>
      <c r="B5">
        <v>288.14999999999998</v>
      </c>
      <c r="C5">
        <v>41</v>
      </c>
      <c r="D5">
        <v>2.4038461538461542</v>
      </c>
      <c r="E5">
        <v>0.41754444865381612</v>
      </c>
      <c r="F5">
        <v>2.3949546047709389</v>
      </c>
      <c r="G5">
        <v>0.71455191722150391</v>
      </c>
      <c r="H5">
        <v>3.6988844152891858E-3</v>
      </c>
      <c r="I5">
        <v>0.43060275103443579</v>
      </c>
      <c r="J5">
        <v>2.322326082677602</v>
      </c>
      <c r="K5">
        <v>0.73689879767971866</v>
      </c>
      <c r="L5">
        <v>3.3912349606117893E-2</v>
      </c>
      <c r="M5">
        <v>7.3203374960135058E-7</v>
      </c>
      <c r="N5">
        <v>6.1532611141906375E-5</v>
      </c>
    </row>
    <row r="6" spans="1:19" x14ac:dyDescent="0.3">
      <c r="A6" t="s">
        <v>14</v>
      </c>
      <c r="B6">
        <v>288.14999999999998</v>
      </c>
      <c r="C6">
        <v>48.7</v>
      </c>
      <c r="D6">
        <v>3.184713375796179</v>
      </c>
      <c r="E6">
        <v>0.31400481833103239</v>
      </c>
      <c r="F6">
        <v>3.1846645071088449</v>
      </c>
      <c r="G6">
        <v>0.63828184476709227</v>
      </c>
      <c r="H6">
        <v>1.5344767822632831E-5</v>
      </c>
      <c r="I6">
        <v>0.32829221544767462</v>
      </c>
      <c r="J6">
        <v>3.0460667446419749</v>
      </c>
      <c r="K6">
        <v>0.66732398875069421</v>
      </c>
      <c r="L6">
        <v>4.3535042182420068E-2</v>
      </c>
      <c r="M6">
        <v>2.2112487052523729E-11</v>
      </c>
      <c r="N6">
        <v>1.7798970676305469E-4</v>
      </c>
    </row>
    <row r="7" spans="1:19" x14ac:dyDescent="0.3">
      <c r="A7" t="s">
        <v>14</v>
      </c>
      <c r="B7">
        <v>288.14999999999998</v>
      </c>
      <c r="C7">
        <v>52.5</v>
      </c>
      <c r="D7">
        <v>3.7037037037037028</v>
      </c>
      <c r="E7">
        <v>0.27050707230246368</v>
      </c>
      <c r="F7">
        <v>3.696761018070033</v>
      </c>
      <c r="G7">
        <v>0.59276853899911908</v>
      </c>
      <c r="H7">
        <v>1.874525121090858E-3</v>
      </c>
      <c r="I7">
        <v>0.28607213198576298</v>
      </c>
      <c r="J7">
        <v>3.495621866619874</v>
      </c>
      <c r="K7">
        <v>0.62687658286498305</v>
      </c>
      <c r="L7">
        <v>5.6182096012633811E-2</v>
      </c>
      <c r="M7">
        <v>4.4630447970338539E-7</v>
      </c>
      <c r="N7">
        <v>4.0090787892760278E-4</v>
      </c>
    </row>
    <row r="8" spans="1:19" x14ac:dyDescent="0.3">
      <c r="A8" t="s">
        <v>15</v>
      </c>
      <c r="B8">
        <v>288.14999999999998</v>
      </c>
      <c r="C8">
        <v>24</v>
      </c>
      <c r="D8">
        <v>1.186239620403321</v>
      </c>
      <c r="E8">
        <v>0.85164506915588478</v>
      </c>
      <c r="F8">
        <v>1.174198074076984</v>
      </c>
      <c r="G8">
        <v>0.85313369712650833</v>
      </c>
      <c r="H8">
        <v>1.01510235531023E-2</v>
      </c>
      <c r="I8">
        <v>0.8646269855183959</v>
      </c>
      <c r="J8">
        <v>1.1565681117394691</v>
      </c>
      <c r="K8">
        <v>0.86613825085960072</v>
      </c>
      <c r="L8">
        <v>2.501308180362756E-2</v>
      </c>
      <c r="M8">
        <v>1.342581832678945E-6</v>
      </c>
      <c r="N8">
        <v>8.1518372813802454E-6</v>
      </c>
    </row>
    <row r="9" spans="1:19" x14ac:dyDescent="0.3">
      <c r="A9" t="s">
        <v>15</v>
      </c>
      <c r="B9">
        <v>288.14999999999998</v>
      </c>
      <c r="C9">
        <v>29.5</v>
      </c>
      <c r="D9">
        <v>1.524390243902439</v>
      </c>
      <c r="E9">
        <v>0.66201483644426928</v>
      </c>
      <c r="F9">
        <v>1.5105401645846399</v>
      </c>
      <c r="G9">
        <v>0.81514891834961467</v>
      </c>
      <c r="H9">
        <v>9.0856520324762331E-3</v>
      </c>
      <c r="I9">
        <v>0.67511585213119529</v>
      </c>
      <c r="J9">
        <v>1.4812272543197069</v>
      </c>
      <c r="K9">
        <v>0.83128034617830004</v>
      </c>
      <c r="L9">
        <v>2.8314921166271979E-2</v>
      </c>
      <c r="M9">
        <v>1.7761546028641421E-6</v>
      </c>
      <c r="N9">
        <v>1.7250404349250028E-5</v>
      </c>
    </row>
    <row r="10" spans="1:19" x14ac:dyDescent="0.3">
      <c r="A10" t="s">
        <v>15</v>
      </c>
      <c r="B10">
        <v>288.14999999999998</v>
      </c>
      <c r="C10">
        <v>33.299999999999997</v>
      </c>
      <c r="D10">
        <v>1.779359430604982</v>
      </c>
      <c r="E10">
        <v>0.56658747564281264</v>
      </c>
      <c r="F10">
        <v>1.764952532467235</v>
      </c>
      <c r="G10">
        <v>0.78751425144017229</v>
      </c>
      <c r="H10">
        <v>8.0966767534138041E-3</v>
      </c>
      <c r="I10">
        <v>0.57982080698365401</v>
      </c>
      <c r="J10">
        <v>1.7246707740658771</v>
      </c>
      <c r="K10">
        <v>0.80590754320556734</v>
      </c>
      <c r="L10">
        <v>3.0735024974977099E-2</v>
      </c>
      <c r="M10">
        <v>1.9218399439946061E-6</v>
      </c>
      <c r="N10">
        <v>2.769304772270564E-5</v>
      </c>
    </row>
    <row r="11" spans="1:19" x14ac:dyDescent="0.3">
      <c r="A11" t="s">
        <v>15</v>
      </c>
      <c r="B11">
        <v>288.14999999999998</v>
      </c>
      <c r="C11">
        <v>41</v>
      </c>
      <c r="D11">
        <v>2.358490566037736</v>
      </c>
      <c r="E11">
        <v>0.42477841476093708</v>
      </c>
      <c r="F11">
        <v>2.3541685859032979</v>
      </c>
      <c r="G11">
        <v>0.72693154379209757</v>
      </c>
      <c r="H11">
        <v>1.8325195770015549E-3</v>
      </c>
      <c r="I11">
        <v>0.43848280125956118</v>
      </c>
      <c r="J11">
        <v>2.2805911591685142</v>
      </c>
      <c r="K11">
        <v>0.75038407942419716</v>
      </c>
      <c r="L11">
        <v>3.3029348512550037E-2</v>
      </c>
      <c r="M11">
        <v>1.7295844705994001E-7</v>
      </c>
      <c r="N11">
        <v>5.6188125838671871E-5</v>
      </c>
    </row>
    <row r="12" spans="1:19" x14ac:dyDescent="0.3">
      <c r="A12" t="s">
        <v>15</v>
      </c>
      <c r="B12">
        <v>288.14999999999998</v>
      </c>
      <c r="C12">
        <v>48.7</v>
      </c>
      <c r="D12">
        <v>3.0864197530864201</v>
      </c>
      <c r="E12">
        <v>0.32332868520384772</v>
      </c>
      <c r="F12">
        <v>3.0928279665923681</v>
      </c>
      <c r="G12">
        <v>0.65723459517256322</v>
      </c>
      <c r="H12">
        <v>2.076261175927152E-3</v>
      </c>
      <c r="I12">
        <v>0.33803654548787121</v>
      </c>
      <c r="J12">
        <v>2.958260026461784</v>
      </c>
      <c r="K12">
        <v>0.6871314191905753</v>
      </c>
      <c r="L12">
        <v>4.1523751426381962E-2</v>
      </c>
      <c r="M12">
        <v>3.8023333646124432E-7</v>
      </c>
      <c r="N12">
        <v>1.5208255118982739E-4</v>
      </c>
    </row>
    <row r="13" spans="1:19" x14ac:dyDescent="0.3">
      <c r="A13" t="s">
        <v>15</v>
      </c>
      <c r="B13">
        <v>288.14999999999998</v>
      </c>
      <c r="C13">
        <v>56.3</v>
      </c>
      <c r="D13">
        <v>4.0983606557377046</v>
      </c>
      <c r="E13">
        <v>0.24305497931219069</v>
      </c>
      <c r="F13">
        <v>4.1142954685801971</v>
      </c>
      <c r="G13">
        <v>0.57116309142225052</v>
      </c>
      <c r="H13">
        <v>3.8880943335681799E-3</v>
      </c>
      <c r="I13">
        <v>0.26028098617558398</v>
      </c>
      <c r="J13">
        <v>3.8420017331784888</v>
      </c>
      <c r="K13">
        <v>0.61164302775363988</v>
      </c>
      <c r="L13">
        <v>6.2551577104448655E-2</v>
      </c>
      <c r="M13">
        <v>2.3510950030117149E-6</v>
      </c>
      <c r="N13">
        <v>6.0851756644187034E-4</v>
      </c>
    </row>
    <row r="14" spans="1:19" x14ac:dyDescent="0.3">
      <c r="A14" t="s">
        <v>16</v>
      </c>
      <c r="B14">
        <v>288.14999999999998</v>
      </c>
      <c r="C14">
        <v>24</v>
      </c>
      <c r="D14">
        <v>1.1641443538998839</v>
      </c>
      <c r="E14">
        <v>0.85656786887748104</v>
      </c>
      <c r="F14">
        <v>1.1674498149346699</v>
      </c>
      <c r="G14">
        <v>0.85806510162681437</v>
      </c>
      <c r="H14">
        <v>2.83939102888157E-3</v>
      </c>
      <c r="I14">
        <v>0.87014121796104449</v>
      </c>
      <c r="J14">
        <v>1.1492387435033209</v>
      </c>
      <c r="K14">
        <v>0.87166212170126489</v>
      </c>
      <c r="L14">
        <v>1.2803919330647629E-2</v>
      </c>
      <c r="M14">
        <v>1.0116733937492209E-7</v>
      </c>
      <c r="N14">
        <v>2.0571964934641438E-6</v>
      </c>
    </row>
    <row r="15" spans="1:19" x14ac:dyDescent="0.3">
      <c r="A15" t="s">
        <v>16</v>
      </c>
      <c r="B15">
        <v>288.14999999999998</v>
      </c>
      <c r="C15">
        <v>29.5</v>
      </c>
      <c r="D15">
        <v>1.499250374812594</v>
      </c>
      <c r="E15">
        <v>0.66736162330355375</v>
      </c>
      <c r="F15">
        <v>1.4984379758755519</v>
      </c>
      <c r="G15">
        <v>0.82173249818054583</v>
      </c>
      <c r="H15">
        <v>5.4187009100649006E-4</v>
      </c>
      <c r="I15">
        <v>0.6810425260857188</v>
      </c>
      <c r="J15">
        <v>1.468337088650667</v>
      </c>
      <c r="K15">
        <v>0.83857794943068642</v>
      </c>
      <c r="L15">
        <v>2.061916187000561E-2</v>
      </c>
      <c r="M15">
        <v>6.1110373417193981E-9</v>
      </c>
      <c r="N15">
        <v>8.8484376049001439E-6</v>
      </c>
    </row>
    <row r="16" spans="1:19" x14ac:dyDescent="0.3">
      <c r="A16" t="s">
        <v>16</v>
      </c>
      <c r="B16">
        <v>288.14999999999998</v>
      </c>
      <c r="C16">
        <v>37.200000000000003</v>
      </c>
      <c r="D16">
        <v>2.0120724346076462</v>
      </c>
      <c r="E16">
        <v>0.4941356040218387</v>
      </c>
      <c r="F16">
        <v>2.023735978263578</v>
      </c>
      <c r="G16">
        <v>0.76724895442203822</v>
      </c>
      <c r="H16">
        <v>5.7967811969985503E-3</v>
      </c>
      <c r="I16">
        <v>0.50810510356950833</v>
      </c>
      <c r="J16">
        <v>1.968096744108379</v>
      </c>
      <c r="K16">
        <v>0.78893947722959346</v>
      </c>
      <c r="L16">
        <v>2.18559181781359E-2</v>
      </c>
      <c r="M16">
        <v>1.259613431609702E-6</v>
      </c>
      <c r="N16">
        <v>1.7906123656364429E-5</v>
      </c>
    </row>
    <row r="17" spans="1:14" x14ac:dyDescent="0.3">
      <c r="A17" t="s">
        <v>16</v>
      </c>
      <c r="B17">
        <v>288.14999999999998</v>
      </c>
      <c r="C17">
        <v>44.8</v>
      </c>
      <c r="D17">
        <v>2.6178010471204192</v>
      </c>
      <c r="E17">
        <v>0.37849716163440977</v>
      </c>
      <c r="F17">
        <v>2.642027738548538</v>
      </c>
      <c r="G17">
        <v>0.7077630065585111</v>
      </c>
      <c r="H17">
        <v>9.2545961255413971E-3</v>
      </c>
      <c r="I17">
        <v>0.39302949958186872</v>
      </c>
      <c r="J17">
        <v>2.544338277569159</v>
      </c>
      <c r="K17">
        <v>0.73493740819244868</v>
      </c>
      <c r="L17">
        <v>2.8062777968581559E-2</v>
      </c>
      <c r="M17">
        <v>5.4345609032711757E-6</v>
      </c>
      <c r="N17">
        <v>4.9970171390200247E-5</v>
      </c>
    </row>
    <row r="18" spans="1:14" x14ac:dyDescent="0.3">
      <c r="A18" t="s">
        <v>16</v>
      </c>
      <c r="B18">
        <v>288.14999999999998</v>
      </c>
      <c r="C18">
        <v>52.5</v>
      </c>
      <c r="D18">
        <v>3.378378378378379</v>
      </c>
      <c r="E18">
        <v>0.29131993929511868</v>
      </c>
      <c r="F18">
        <v>3.432652095217418</v>
      </c>
      <c r="G18">
        <v>0.63837626620051491</v>
      </c>
      <c r="H18">
        <v>1.6065020184355551E-2</v>
      </c>
      <c r="I18">
        <v>0.30702636401831751</v>
      </c>
      <c r="J18">
        <v>3.257049286947681</v>
      </c>
      <c r="K18">
        <v>0.67279408381014638</v>
      </c>
      <c r="L18">
        <v>3.5913411063486708E-2</v>
      </c>
      <c r="M18">
        <v>2.72744105511499E-5</v>
      </c>
      <c r="N18">
        <v>1.3630322617961819E-4</v>
      </c>
    </row>
    <row r="19" spans="1:14" x14ac:dyDescent="0.3">
      <c r="A19" t="s">
        <v>16</v>
      </c>
      <c r="B19">
        <v>288.14999999999998</v>
      </c>
      <c r="C19">
        <v>60.2</v>
      </c>
      <c r="D19">
        <v>4.4052863436123344</v>
      </c>
      <c r="E19">
        <v>0.21932645684706331</v>
      </c>
      <c r="F19">
        <v>4.5594134623589966</v>
      </c>
      <c r="G19">
        <v>0.55110548330801878</v>
      </c>
      <c r="H19">
        <v>3.4986855955492523E-2</v>
      </c>
      <c r="I19">
        <v>0.23797832003941791</v>
      </c>
      <c r="J19">
        <v>4.202063447772737</v>
      </c>
      <c r="K19">
        <v>0.59797231381624605</v>
      </c>
      <c r="L19">
        <v>4.6131597355588617E-2</v>
      </c>
      <c r="M19">
        <v>2.1995526604766651E-4</v>
      </c>
      <c r="N19">
        <v>3.8240319808733198E-4</v>
      </c>
    </row>
    <row r="20" spans="1:14" x14ac:dyDescent="0.3">
      <c r="A20" t="s">
        <v>17</v>
      </c>
      <c r="B20">
        <v>288.14999999999998</v>
      </c>
      <c r="C20">
        <v>81.900000000000006</v>
      </c>
      <c r="D20">
        <v>12.180267965895251</v>
      </c>
      <c r="E20">
        <v>7.1051303554985526E-2</v>
      </c>
      <c r="F20">
        <v>14.07433713339425</v>
      </c>
      <c r="G20">
        <v>0.242886384405061</v>
      </c>
      <c r="H20">
        <v>0.15550307865166821</v>
      </c>
      <c r="I20">
        <v>7.4447816184153442E-2</v>
      </c>
      <c r="J20">
        <v>13.432227448101489</v>
      </c>
      <c r="K20">
        <v>0.25449722757828708</v>
      </c>
      <c r="L20">
        <v>0.1027858734891321</v>
      </c>
      <c r="M20">
        <v>3.3217574178429327E-2</v>
      </c>
      <c r="N20">
        <v>1.451298652857509E-2</v>
      </c>
    </row>
    <row r="21" spans="1:14" x14ac:dyDescent="0.3">
      <c r="A21" t="s">
        <v>17</v>
      </c>
      <c r="B21">
        <v>288.14999999999998</v>
      </c>
      <c r="C21">
        <v>89.6</v>
      </c>
      <c r="D21">
        <v>14.471780028943559</v>
      </c>
      <c r="E21">
        <v>6.6089376310205852E-2</v>
      </c>
      <c r="F21">
        <v>15.13102492155876</v>
      </c>
      <c r="G21">
        <v>0.24716494822261659</v>
      </c>
      <c r="H21">
        <v>4.5553822079710357E-2</v>
      </c>
      <c r="I21">
        <v>6.7957851235006431E-2</v>
      </c>
      <c r="J21">
        <v>14.715003223717</v>
      </c>
      <c r="K21">
        <v>0.25415276510616952</v>
      </c>
      <c r="L21">
        <v>1.680672275884474E-2</v>
      </c>
      <c r="M21">
        <v>4.0241095225854381E-3</v>
      </c>
      <c r="N21">
        <v>5.4775483773887915E-4</v>
      </c>
    </row>
    <row r="22" spans="1:14" x14ac:dyDescent="0.3">
      <c r="A22" t="s">
        <v>17</v>
      </c>
      <c r="B22">
        <v>288.14999999999998</v>
      </c>
      <c r="C22">
        <v>104.8</v>
      </c>
      <c r="D22">
        <v>16.33986928104575</v>
      </c>
      <c r="E22">
        <v>6.0722654680866767E-2</v>
      </c>
      <c r="F22">
        <v>16.468318212627359</v>
      </c>
      <c r="G22">
        <v>0.26561906925822809</v>
      </c>
      <c r="H22">
        <v>7.861074612794245E-3</v>
      </c>
      <c r="I22">
        <v>6.2321806314507622E-2</v>
      </c>
      <c r="J22">
        <v>16.045748015606129</v>
      </c>
      <c r="K22">
        <v>0.27261422027001059</v>
      </c>
      <c r="L22">
        <v>1.800022144490503E-2</v>
      </c>
      <c r="M22">
        <v>1.5276970393014741E-4</v>
      </c>
      <c r="N22">
        <v>8.0099369244264907E-4</v>
      </c>
    </row>
    <row r="23" spans="1:14" x14ac:dyDescent="0.3">
      <c r="A23" t="s">
        <v>17</v>
      </c>
      <c r="B23">
        <v>288.14999999999998</v>
      </c>
      <c r="C23">
        <v>124.1</v>
      </c>
      <c r="D23">
        <v>17.6056338028169</v>
      </c>
      <c r="E23">
        <v>5.6791444419390942E-2</v>
      </c>
      <c r="F23">
        <v>17.608286075896299</v>
      </c>
      <c r="G23">
        <v>0.29417239353130542</v>
      </c>
      <c r="H23">
        <v>1.5064911090963449E-4</v>
      </c>
      <c r="I23">
        <v>5.8578639500990418E-2</v>
      </c>
      <c r="J23">
        <v>17.071069053815979</v>
      </c>
      <c r="K23">
        <v>0.3034298157523172</v>
      </c>
      <c r="L23">
        <v>3.0363277743252131E-2</v>
      </c>
      <c r="M23">
        <v>6.5134745256326803E-8</v>
      </c>
      <c r="N23">
        <v>2.6459210266149471E-3</v>
      </c>
    </row>
    <row r="24" spans="1:14" x14ac:dyDescent="0.3">
      <c r="A24" t="s">
        <v>17</v>
      </c>
      <c r="B24">
        <v>288.14999999999998</v>
      </c>
      <c r="C24">
        <v>143.4</v>
      </c>
      <c r="D24">
        <v>18.31501831501831</v>
      </c>
      <c r="E24">
        <v>5.4169231326307618E-2</v>
      </c>
      <c r="F24">
        <v>18.460664394075391</v>
      </c>
      <c r="G24">
        <v>0.3242268987835159</v>
      </c>
      <c r="H24">
        <v>7.9522759165161893E-3</v>
      </c>
      <c r="I24">
        <v>5.6174524875688789E-2</v>
      </c>
      <c r="J24">
        <v>17.80166369387096</v>
      </c>
      <c r="K24">
        <v>0.33622944998996379</v>
      </c>
      <c r="L24">
        <v>2.8029162314645511E-2</v>
      </c>
      <c r="M24">
        <v>1.964146328212886E-4</v>
      </c>
      <c r="N24">
        <v>2.440120065308732E-3</v>
      </c>
    </row>
    <row r="25" spans="1:14" x14ac:dyDescent="0.3">
      <c r="A25" t="s">
        <v>18</v>
      </c>
      <c r="B25">
        <v>288.14999999999998</v>
      </c>
      <c r="C25">
        <v>24</v>
      </c>
      <c r="D25">
        <v>1.1668611435239209</v>
      </c>
      <c r="E25">
        <v>0.86149351659204232</v>
      </c>
      <c r="F25">
        <v>1.1607748412963941</v>
      </c>
      <c r="G25">
        <v>0.86299935909821779</v>
      </c>
      <c r="H25">
        <v>5.2159610089906744E-3</v>
      </c>
      <c r="I25">
        <v>0.87557231950026559</v>
      </c>
      <c r="J25">
        <v>1.1421101121272901</v>
      </c>
      <c r="K25">
        <v>0.87710271664313666</v>
      </c>
      <c r="L25">
        <v>2.1211633906912421E-2</v>
      </c>
      <c r="M25">
        <v>3.4299143337778351E-7</v>
      </c>
      <c r="N25">
        <v>5.6723477333054961E-6</v>
      </c>
    </row>
    <row r="26" spans="1:14" x14ac:dyDescent="0.3">
      <c r="A26" t="s">
        <v>18</v>
      </c>
      <c r="B26">
        <v>288.14999999999998</v>
      </c>
      <c r="C26">
        <v>29.5</v>
      </c>
      <c r="D26">
        <v>1.4880952380952379</v>
      </c>
      <c r="E26">
        <v>0.67268158921913401</v>
      </c>
      <c r="F26">
        <v>1.486587437543557</v>
      </c>
      <c r="G26">
        <v>0.82828305297631766</v>
      </c>
      <c r="H26">
        <v>1.013241970729695E-3</v>
      </c>
      <c r="I26">
        <v>0.68684940545227524</v>
      </c>
      <c r="J26">
        <v>1.455923222851917</v>
      </c>
      <c r="K26">
        <v>0.84572804733170037</v>
      </c>
      <c r="L26">
        <v>2.1619594243511359E-2</v>
      </c>
      <c r="M26">
        <v>2.1050578737498239E-8</v>
      </c>
      <c r="N26">
        <v>9.5836904149670825E-6</v>
      </c>
    </row>
    <row r="27" spans="1:14" x14ac:dyDescent="0.3">
      <c r="A27" t="s">
        <v>18</v>
      </c>
      <c r="B27">
        <v>288.14999999999998</v>
      </c>
      <c r="C27">
        <v>37.200000000000003</v>
      </c>
      <c r="D27">
        <v>1.988071570576541</v>
      </c>
      <c r="E27">
        <v>0.50017995419352268</v>
      </c>
      <c r="F27">
        <v>1.9992804422007959</v>
      </c>
      <c r="G27">
        <v>0.7766340732267546</v>
      </c>
      <c r="H27">
        <v>5.6380624270004273E-3</v>
      </c>
      <c r="I27">
        <v>0.51458652941428629</v>
      </c>
      <c r="J27">
        <v>1.943307768157519</v>
      </c>
      <c r="K27">
        <v>0.79900324676772239</v>
      </c>
      <c r="L27">
        <v>2.2516192616768179E-2</v>
      </c>
      <c r="M27">
        <v>1.1633222508244091E-6</v>
      </c>
      <c r="N27">
        <v>1.855368525008574E-5</v>
      </c>
    </row>
    <row r="28" spans="1:14" x14ac:dyDescent="0.3">
      <c r="A28" t="s">
        <v>18</v>
      </c>
      <c r="B28">
        <v>288.14999999999998</v>
      </c>
      <c r="C28">
        <v>44.8</v>
      </c>
      <c r="D28">
        <v>2.5706940874035991</v>
      </c>
      <c r="E28">
        <v>0.3855889335432075</v>
      </c>
      <c r="F28">
        <v>2.5934354256770811</v>
      </c>
      <c r="G28">
        <v>0.72102412002716632</v>
      </c>
      <c r="H28">
        <v>8.8463805883845035E-3</v>
      </c>
      <c r="I28">
        <v>0.40044896148369669</v>
      </c>
      <c r="J28">
        <v>2.4971971366710921</v>
      </c>
      <c r="K28">
        <v>0.74881127801885494</v>
      </c>
      <c r="L28">
        <v>2.8590313834945199E-2</v>
      </c>
      <c r="M28">
        <v>4.7885969117494256E-6</v>
      </c>
      <c r="N28">
        <v>5.0016683027560682E-5</v>
      </c>
    </row>
    <row r="29" spans="1:14" x14ac:dyDescent="0.3">
      <c r="A29" t="s">
        <v>18</v>
      </c>
      <c r="B29">
        <v>288.14999999999998</v>
      </c>
      <c r="C29">
        <v>52.5</v>
      </c>
      <c r="D29">
        <v>3.278688524590164</v>
      </c>
      <c r="E29">
        <v>0.30017056991193758</v>
      </c>
      <c r="F29">
        <v>3.3314391890363351</v>
      </c>
      <c r="G29">
        <v>0.65777086219128633</v>
      </c>
      <c r="H29">
        <v>1.6088952656082171E-2</v>
      </c>
      <c r="I29">
        <v>0.31591733646806702</v>
      </c>
      <c r="J29">
        <v>3.1653850060269799</v>
      </c>
      <c r="K29">
        <v>0.69227708054603765</v>
      </c>
      <c r="L29">
        <v>3.4557573161771007E-2</v>
      </c>
      <c r="M29">
        <v>2.5765116662153101E-5</v>
      </c>
      <c r="N29">
        <v>1.188674751740528E-4</v>
      </c>
    </row>
    <row r="30" spans="1:14" x14ac:dyDescent="0.3">
      <c r="A30" t="s">
        <v>18</v>
      </c>
      <c r="B30">
        <v>288.14999999999998</v>
      </c>
      <c r="C30">
        <v>69.5</v>
      </c>
      <c r="D30">
        <v>5.9171597633136086</v>
      </c>
      <c r="E30">
        <v>0.15555824097195781</v>
      </c>
      <c r="F30">
        <v>6.4284604515441153</v>
      </c>
      <c r="G30">
        <v>0.45125813715084712</v>
      </c>
      <c r="H30">
        <v>8.6409816310955484E-2</v>
      </c>
      <c r="I30">
        <v>0.18137745786870979</v>
      </c>
      <c r="J30">
        <v>5.5133642942765846</v>
      </c>
      <c r="K30">
        <v>0.526156943748332</v>
      </c>
      <c r="L30">
        <v>6.8241434267257067E-2</v>
      </c>
      <c r="M30">
        <v>2.4206332757869338E-3</v>
      </c>
      <c r="N30">
        <v>1.509729451989169E-3</v>
      </c>
    </row>
    <row r="31" spans="1:14" x14ac:dyDescent="0.3">
      <c r="A31" t="s">
        <v>19</v>
      </c>
      <c r="B31">
        <v>288.14999999999998</v>
      </c>
      <c r="C31">
        <v>81.900000000000006</v>
      </c>
      <c r="D31">
        <v>10.940919037199119</v>
      </c>
      <c r="E31">
        <v>7.5236484590347666E-2</v>
      </c>
      <c r="F31">
        <v>13.291423774580419</v>
      </c>
      <c r="G31">
        <v>0.25719327870395398</v>
      </c>
      <c r="H31">
        <v>0.21483613299665019</v>
      </c>
      <c r="I31">
        <v>8.3891539570093723E-2</v>
      </c>
      <c r="J31">
        <v>11.92015315399561</v>
      </c>
      <c r="K31">
        <v>0.28678026215961472</v>
      </c>
      <c r="L31">
        <v>8.950199827519896E-2</v>
      </c>
      <c r="M31">
        <v>5.1156227041221303E-2</v>
      </c>
      <c r="N31">
        <v>8.8786986620203335E-3</v>
      </c>
    </row>
    <row r="32" spans="1:14" x14ac:dyDescent="0.3">
      <c r="A32" t="s">
        <v>19</v>
      </c>
      <c r="B32">
        <v>288.14999999999998</v>
      </c>
      <c r="C32">
        <v>96.6</v>
      </c>
      <c r="D32">
        <v>13.586956521739131</v>
      </c>
      <c r="E32">
        <v>6.5123836675970728E-2</v>
      </c>
      <c r="F32">
        <v>15.35536066426163</v>
      </c>
      <c r="G32">
        <v>0.26258161974476668</v>
      </c>
      <c r="H32">
        <v>0.13015454488965619</v>
      </c>
      <c r="I32">
        <v>6.7571444357673177E-2</v>
      </c>
      <c r="J32">
        <v>14.79915087661499</v>
      </c>
      <c r="K32">
        <v>0.27245044374286298</v>
      </c>
      <c r="L32">
        <v>8.9217504518863192E-2</v>
      </c>
      <c r="M32">
        <v>2.8956048252692108E-2</v>
      </c>
      <c r="N32">
        <v>1.3605695870304619E-2</v>
      </c>
    </row>
    <row r="33" spans="1:14" x14ac:dyDescent="0.3">
      <c r="A33" t="s">
        <v>19</v>
      </c>
      <c r="B33">
        <v>288.14999999999998</v>
      </c>
      <c r="C33">
        <v>104.8</v>
      </c>
      <c r="D33">
        <v>15.847860538827261</v>
      </c>
      <c r="E33">
        <v>6.224245611990803E-2</v>
      </c>
      <c r="F33">
        <v>16.066204040430751</v>
      </c>
      <c r="G33">
        <v>0.27226713571410149</v>
      </c>
      <c r="H33">
        <v>1.377747495118024E-2</v>
      </c>
      <c r="I33">
        <v>6.4390576397441251E-2</v>
      </c>
      <c r="J33">
        <v>15.530222836143739</v>
      </c>
      <c r="K33">
        <v>0.28166363932168892</v>
      </c>
      <c r="L33">
        <v>2.0042939039330319E-2</v>
      </c>
      <c r="M33">
        <v>4.4142485826364212E-4</v>
      </c>
      <c r="N33">
        <v>9.342010200561699E-4</v>
      </c>
    </row>
    <row r="34" spans="1:14" x14ac:dyDescent="0.3">
      <c r="A34" t="s">
        <v>19</v>
      </c>
      <c r="B34">
        <v>288.14999999999998</v>
      </c>
      <c r="C34">
        <v>124.1</v>
      </c>
      <c r="D34">
        <v>17.182130584192439</v>
      </c>
      <c r="E34">
        <v>5.7829952799497958E-2</v>
      </c>
      <c r="F34">
        <v>17.29207705679956</v>
      </c>
      <c r="G34">
        <v>0.29955173365906052</v>
      </c>
      <c r="H34">
        <v>6.3988847057342016E-3</v>
      </c>
      <c r="I34">
        <v>5.9930358158209469E-2</v>
      </c>
      <c r="J34">
        <v>16.686034102451242</v>
      </c>
      <c r="K34">
        <v>0.31043154452873439</v>
      </c>
      <c r="L34">
        <v>2.8872815237337909E-2</v>
      </c>
      <c r="M34">
        <v>1.119280262846991E-4</v>
      </c>
      <c r="N34">
        <v>2.2788122147777601E-3</v>
      </c>
    </row>
    <row r="35" spans="1:14" x14ac:dyDescent="0.3">
      <c r="A35" t="s">
        <v>19</v>
      </c>
      <c r="B35">
        <v>288.14999999999998</v>
      </c>
      <c r="C35">
        <v>143.4</v>
      </c>
      <c r="D35">
        <v>18.050541516245492</v>
      </c>
      <c r="E35">
        <v>5.4969340148647128E-2</v>
      </c>
      <c r="F35">
        <v>18.191959323066591</v>
      </c>
      <c r="G35">
        <v>0.32901590530631081</v>
      </c>
      <c r="H35">
        <v>7.8345464978892988E-3</v>
      </c>
      <c r="I35">
        <v>5.7201041564496978E-2</v>
      </c>
      <c r="J35">
        <v>17.482199146189512</v>
      </c>
      <c r="K35">
        <v>0.34237360772061631</v>
      </c>
      <c r="L35">
        <v>3.1486167301101292E-2</v>
      </c>
      <c r="M35">
        <v>1.8517588968603509E-4</v>
      </c>
      <c r="N35">
        <v>2.990861570378226E-3</v>
      </c>
    </row>
    <row r="36" spans="1:14" x14ac:dyDescent="0.3">
      <c r="A36" t="s">
        <v>20</v>
      </c>
      <c r="B36">
        <v>288.14999999999998</v>
      </c>
      <c r="C36">
        <v>25.8</v>
      </c>
      <c r="D36">
        <v>1.2515644555694621</v>
      </c>
      <c r="E36">
        <v>0.79951832520603294</v>
      </c>
      <c r="F36">
        <v>1.2507530702842911</v>
      </c>
      <c r="G36">
        <v>0.86098452643299306</v>
      </c>
      <c r="H36">
        <v>6.4829684285144817E-4</v>
      </c>
      <c r="I36">
        <v>0.81426082511483944</v>
      </c>
      <c r="J36">
        <v>1.228107713347212</v>
      </c>
      <c r="K36">
        <v>0.87686036069486539</v>
      </c>
      <c r="L36">
        <v>1.8741937035577409E-2</v>
      </c>
      <c r="M36">
        <v>6.0957970462190537E-9</v>
      </c>
      <c r="N36">
        <v>5.094618108158022E-6</v>
      </c>
    </row>
    <row r="37" spans="1:14" x14ac:dyDescent="0.3">
      <c r="A37" t="s">
        <v>20</v>
      </c>
      <c r="B37">
        <v>288.14999999999998</v>
      </c>
      <c r="C37">
        <v>29.6</v>
      </c>
      <c r="D37">
        <v>1.470588235294118</v>
      </c>
      <c r="E37">
        <v>0.67883416446334988</v>
      </c>
      <c r="F37">
        <v>1.4731138359698599</v>
      </c>
      <c r="G37">
        <v>0.83869223198115672</v>
      </c>
      <c r="H37">
        <v>1.7174084595046591E-3</v>
      </c>
      <c r="I37">
        <v>0.69361246825126011</v>
      </c>
      <c r="J37">
        <v>1.441727255164841</v>
      </c>
      <c r="K37">
        <v>0.85695061211182644</v>
      </c>
      <c r="L37">
        <v>1.9625466487908021E-2</v>
      </c>
      <c r="M37">
        <v>5.9061655308418357E-8</v>
      </c>
      <c r="N37">
        <v>7.7125571668749422E-6</v>
      </c>
    </row>
    <row r="38" spans="1:14" x14ac:dyDescent="0.3">
      <c r="A38" t="s">
        <v>20</v>
      </c>
      <c r="B38">
        <v>288.14999999999998</v>
      </c>
      <c r="C38">
        <v>33.4</v>
      </c>
      <c r="D38">
        <v>1.7035775127768309</v>
      </c>
      <c r="E38">
        <v>0.58516733365335449</v>
      </c>
      <c r="F38">
        <v>1.708912891218201</v>
      </c>
      <c r="G38">
        <v>0.81578132470324582</v>
      </c>
      <c r="H38">
        <v>3.1318671450842541E-3</v>
      </c>
      <c r="I38">
        <v>0.60000211121684199</v>
      </c>
      <c r="J38">
        <v>1.666660802196074</v>
      </c>
      <c r="K38">
        <v>0.8364624246139255</v>
      </c>
      <c r="L38">
        <v>2.167010911090415E-2</v>
      </c>
      <c r="M38">
        <v>2.635765103021938E-7</v>
      </c>
      <c r="N38">
        <v>1.2618921482438409E-5</v>
      </c>
    </row>
    <row r="39" spans="1:14" x14ac:dyDescent="0.3">
      <c r="A39" t="s">
        <v>20</v>
      </c>
      <c r="B39">
        <v>288.14999999999998</v>
      </c>
      <c r="C39">
        <v>41</v>
      </c>
      <c r="D39">
        <v>2.2123893805309729</v>
      </c>
      <c r="E39">
        <v>0.44864820047733428</v>
      </c>
      <c r="F39">
        <v>2.2289178891970609</v>
      </c>
      <c r="G39">
        <v>0.7677803712697665</v>
      </c>
      <c r="H39">
        <v>7.4708859170717831E-3</v>
      </c>
      <c r="I39">
        <v>0.46368100054294031</v>
      </c>
      <c r="J39">
        <v>2.156655111658802</v>
      </c>
      <c r="K39">
        <v>0.793506244140608</v>
      </c>
      <c r="L39">
        <v>2.519188953022106E-2</v>
      </c>
      <c r="M39">
        <v>2.5295518400458021E-6</v>
      </c>
      <c r="N39">
        <v>2.8762117839957329E-5</v>
      </c>
    </row>
    <row r="40" spans="1:14" x14ac:dyDescent="0.3">
      <c r="A40" t="s">
        <v>20</v>
      </c>
      <c r="B40">
        <v>288.14999999999998</v>
      </c>
      <c r="C40">
        <v>48.7</v>
      </c>
      <c r="D40">
        <v>2.7932960893854748</v>
      </c>
      <c r="E40">
        <v>0.35195652347064671</v>
      </c>
      <c r="F40">
        <v>2.841260023081801</v>
      </c>
      <c r="G40">
        <v>0.71542678953998506</v>
      </c>
      <c r="H40">
        <v>1.7171088263284791E-2</v>
      </c>
      <c r="I40">
        <v>0.36736738513538192</v>
      </c>
      <c r="J40">
        <v>2.722070713031536</v>
      </c>
      <c r="K40">
        <v>0.74675260999117077</v>
      </c>
      <c r="L40">
        <v>2.5498684734710082E-2</v>
      </c>
      <c r="M40">
        <v>2.1301286440977581E-5</v>
      </c>
      <c r="N40">
        <v>4.6972724414446483E-5</v>
      </c>
    </row>
    <row r="41" spans="1:14" x14ac:dyDescent="0.3">
      <c r="A41" t="s">
        <v>20</v>
      </c>
      <c r="B41">
        <v>288.14999999999998</v>
      </c>
      <c r="C41">
        <v>56.4</v>
      </c>
      <c r="D41">
        <v>3.484320557491289</v>
      </c>
      <c r="E41">
        <v>0.27947970128871058</v>
      </c>
      <c r="F41">
        <v>3.57807738948086</v>
      </c>
      <c r="G41">
        <v>0.65792530802902649</v>
      </c>
      <c r="H41">
        <v>2.6908210781006608E-2</v>
      </c>
      <c r="I41">
        <v>0.29558201949304969</v>
      </c>
      <c r="J41">
        <v>3.383155720077601</v>
      </c>
      <c r="K41">
        <v>0.69583185547435555</v>
      </c>
      <c r="L41">
        <v>2.9034308337728451E-2</v>
      </c>
      <c r="M41">
        <v>8.1392069858522879E-5</v>
      </c>
      <c r="N41">
        <v>9.4762262304980767E-5</v>
      </c>
    </row>
    <row r="42" spans="1:14" x14ac:dyDescent="0.3">
      <c r="A42" t="s">
        <v>20</v>
      </c>
      <c r="B42">
        <v>288.14999999999998</v>
      </c>
      <c r="C42">
        <v>66.5</v>
      </c>
      <c r="D42">
        <v>4.6296296296296298</v>
      </c>
      <c r="E42">
        <v>0.20545234966582501</v>
      </c>
      <c r="F42">
        <v>4.8673086563698718</v>
      </c>
      <c r="G42">
        <v>0.5702692783756651</v>
      </c>
      <c r="H42">
        <v>5.1338669775892271E-2</v>
      </c>
      <c r="I42">
        <v>0.22346715721369079</v>
      </c>
      <c r="J42">
        <v>4.4749305109016468</v>
      </c>
      <c r="K42">
        <v>0.62027251930008709</v>
      </c>
      <c r="L42">
        <v>3.3415009645244312E-2</v>
      </c>
      <c r="M42">
        <v>5.2306777548322841E-4</v>
      </c>
      <c r="N42">
        <v>2.2159090125198661E-4</v>
      </c>
    </row>
    <row r="43" spans="1:14" x14ac:dyDescent="0.3">
      <c r="A43" t="s">
        <v>20</v>
      </c>
      <c r="B43">
        <v>288.14999999999998</v>
      </c>
      <c r="C43">
        <v>74.2</v>
      </c>
      <c r="D43">
        <v>5.8479532163742682</v>
      </c>
      <c r="E43">
        <v>0.1572224251142389</v>
      </c>
      <c r="F43">
        <v>6.3604158202838628</v>
      </c>
      <c r="G43">
        <v>0.48692897047501948</v>
      </c>
      <c r="H43">
        <v>8.7631105268540677E-2</v>
      </c>
      <c r="I43">
        <v>0.1785182754396768</v>
      </c>
      <c r="J43">
        <v>5.6016673785195206</v>
      </c>
      <c r="K43">
        <v>0.552883690616504</v>
      </c>
      <c r="L43">
        <v>4.2114878273161703E-2</v>
      </c>
      <c r="M43">
        <v>2.431647411164833E-3</v>
      </c>
      <c r="N43">
        <v>5.6163624007235762E-4</v>
      </c>
    </row>
    <row r="44" spans="1:14" x14ac:dyDescent="0.3">
      <c r="A44" t="s">
        <v>20</v>
      </c>
      <c r="B44">
        <v>288.14999999999998</v>
      </c>
      <c r="C44">
        <v>89.6</v>
      </c>
      <c r="D44">
        <v>9.615384615384615</v>
      </c>
      <c r="E44">
        <v>8.6259461366678766E-2</v>
      </c>
      <c r="F44">
        <v>11.592931188720479</v>
      </c>
      <c r="G44">
        <v>0.32259822217619522</v>
      </c>
      <c r="H44">
        <v>0.20566484362693049</v>
      </c>
      <c r="I44">
        <v>0.1048230134078536</v>
      </c>
      <c r="J44">
        <v>9.5398898342019791</v>
      </c>
      <c r="K44">
        <v>0.39202326474432619</v>
      </c>
      <c r="L44">
        <v>7.8514572429941292E-3</v>
      </c>
      <c r="M44">
        <v>3.6210096756596671E-2</v>
      </c>
      <c r="N44">
        <v>5.277279616494509E-5</v>
      </c>
    </row>
    <row r="45" spans="1:14" x14ac:dyDescent="0.3">
      <c r="A45" t="s">
        <v>20</v>
      </c>
      <c r="B45">
        <v>288.14999999999998</v>
      </c>
      <c r="C45">
        <v>104.8</v>
      </c>
      <c r="D45">
        <v>13.22751322751323</v>
      </c>
      <c r="E45">
        <v>7.0739844487277007E-2</v>
      </c>
      <c r="F45">
        <v>14.13630475509253</v>
      </c>
      <c r="G45">
        <v>0.30943725617620033</v>
      </c>
      <c r="H45">
        <v>6.8704639484995222E-2</v>
      </c>
      <c r="I45">
        <v>7.7314993983756394E-2</v>
      </c>
      <c r="J45">
        <v>12.93410176310816</v>
      </c>
      <c r="K45">
        <v>0.33819890732199148</v>
      </c>
      <c r="L45">
        <v>2.2181906709023539E-2</v>
      </c>
      <c r="M45">
        <v>7.6472411166659364E-3</v>
      </c>
      <c r="N45">
        <v>7.9713229115120035E-4</v>
      </c>
    </row>
    <row r="46" spans="1:14" x14ac:dyDescent="0.3">
      <c r="A46" t="s">
        <v>20</v>
      </c>
      <c r="B46">
        <v>288.14999999999998</v>
      </c>
      <c r="C46">
        <v>124.1</v>
      </c>
      <c r="D46">
        <v>15.625</v>
      </c>
      <c r="E46">
        <v>6.3157117966175902E-2</v>
      </c>
      <c r="F46">
        <v>15.833528067818969</v>
      </c>
      <c r="G46">
        <v>0.32714576553903102</v>
      </c>
      <c r="H46">
        <v>1.334579634041415E-2</v>
      </c>
      <c r="I46">
        <v>6.7281062064021457E-2</v>
      </c>
      <c r="J46">
        <v>14.86302340246127</v>
      </c>
      <c r="K46">
        <v>0.34850724494689622</v>
      </c>
      <c r="L46">
        <v>4.8766502242478853E-2</v>
      </c>
      <c r="M46">
        <v>4.026292135954947E-4</v>
      </c>
      <c r="N46">
        <v>5.3760031036731749E-3</v>
      </c>
    </row>
    <row r="47" spans="1:14" x14ac:dyDescent="0.3">
      <c r="A47" t="s">
        <v>20</v>
      </c>
      <c r="B47">
        <v>288.14999999999998</v>
      </c>
      <c r="C47">
        <v>143.30000000000001</v>
      </c>
      <c r="D47">
        <v>16.977928692699489</v>
      </c>
      <c r="E47">
        <v>5.8933563116697937E-2</v>
      </c>
      <c r="F47">
        <v>16.96825963194927</v>
      </c>
      <c r="G47">
        <v>0.35249755401816413</v>
      </c>
      <c r="H47">
        <v>5.6950767818793866E-4</v>
      </c>
      <c r="I47">
        <v>6.24765505562647E-2</v>
      </c>
      <c r="J47">
        <v>16.006005310735379</v>
      </c>
      <c r="K47">
        <v>0.37368909532608852</v>
      </c>
      <c r="L47">
        <v>5.7246287197686319E-2</v>
      </c>
      <c r="M47">
        <v>8.6565496103183883E-7</v>
      </c>
      <c r="N47">
        <v>8.7466209297088985E-3</v>
      </c>
    </row>
    <row r="48" spans="1:14" x14ac:dyDescent="0.3">
      <c r="A48" t="s">
        <v>21</v>
      </c>
      <c r="B48">
        <v>288.14999999999998</v>
      </c>
      <c r="C48">
        <v>26.2</v>
      </c>
      <c r="D48">
        <v>1.262626262626263</v>
      </c>
      <c r="E48">
        <v>0.79141868249001268</v>
      </c>
      <c r="F48">
        <v>1.263553694302155</v>
      </c>
      <c r="G48">
        <v>0.86547555826313227</v>
      </c>
      <c r="H48">
        <v>7.3452588730702579E-4</v>
      </c>
      <c r="I48">
        <v>0.80645989420241715</v>
      </c>
      <c r="J48">
        <v>1.2399872668051179</v>
      </c>
      <c r="K48">
        <v>0.88192419378219322</v>
      </c>
      <c r="L48">
        <v>1.7930084690346688E-2</v>
      </c>
      <c r="M48">
        <v>7.9641621615662901E-9</v>
      </c>
      <c r="N48">
        <v>4.7455938128686331E-6</v>
      </c>
    </row>
    <row r="49" spans="1:14" x14ac:dyDescent="0.3">
      <c r="A49" t="s">
        <v>21</v>
      </c>
      <c r="B49">
        <v>288.14999999999998</v>
      </c>
      <c r="C49">
        <v>33.4</v>
      </c>
      <c r="D49">
        <v>1.6835016835016841</v>
      </c>
      <c r="E49">
        <v>0.59195906103605334</v>
      </c>
      <c r="F49">
        <v>1.689306010874787</v>
      </c>
      <c r="G49">
        <v>0.82524966656486376</v>
      </c>
      <c r="H49">
        <v>3.447770459623572E-3</v>
      </c>
      <c r="I49">
        <v>0.60702999454512352</v>
      </c>
      <c r="J49">
        <v>1.6473650544226359</v>
      </c>
      <c r="K49">
        <v>0.84625999069378932</v>
      </c>
      <c r="L49">
        <v>2.1465157672954319E-2</v>
      </c>
      <c r="M49">
        <v>3.1194644679778148E-7</v>
      </c>
      <c r="N49">
        <v>1.2091258899969211E-5</v>
      </c>
    </row>
    <row r="50" spans="1:14" x14ac:dyDescent="0.3">
      <c r="A50" t="s">
        <v>21</v>
      </c>
      <c r="B50">
        <v>288.14999999999998</v>
      </c>
      <c r="C50">
        <v>41.1</v>
      </c>
      <c r="D50">
        <v>2.1739130434782612</v>
      </c>
      <c r="E50">
        <v>0.45473869945879342</v>
      </c>
      <c r="F50">
        <v>2.1990650920850778</v>
      </c>
      <c r="G50">
        <v>0.78010121684849243</v>
      </c>
      <c r="H50">
        <v>1.156994235913586E-2</v>
      </c>
      <c r="I50">
        <v>0.4699126073082508</v>
      </c>
      <c r="J50">
        <v>2.1280552691024641</v>
      </c>
      <c r="K50">
        <v>0.80613190478763008</v>
      </c>
      <c r="L50">
        <v>2.109457621286686E-2</v>
      </c>
      <c r="M50">
        <v>5.8576439733304536E-6</v>
      </c>
      <c r="N50">
        <v>1.9471624728718071E-5</v>
      </c>
    </row>
    <row r="51" spans="1:14" x14ac:dyDescent="0.3">
      <c r="A51" t="s">
        <v>21</v>
      </c>
      <c r="B51">
        <v>288.14999999999998</v>
      </c>
      <c r="C51">
        <v>48.7</v>
      </c>
      <c r="D51">
        <v>2.7322404371584699</v>
      </c>
      <c r="E51">
        <v>0.36054128043129519</v>
      </c>
      <c r="F51">
        <v>2.773607501487088</v>
      </c>
      <c r="G51">
        <v>0.73287714122198777</v>
      </c>
      <c r="H51">
        <v>1.514034554427408E-2</v>
      </c>
      <c r="I51">
        <v>0.3759285189826394</v>
      </c>
      <c r="J51">
        <v>2.660080173502827</v>
      </c>
      <c r="K51">
        <v>0.76415494179375054</v>
      </c>
      <c r="L51">
        <v>2.6410656497965451E-2</v>
      </c>
      <c r="M51">
        <v>1.5844759362666618E-5</v>
      </c>
      <c r="N51">
        <v>4.8213922693073687E-5</v>
      </c>
    </row>
    <row r="52" spans="1:14" x14ac:dyDescent="0.3">
      <c r="A52" t="s">
        <v>21</v>
      </c>
      <c r="B52">
        <v>288.14999999999998</v>
      </c>
      <c r="C52">
        <v>56.4</v>
      </c>
      <c r="D52">
        <v>3.3670033670033672</v>
      </c>
      <c r="E52">
        <v>0.28953751936276562</v>
      </c>
      <c r="F52">
        <v>3.4537838211809988</v>
      </c>
      <c r="G52">
        <v>0.68160249468680345</v>
      </c>
      <c r="H52">
        <v>2.5773794890756711E-2</v>
      </c>
      <c r="I52">
        <v>0.30532169256014557</v>
      </c>
      <c r="J52">
        <v>3.275234037958207</v>
      </c>
      <c r="K52">
        <v>0.71876009292527876</v>
      </c>
      <c r="L52">
        <v>2.7255490726412451E-2</v>
      </c>
      <c r="M52">
        <v>6.9730066919223077E-5</v>
      </c>
      <c r="N52">
        <v>7.7977868087025971E-5</v>
      </c>
    </row>
    <row r="53" spans="1:14" x14ac:dyDescent="0.3">
      <c r="A53" t="s">
        <v>21</v>
      </c>
      <c r="B53">
        <v>288.14999999999998</v>
      </c>
      <c r="C53">
        <v>66.5</v>
      </c>
      <c r="D53">
        <v>4.3859649122807012</v>
      </c>
      <c r="E53">
        <v>0.21878857642692229</v>
      </c>
      <c r="F53">
        <v>4.5706225449755618</v>
      </c>
      <c r="G53">
        <v>0.60728633086338479</v>
      </c>
      <c r="H53">
        <v>4.2101940254428219E-2</v>
      </c>
      <c r="I53">
        <v>0.23557232087932711</v>
      </c>
      <c r="J53">
        <v>4.2449808885325453</v>
      </c>
      <c r="K53">
        <v>0.65387253665406797</v>
      </c>
      <c r="L53">
        <v>3.2144357414579543E-2</v>
      </c>
      <c r="M53">
        <v>3.1572630844879667E-4</v>
      </c>
      <c r="N53">
        <v>1.8404161992796841E-4</v>
      </c>
    </row>
    <row r="54" spans="1:14" x14ac:dyDescent="0.3">
      <c r="A54" t="s">
        <v>21</v>
      </c>
      <c r="B54">
        <v>288.14999999999998</v>
      </c>
      <c r="C54">
        <v>74.2</v>
      </c>
      <c r="D54">
        <v>5.3191489361702127</v>
      </c>
      <c r="E54">
        <v>0.1754391117244043</v>
      </c>
      <c r="F54">
        <v>5.6999832601232674</v>
      </c>
      <c r="G54">
        <v>0.54334733732128038</v>
      </c>
      <c r="H54">
        <v>7.1596852903174121E-2</v>
      </c>
      <c r="I54">
        <v>0.19359575022285691</v>
      </c>
      <c r="J54">
        <v>5.1654026436471581</v>
      </c>
      <c r="K54">
        <v>0.59957969358452923</v>
      </c>
      <c r="L54">
        <v>2.8904302994334271E-2</v>
      </c>
      <c r="M54">
        <v>1.3429146509331439E-3</v>
      </c>
      <c r="N54">
        <v>2.1886965244985809E-4</v>
      </c>
    </row>
    <row r="55" spans="1:14" x14ac:dyDescent="0.3">
      <c r="A55" t="s">
        <v>21</v>
      </c>
      <c r="B55">
        <v>288.14999999999998</v>
      </c>
      <c r="C55">
        <v>89.6</v>
      </c>
      <c r="D55">
        <v>8</v>
      </c>
      <c r="E55">
        <v>0.1085311916438681</v>
      </c>
      <c r="F55">
        <v>9.2139410325593651</v>
      </c>
      <c r="G55">
        <v>0.40589135290497608</v>
      </c>
      <c r="H55">
        <v>0.15174262906992059</v>
      </c>
      <c r="I55">
        <v>0.1289078319354594</v>
      </c>
      <c r="J55">
        <v>7.7574805578971544</v>
      </c>
      <c r="K55">
        <v>0.48209708432796972</v>
      </c>
      <c r="L55">
        <v>3.0314930262855699E-2</v>
      </c>
      <c r="M55">
        <v>1.364493361603053E-2</v>
      </c>
      <c r="N55">
        <v>5.4458962775810629E-4</v>
      </c>
    </row>
    <row r="56" spans="1:14" x14ac:dyDescent="0.3">
      <c r="A56" t="s">
        <v>21</v>
      </c>
      <c r="B56">
        <v>288.14999999999998</v>
      </c>
      <c r="C56">
        <v>104.8</v>
      </c>
      <c r="D56">
        <v>11.16071428571429</v>
      </c>
      <c r="E56">
        <v>8.0673690773847187E-2</v>
      </c>
      <c r="F56">
        <v>12.395614857925651</v>
      </c>
      <c r="G56">
        <v>0.35289087358901883</v>
      </c>
      <c r="H56">
        <v>0.1106470912701385</v>
      </c>
      <c r="I56">
        <v>9.2432075391376892E-2</v>
      </c>
      <c r="J56">
        <v>10.818755240167331</v>
      </c>
      <c r="K56">
        <v>0.4043255426319885</v>
      </c>
      <c r="L56">
        <v>3.0639530481008009E-2</v>
      </c>
      <c r="M56">
        <v>1.412017984488855E-2</v>
      </c>
      <c r="N56">
        <v>1.0827406373276941E-3</v>
      </c>
    </row>
    <row r="57" spans="1:14" x14ac:dyDescent="0.3">
      <c r="A57" t="s">
        <v>21</v>
      </c>
      <c r="B57">
        <v>288.14999999999998</v>
      </c>
      <c r="C57">
        <v>143.30000000000001</v>
      </c>
      <c r="D57">
        <v>15.625</v>
      </c>
      <c r="E57">
        <v>6.2813678432965786E-2</v>
      </c>
      <c r="F57">
        <v>15.92009933102694</v>
      </c>
      <c r="G57">
        <v>0.37570557141878358</v>
      </c>
      <c r="H57">
        <v>1.8886357185724251E-2</v>
      </c>
      <c r="I57">
        <v>6.7814566047631378E-2</v>
      </c>
      <c r="J57">
        <v>14.74609450862847</v>
      </c>
      <c r="K57">
        <v>0.40561720530600098</v>
      </c>
      <c r="L57">
        <v>5.6249951447777682E-2</v>
      </c>
      <c r="M57">
        <v>8.0632977011618843E-4</v>
      </c>
      <c r="N57">
        <v>7.152545025583555E-3</v>
      </c>
    </row>
    <row r="58" spans="1:14" x14ac:dyDescent="0.3">
      <c r="A58" t="s">
        <v>22</v>
      </c>
      <c r="B58">
        <v>273.14999999999998</v>
      </c>
      <c r="C58">
        <v>23.9</v>
      </c>
      <c r="D58">
        <v>1.262626262626263</v>
      </c>
      <c r="E58">
        <v>0.79926137685670229</v>
      </c>
      <c r="F58">
        <v>1.251155165201093</v>
      </c>
      <c r="G58">
        <v>0.84110722771777946</v>
      </c>
      <c r="H58">
        <v>9.0851091607345932E-3</v>
      </c>
      <c r="I58">
        <v>0.81659228933751504</v>
      </c>
      <c r="J58">
        <v>1.224601325603111</v>
      </c>
      <c r="K58">
        <v>0.85934545753368652</v>
      </c>
      <c r="L58">
        <v>3.0115750122336391E-2</v>
      </c>
      <c r="M58">
        <v>1.218389593867967E-6</v>
      </c>
      <c r="N58">
        <v>1.33879244038396E-5</v>
      </c>
    </row>
    <row r="59" spans="1:14" x14ac:dyDescent="0.3">
      <c r="A59" t="s">
        <v>22</v>
      </c>
      <c r="B59">
        <v>273.14999999999998</v>
      </c>
      <c r="C59">
        <v>29.4</v>
      </c>
      <c r="D59">
        <v>1.6233766233766229</v>
      </c>
      <c r="E59">
        <v>0.6172886577922202</v>
      </c>
      <c r="F59">
        <v>1.6199876465842999</v>
      </c>
      <c r="G59">
        <v>0.79909840676325516</v>
      </c>
      <c r="H59">
        <v>2.0876097040713618E-3</v>
      </c>
      <c r="I59">
        <v>0.63513968684839317</v>
      </c>
      <c r="J59">
        <v>1.5744568017187981</v>
      </c>
      <c r="K59">
        <v>0.82220704020931823</v>
      </c>
      <c r="L59">
        <v>3.0134610141220101E-2</v>
      </c>
      <c r="M59">
        <v>1.063441083232243E-7</v>
      </c>
      <c r="N59">
        <v>2.2158786583642469E-5</v>
      </c>
    </row>
    <row r="60" spans="1:14" x14ac:dyDescent="0.3">
      <c r="A60" t="s">
        <v>22</v>
      </c>
      <c r="B60">
        <v>273.14999999999998</v>
      </c>
      <c r="C60">
        <v>33.200000000000003</v>
      </c>
      <c r="D60">
        <v>1.901140684410646</v>
      </c>
      <c r="E60">
        <v>0.52551207521157428</v>
      </c>
      <c r="F60">
        <v>1.902905845878792</v>
      </c>
      <c r="G60">
        <v>0.76821966578379131</v>
      </c>
      <c r="H60">
        <v>9.2847493224455281E-4</v>
      </c>
      <c r="I60">
        <v>0.54385333088368126</v>
      </c>
      <c r="J60">
        <v>1.838731038706976</v>
      </c>
      <c r="K60">
        <v>0.79503177514132128</v>
      </c>
      <c r="L60">
        <v>3.2827473640130438E-2</v>
      </c>
      <c r="M60">
        <v>2.8849953783571381E-8</v>
      </c>
      <c r="N60">
        <v>3.6064480341274242E-5</v>
      </c>
    </row>
    <row r="61" spans="1:14" x14ac:dyDescent="0.3">
      <c r="A61" t="s">
        <v>22</v>
      </c>
      <c r="B61">
        <v>273.14999999999998</v>
      </c>
      <c r="C61">
        <v>40.9</v>
      </c>
      <c r="D61">
        <v>2.5445292620865141</v>
      </c>
      <c r="E61">
        <v>0.38823573099515701</v>
      </c>
      <c r="F61">
        <v>2.5757546772851629</v>
      </c>
      <c r="G61">
        <v>0.69917106691138786</v>
      </c>
      <c r="H61">
        <v>1.2271588173069E-2</v>
      </c>
      <c r="I61">
        <v>0.4081352931974751</v>
      </c>
      <c r="J61">
        <v>2.450167914089588</v>
      </c>
      <c r="K61">
        <v>0.7350080050889668</v>
      </c>
      <c r="L61">
        <v>3.7084009762791949E-2</v>
      </c>
      <c r="M61">
        <v>9.0280236511852861E-6</v>
      </c>
      <c r="N61">
        <v>8.2445036998120226E-5</v>
      </c>
    </row>
    <row r="62" spans="1:14" x14ac:dyDescent="0.3">
      <c r="A62" t="s">
        <v>22</v>
      </c>
      <c r="B62">
        <v>273.14999999999998</v>
      </c>
      <c r="C62">
        <v>44.7</v>
      </c>
      <c r="D62">
        <v>2.9239766081871341</v>
      </c>
      <c r="E62">
        <v>0.33556689747527402</v>
      </c>
      <c r="F62">
        <v>2.980031723998295</v>
      </c>
      <c r="G62">
        <v>0.66046722776362965</v>
      </c>
      <c r="H62">
        <v>1.9170849607417169E-2</v>
      </c>
      <c r="I62">
        <v>0.3567344343186144</v>
      </c>
      <c r="J62">
        <v>2.8032057009300599</v>
      </c>
      <c r="K62">
        <v>0.70212941146349905</v>
      </c>
      <c r="L62">
        <v>4.1303650281919221E-2</v>
      </c>
      <c r="M62">
        <v>2.9094222301876901E-5</v>
      </c>
      <c r="N62">
        <v>1.3505196333052499E-4</v>
      </c>
    </row>
    <row r="63" spans="1:14" x14ac:dyDescent="0.3">
      <c r="A63" t="s">
        <v>23</v>
      </c>
      <c r="B63">
        <v>273.14999999999998</v>
      </c>
      <c r="C63">
        <v>24</v>
      </c>
      <c r="D63">
        <v>1.2285012285012289</v>
      </c>
      <c r="E63">
        <v>0.80704687172000744</v>
      </c>
      <c r="F63">
        <v>1.2390854051249389</v>
      </c>
      <c r="G63">
        <v>0.85285389514069587</v>
      </c>
      <c r="H63">
        <v>8.6155197717001433E-3</v>
      </c>
      <c r="I63">
        <v>0.82476331173543305</v>
      </c>
      <c r="J63">
        <v>1.2124690632708199</v>
      </c>
      <c r="K63">
        <v>0.87157584470295912</v>
      </c>
      <c r="L63">
        <v>1.305018249755271E-2</v>
      </c>
      <c r="M63">
        <v>1.0372666185360609E-6</v>
      </c>
      <c r="N63">
        <v>2.3799103886585811E-6</v>
      </c>
    </row>
    <row r="64" spans="1:14" x14ac:dyDescent="0.3">
      <c r="A64" t="s">
        <v>23</v>
      </c>
      <c r="B64">
        <v>273.14999999999998</v>
      </c>
      <c r="C64">
        <v>33.200000000000003</v>
      </c>
      <c r="D64">
        <v>1.824817518248175</v>
      </c>
      <c r="E64">
        <v>0.53939306120988117</v>
      </c>
      <c r="F64">
        <v>1.8539356026511691</v>
      </c>
      <c r="G64">
        <v>0.78851158090310725</v>
      </c>
      <c r="H64">
        <v>1.5956710252840779E-2</v>
      </c>
      <c r="I64">
        <v>0.55777995479288645</v>
      </c>
      <c r="J64">
        <v>1.7928216878487819</v>
      </c>
      <c r="K64">
        <v>0.81539040474180569</v>
      </c>
      <c r="L64">
        <v>1.753371505886726E-2</v>
      </c>
      <c r="M64">
        <v>7.8505818453693495E-6</v>
      </c>
      <c r="N64">
        <v>9.4790107680250776E-6</v>
      </c>
    </row>
    <row r="65" spans="1:14" x14ac:dyDescent="0.3">
      <c r="A65" t="s">
        <v>23</v>
      </c>
      <c r="B65">
        <v>273.14999999999998</v>
      </c>
      <c r="C65">
        <v>40.9</v>
      </c>
      <c r="D65">
        <v>1.9342359767891679</v>
      </c>
      <c r="E65">
        <v>0.40486056818414301</v>
      </c>
      <c r="F65">
        <v>2.4699861596429149</v>
      </c>
      <c r="G65">
        <v>0.72911062225539736</v>
      </c>
      <c r="H65">
        <v>0.2769828445353873</v>
      </c>
      <c r="I65">
        <v>0.42420083754994109</v>
      </c>
      <c r="J65">
        <v>2.357373940550672</v>
      </c>
      <c r="K65">
        <v>0.76394033309942799</v>
      </c>
      <c r="L65">
        <v>0.21876232726469741</v>
      </c>
      <c r="M65">
        <v>2.657669059516885E-3</v>
      </c>
      <c r="N65">
        <v>1.6578308923725141E-3</v>
      </c>
    </row>
    <row r="66" spans="1:14" x14ac:dyDescent="0.3">
      <c r="A66" t="s">
        <v>23</v>
      </c>
      <c r="B66">
        <v>273.14999999999998</v>
      </c>
      <c r="C66">
        <v>48.6</v>
      </c>
      <c r="D66">
        <v>3.0864197530864201</v>
      </c>
      <c r="E66">
        <v>0.30933036551009091</v>
      </c>
      <c r="F66">
        <v>3.2327896369015812</v>
      </c>
      <c r="G66">
        <v>0.66194737024426153</v>
      </c>
      <c r="H66">
        <v>4.7423842356112182E-2</v>
      </c>
      <c r="I66">
        <v>0.3303448582504741</v>
      </c>
      <c r="J66">
        <v>3.0271395937447281</v>
      </c>
      <c r="K66">
        <v>0.70691700816529468</v>
      </c>
      <c r="L66">
        <v>1.9206771626708221E-2</v>
      </c>
      <c r="M66">
        <v>1.9837169340799761E-4</v>
      </c>
      <c r="N66">
        <v>3.253830825533704E-5</v>
      </c>
    </row>
    <row r="67" spans="1:14" x14ac:dyDescent="0.3">
      <c r="A67" t="s">
        <v>23</v>
      </c>
      <c r="B67">
        <v>273.14999999999998</v>
      </c>
      <c r="C67">
        <v>56.2</v>
      </c>
      <c r="D67">
        <v>3.9525691699604741</v>
      </c>
      <c r="E67">
        <v>0.23531828354060899</v>
      </c>
      <c r="F67">
        <v>4.2495635483735352</v>
      </c>
      <c r="G67">
        <v>0.58231318620984762</v>
      </c>
      <c r="H67">
        <v>7.5139577738504465E-2</v>
      </c>
      <c r="I67">
        <v>0.25967484133164109</v>
      </c>
      <c r="J67">
        <v>3.8509699086437879</v>
      </c>
      <c r="K67">
        <v>0.64258532129481705</v>
      </c>
      <c r="L67">
        <v>2.5704613113121631E-2</v>
      </c>
      <c r="M67">
        <v>8.1671908156444935E-4</v>
      </c>
      <c r="N67">
        <v>9.5577869445336171E-5</v>
      </c>
    </row>
    <row r="68" spans="1:14" x14ac:dyDescent="0.3">
      <c r="A68" t="s">
        <v>23</v>
      </c>
      <c r="B68">
        <v>273.14999999999998</v>
      </c>
      <c r="C68">
        <v>60.1</v>
      </c>
      <c r="D68">
        <v>4.4843049327354256</v>
      </c>
      <c r="E68">
        <v>0.20082978828323481</v>
      </c>
      <c r="F68">
        <v>4.9793410058754697</v>
      </c>
      <c r="G68">
        <v>0.53145590832906298</v>
      </c>
      <c r="H68">
        <v>0.1103930443102298</v>
      </c>
      <c r="I68">
        <v>0.22858775998972411</v>
      </c>
      <c r="J68">
        <v>4.374687428779886</v>
      </c>
      <c r="K68">
        <v>0.60491179672804829</v>
      </c>
      <c r="L68">
        <v>2.444470338208533E-2</v>
      </c>
      <c r="M68">
        <v>2.269080682499214E-3</v>
      </c>
      <c r="N68">
        <v>1.112592330874328E-4</v>
      </c>
    </row>
    <row r="69" spans="1:14" x14ac:dyDescent="0.3">
      <c r="A69" t="s">
        <v>24</v>
      </c>
      <c r="B69">
        <v>273.14999999999998</v>
      </c>
      <c r="C69">
        <v>85.6</v>
      </c>
      <c r="D69">
        <v>11.173184357541899</v>
      </c>
      <c r="E69">
        <v>6.8598090269960596E-2</v>
      </c>
      <c r="F69">
        <v>14.57766529745369</v>
      </c>
      <c r="G69">
        <v>0.25855350361725249</v>
      </c>
      <c r="H69">
        <v>0.30470104412210502</v>
      </c>
      <c r="I69">
        <v>8.2551105840582145E-2</v>
      </c>
      <c r="J69">
        <v>12.11370810623835</v>
      </c>
      <c r="K69">
        <v>0.31114388501296952</v>
      </c>
      <c r="L69">
        <v>8.4176875508332388E-2</v>
      </c>
      <c r="M69">
        <v>0.1073193562057652</v>
      </c>
      <c r="N69">
        <v>8.1906011283520864E-3</v>
      </c>
    </row>
    <row r="70" spans="1:14" x14ac:dyDescent="0.3">
      <c r="A70" t="s">
        <v>24</v>
      </c>
      <c r="B70">
        <v>273.14999999999998</v>
      </c>
      <c r="C70">
        <v>89.5</v>
      </c>
      <c r="D70">
        <v>12.180267965895251</v>
      </c>
      <c r="E70">
        <v>6.6406170308227888E-2</v>
      </c>
      <c r="F70">
        <v>15.058841600990471</v>
      </c>
      <c r="G70">
        <v>0.26169541117028328</v>
      </c>
      <c r="H70">
        <v>0.23633089544131711</v>
      </c>
      <c r="I70">
        <v>7.701290542093045E-2</v>
      </c>
      <c r="J70">
        <v>12.984836691127111</v>
      </c>
      <c r="K70">
        <v>0.30349472946099088</v>
      </c>
      <c r="L70">
        <v>6.6055092341536004E-2</v>
      </c>
      <c r="M70">
        <v>7.6723946043197044E-2</v>
      </c>
      <c r="N70">
        <v>5.9938040150113534E-3</v>
      </c>
    </row>
    <row r="71" spans="1:14" x14ac:dyDescent="0.3">
      <c r="A71" t="s">
        <v>24</v>
      </c>
      <c r="B71">
        <v>273.14999999999998</v>
      </c>
      <c r="C71">
        <v>97.2</v>
      </c>
      <c r="D71">
        <v>13.67989056087551</v>
      </c>
      <c r="E71">
        <v>6.3205509866510759E-2</v>
      </c>
      <c r="F71">
        <v>15.82140547733872</v>
      </c>
      <c r="G71">
        <v>0.2705115676056683</v>
      </c>
      <c r="H71">
        <v>0.1565447403934605</v>
      </c>
      <c r="I71">
        <v>7.0809210067279735E-2</v>
      </c>
      <c r="J71">
        <v>14.122456655706859</v>
      </c>
      <c r="K71">
        <v>0.30305442144058642</v>
      </c>
      <c r="L71">
        <v>3.2351581532171887E-2</v>
      </c>
      <c r="M71">
        <v>4.2463760531800197E-2</v>
      </c>
      <c r="N71">
        <v>1.8135624842062401E-3</v>
      </c>
    </row>
    <row r="72" spans="1:14" x14ac:dyDescent="0.3">
      <c r="A72" t="s">
        <v>24</v>
      </c>
      <c r="B72">
        <v>273.14999999999998</v>
      </c>
      <c r="C72">
        <v>104.7</v>
      </c>
      <c r="D72">
        <v>14.64128843338214</v>
      </c>
      <c r="E72">
        <v>6.0916069634630747E-2</v>
      </c>
      <c r="F72">
        <v>16.416029563264871</v>
      </c>
      <c r="G72">
        <v>0.28082980169243371</v>
      </c>
      <c r="H72">
        <v>0.1212148191709906</v>
      </c>
      <c r="I72">
        <v>6.7189850226849757E-2</v>
      </c>
      <c r="J72">
        <v>14.883200314091329</v>
      </c>
      <c r="K72">
        <v>0.30975260309448949</v>
      </c>
      <c r="L72">
        <v>1.6522581452437981E-2</v>
      </c>
      <c r="M72">
        <v>2.9163945167568879E-2</v>
      </c>
      <c r="N72">
        <v>5.4186442618758812E-4</v>
      </c>
    </row>
    <row r="73" spans="1:14" x14ac:dyDescent="0.3">
      <c r="A73" t="s">
        <v>24</v>
      </c>
      <c r="B73">
        <v>273.14999999999998</v>
      </c>
      <c r="C73">
        <v>120.1</v>
      </c>
      <c r="D73">
        <v>15.94896331738437</v>
      </c>
      <c r="E73">
        <v>5.7552095351289481E-2</v>
      </c>
      <c r="F73">
        <v>17.375561982515979</v>
      </c>
      <c r="G73">
        <v>0.30434683136642621</v>
      </c>
      <c r="H73">
        <v>8.944773630375176E-2</v>
      </c>
      <c r="I73">
        <v>6.2606536888502373E-2</v>
      </c>
      <c r="J73">
        <v>15.97277296747664</v>
      </c>
      <c r="K73">
        <v>0.3310756944718527</v>
      </c>
      <c r="L73">
        <v>1.4928650607855371E-3</v>
      </c>
      <c r="M73">
        <v>1.8844293994030401E-2</v>
      </c>
      <c r="N73">
        <v>5.2490688658934329E-6</v>
      </c>
    </row>
    <row r="74" spans="1:14" x14ac:dyDescent="0.3">
      <c r="A74" t="s">
        <v>24</v>
      </c>
      <c r="B74">
        <v>273.14999999999998</v>
      </c>
      <c r="C74">
        <v>131.69999999999999</v>
      </c>
      <c r="D74">
        <v>16.556291390728479</v>
      </c>
      <c r="E74">
        <v>5.5695715992705869E-2</v>
      </c>
      <c r="F74">
        <v>17.954702299382671</v>
      </c>
      <c r="G74">
        <v>0.32297745159342328</v>
      </c>
      <c r="H74">
        <v>8.4464018882712974E-2</v>
      </c>
      <c r="I74">
        <v>6.0329728010937951E-2</v>
      </c>
      <c r="J74">
        <v>16.575576137500519</v>
      </c>
      <c r="K74">
        <v>0.34984989863728222</v>
      </c>
      <c r="L74">
        <v>1.164798705031461E-3</v>
      </c>
      <c r="M74">
        <v>1.8106972865213272E-2</v>
      </c>
      <c r="N74">
        <v>3.4435320190913308E-6</v>
      </c>
    </row>
    <row r="75" spans="1:14" x14ac:dyDescent="0.3">
      <c r="A75" t="s">
        <v>24</v>
      </c>
      <c r="B75">
        <v>273.14999999999998</v>
      </c>
      <c r="C75">
        <v>143.19999999999999</v>
      </c>
      <c r="D75">
        <v>17.15265866209263</v>
      </c>
      <c r="E75">
        <v>5.4202112308444649E-2</v>
      </c>
      <c r="F75">
        <v>18.449465480410819</v>
      </c>
      <c r="G75">
        <v>0.34176207424143668</v>
      </c>
      <c r="H75">
        <v>7.5603837507950786E-2</v>
      </c>
      <c r="I75">
        <v>5.8591020775064513E-2</v>
      </c>
      <c r="J75">
        <v>17.067461648075358</v>
      </c>
      <c r="K75">
        <v>0.36943555684323842</v>
      </c>
      <c r="L75">
        <v>4.9669859172069416E-3</v>
      </c>
      <c r="M75">
        <v>1.5571369667005199E-2</v>
      </c>
      <c r="N75">
        <v>6.720862219869629E-5</v>
      </c>
    </row>
    <row r="76" spans="1:14" x14ac:dyDescent="0.3">
      <c r="A76" t="s">
        <v>25</v>
      </c>
      <c r="B76">
        <v>273.14999999999998</v>
      </c>
      <c r="C76">
        <v>85.6</v>
      </c>
      <c r="D76">
        <v>10.34126163391934</v>
      </c>
      <c r="E76">
        <v>7.2615371466636325E-2</v>
      </c>
      <c r="F76">
        <v>13.77118893428036</v>
      </c>
      <c r="G76">
        <v>0.273695064035751</v>
      </c>
      <c r="H76">
        <v>0.33167396994491088</v>
      </c>
      <c r="I76">
        <v>9.2420282356009617E-2</v>
      </c>
      <c r="J76">
        <v>10.820135737607121</v>
      </c>
      <c r="K76">
        <v>0.3483418594679184</v>
      </c>
      <c r="L76">
        <v>4.6307125826607932E-2</v>
      </c>
      <c r="M76">
        <v>0.10892964153483201</v>
      </c>
      <c r="N76">
        <v>2.123337103544174E-3</v>
      </c>
    </row>
    <row r="77" spans="1:14" x14ac:dyDescent="0.3">
      <c r="A77" t="s">
        <v>25</v>
      </c>
      <c r="B77">
        <v>273.14999999999998</v>
      </c>
      <c r="C77">
        <v>89.5</v>
      </c>
      <c r="D77">
        <v>11.38952164009112</v>
      </c>
      <c r="E77">
        <v>6.9683135034914731E-2</v>
      </c>
      <c r="F77">
        <v>14.35067465748994</v>
      </c>
      <c r="G77">
        <v>0.27460937123695162</v>
      </c>
      <c r="H77">
        <v>0.2599892349276165</v>
      </c>
      <c r="I77">
        <v>8.4019383343293771E-2</v>
      </c>
      <c r="J77">
        <v>11.902015466051591</v>
      </c>
      <c r="K77">
        <v>0.3311060643786905</v>
      </c>
      <c r="L77">
        <v>4.4996957919329478E-2</v>
      </c>
      <c r="M77">
        <v>8.1189140670834686E-2</v>
      </c>
      <c r="N77">
        <v>2.431943718959289E-3</v>
      </c>
    </row>
    <row r="78" spans="1:14" x14ac:dyDescent="0.3">
      <c r="A78" t="s">
        <v>25</v>
      </c>
      <c r="B78">
        <v>273.14999999999998</v>
      </c>
      <c r="C78">
        <v>97.2</v>
      </c>
      <c r="D78">
        <v>12.95336787564767</v>
      </c>
      <c r="E78">
        <v>6.5643941332187331E-2</v>
      </c>
      <c r="F78">
        <v>15.233698338427891</v>
      </c>
      <c r="G78">
        <v>0.28094774507931369</v>
      </c>
      <c r="H78">
        <v>0.17604151172663299</v>
      </c>
      <c r="I78">
        <v>7.5164192875463748E-2</v>
      </c>
      <c r="J78">
        <v>13.30420725273876</v>
      </c>
      <c r="K78">
        <v>0.32169319446281852</v>
      </c>
      <c r="L78">
        <v>2.7084799911432391E-2</v>
      </c>
      <c r="M78">
        <v>4.814728721743939E-2</v>
      </c>
      <c r="N78">
        <v>1.139706189978391E-3</v>
      </c>
    </row>
    <row r="79" spans="1:14" x14ac:dyDescent="0.3">
      <c r="A79" t="s">
        <v>25</v>
      </c>
      <c r="B79">
        <v>273.14999999999998</v>
      </c>
      <c r="C79">
        <v>104.7</v>
      </c>
      <c r="D79">
        <v>14.104372355430179</v>
      </c>
      <c r="E79">
        <v>6.2888543216780807E-2</v>
      </c>
      <c r="F79">
        <v>15.901147472170511</v>
      </c>
      <c r="G79">
        <v>0.28992312252290059</v>
      </c>
      <c r="H79">
        <v>0.12739135577688929</v>
      </c>
      <c r="I79">
        <v>7.0388638555486785E-2</v>
      </c>
      <c r="J79">
        <v>14.20683821312595</v>
      </c>
      <c r="K79">
        <v>0.32449936929960371</v>
      </c>
      <c r="L79">
        <v>7.2648293106299059E-3</v>
      </c>
      <c r="M79">
        <v>2.9892600186455731E-2</v>
      </c>
      <c r="N79">
        <v>9.7215296234529999E-5</v>
      </c>
    </row>
    <row r="80" spans="1:14" x14ac:dyDescent="0.3">
      <c r="A80" t="s">
        <v>25</v>
      </c>
      <c r="B80">
        <v>273.14999999999998</v>
      </c>
      <c r="C80">
        <v>120.1</v>
      </c>
      <c r="D80">
        <v>15.47987616099071</v>
      </c>
      <c r="E80">
        <v>5.8989842898410978E-2</v>
      </c>
      <c r="F80">
        <v>16.952070913668042</v>
      </c>
      <c r="G80">
        <v>0.31194992396627669</v>
      </c>
      <c r="H80">
        <v>9.5103781022955289E-2</v>
      </c>
      <c r="I80">
        <v>6.4712449401773703E-2</v>
      </c>
      <c r="J80">
        <v>15.452977120235399</v>
      </c>
      <c r="K80">
        <v>0.34221217450316971</v>
      </c>
      <c r="L80">
        <v>1.7376780327930559E-3</v>
      </c>
      <c r="M80">
        <v>2.0068123979728288E-2</v>
      </c>
      <c r="N80">
        <v>6.6996147551467896E-6</v>
      </c>
    </row>
    <row r="81" spans="1:14" x14ac:dyDescent="0.3">
      <c r="A81" t="s">
        <v>25</v>
      </c>
      <c r="B81">
        <v>273.14999999999998</v>
      </c>
      <c r="C81">
        <v>131.69999999999999</v>
      </c>
      <c r="D81">
        <v>16.31321370309951</v>
      </c>
      <c r="E81">
        <v>5.6898371649011077E-2</v>
      </c>
      <c r="F81">
        <v>17.575195405743749</v>
      </c>
      <c r="G81">
        <v>0.32995160844004218</v>
      </c>
      <c r="H81">
        <v>7.7359478372091811E-2</v>
      </c>
      <c r="I81">
        <v>6.2021438207803911E-2</v>
      </c>
      <c r="J81">
        <v>16.123457128638041</v>
      </c>
      <c r="K81">
        <v>0.35966006454626781</v>
      </c>
      <c r="L81">
        <v>1.1632078014487859E-2</v>
      </c>
      <c r="M81">
        <v>1.4746276090822691E-2</v>
      </c>
      <c r="N81">
        <v>3.3340331066064707E-4</v>
      </c>
    </row>
    <row r="82" spans="1:14" x14ac:dyDescent="0.3">
      <c r="A82" t="s">
        <v>25</v>
      </c>
      <c r="B82">
        <v>273.14999999999998</v>
      </c>
      <c r="C82">
        <v>143.19999999999999</v>
      </c>
      <c r="D82">
        <v>16.863406408094431</v>
      </c>
      <c r="E82">
        <v>5.5240755499647867E-2</v>
      </c>
      <c r="F82">
        <v>18.102576457455839</v>
      </c>
      <c r="G82">
        <v>0.34831105981237459</v>
      </c>
      <c r="H82">
        <v>7.3482783927131548E-2</v>
      </c>
      <c r="I82">
        <v>6.0014504202530523E-2</v>
      </c>
      <c r="J82">
        <v>16.662638695227859</v>
      </c>
      <c r="K82">
        <v>0.3784110856081524</v>
      </c>
      <c r="L82">
        <v>1.1905525372987721E-2</v>
      </c>
      <c r="M82">
        <v>1.4217985289206999E-2</v>
      </c>
      <c r="N82">
        <v>3.7321920860809498E-4</v>
      </c>
    </row>
    <row r="83" spans="1:14" x14ac:dyDescent="0.3">
      <c r="A83" t="s">
        <v>26</v>
      </c>
      <c r="B83">
        <v>273.14999999999998</v>
      </c>
      <c r="C83">
        <v>25.6</v>
      </c>
      <c r="D83">
        <v>1.319261213720317</v>
      </c>
      <c r="E83">
        <v>0.75340610002476993</v>
      </c>
      <c r="F83">
        <v>1.327305419968225</v>
      </c>
      <c r="G83">
        <v>0.84924643930957155</v>
      </c>
      <c r="H83">
        <v>6.0975083359147888E-3</v>
      </c>
      <c r="I83">
        <v>0.77121479621889866</v>
      </c>
      <c r="J83">
        <v>1.296655620331439</v>
      </c>
      <c r="K83">
        <v>0.86932051512894615</v>
      </c>
      <c r="L83">
        <v>1.713503978876987E-2</v>
      </c>
      <c r="M83">
        <v>5.9915976073049292E-7</v>
      </c>
      <c r="N83">
        <v>4.7316004857713494E-6</v>
      </c>
    </row>
    <row r="84" spans="1:14" x14ac:dyDescent="0.3">
      <c r="A84" t="s">
        <v>26</v>
      </c>
      <c r="B84">
        <v>273.14999999999998</v>
      </c>
      <c r="C84">
        <v>33.299999999999997</v>
      </c>
      <c r="D84">
        <v>1.801801801801802</v>
      </c>
      <c r="E84">
        <v>0.54443741891959263</v>
      </c>
      <c r="F84">
        <v>1.8367583954542419</v>
      </c>
      <c r="G84">
        <v>0.79828291967715981</v>
      </c>
      <c r="H84">
        <v>1.9400909477104499E-2</v>
      </c>
      <c r="I84">
        <v>0.56268599322677626</v>
      </c>
      <c r="J84">
        <v>1.777190141637266</v>
      </c>
      <c r="K84">
        <v>0.82503989255812527</v>
      </c>
      <c r="L84">
        <v>1.365947139131765E-2</v>
      </c>
      <c r="M84">
        <v>1.131447629427634E-5</v>
      </c>
      <c r="N84">
        <v>5.6086464449502171E-6</v>
      </c>
    </row>
    <row r="85" spans="1:14" x14ac:dyDescent="0.3">
      <c r="A85" t="s">
        <v>26</v>
      </c>
      <c r="B85">
        <v>273.14999999999998</v>
      </c>
      <c r="C85">
        <v>40.9</v>
      </c>
      <c r="D85">
        <v>2.3529411764705879</v>
      </c>
      <c r="E85">
        <v>0.41315020609005321</v>
      </c>
      <c r="F85">
        <v>2.4204272084570442</v>
      </c>
      <c r="G85">
        <v>0.74403937434147627</v>
      </c>
      <c r="H85">
        <v>2.8681563594243741E-2</v>
      </c>
      <c r="I85">
        <v>0.43208585087455109</v>
      </c>
      <c r="J85">
        <v>2.3143548856690832</v>
      </c>
      <c r="K85">
        <v>0.77814039847825656</v>
      </c>
      <c r="L85">
        <v>1.6399173590639669E-2</v>
      </c>
      <c r="M85">
        <v>4.2170041789601332E-5</v>
      </c>
      <c r="N85">
        <v>1.378612812794739E-5</v>
      </c>
    </row>
    <row r="86" spans="1:14" x14ac:dyDescent="0.3">
      <c r="A86" t="s">
        <v>26</v>
      </c>
      <c r="B86">
        <v>273.14999999999998</v>
      </c>
      <c r="C86">
        <v>48.6</v>
      </c>
      <c r="D86">
        <v>2.9850746268656709</v>
      </c>
      <c r="E86">
        <v>0.31939871546031989</v>
      </c>
      <c r="F86">
        <v>3.130882973523522</v>
      </c>
      <c r="G86">
        <v>0.68349300079127495</v>
      </c>
      <c r="H86">
        <v>4.8845796130380099E-2</v>
      </c>
      <c r="I86">
        <v>0.33948462600655233</v>
      </c>
      <c r="J86">
        <v>2.9456414912311799</v>
      </c>
      <c r="K86">
        <v>0.72647553069103654</v>
      </c>
      <c r="L86">
        <v>1.32101004375545E-2</v>
      </c>
      <c r="M86">
        <v>1.9685253662125979E-4</v>
      </c>
      <c r="N86">
        <v>1.439789061081635E-5</v>
      </c>
    </row>
    <row r="87" spans="1:14" x14ac:dyDescent="0.3">
      <c r="A87" t="s">
        <v>26</v>
      </c>
      <c r="B87">
        <v>273.14999999999998</v>
      </c>
      <c r="C87">
        <v>56.2</v>
      </c>
      <c r="D87">
        <v>3.759398496240602</v>
      </c>
      <c r="E87">
        <v>0.24864347417252949</v>
      </c>
      <c r="F87">
        <v>4.0218228261487248</v>
      </c>
      <c r="G87">
        <v>0.61528739500050555</v>
      </c>
      <c r="H87">
        <v>6.9804871755560785E-2</v>
      </c>
      <c r="I87">
        <v>0.27075506279295708</v>
      </c>
      <c r="J87">
        <v>3.693375073708915</v>
      </c>
      <c r="K87">
        <v>0.67000417939716184</v>
      </c>
      <c r="L87">
        <v>1.7562230393428718E-2</v>
      </c>
      <c r="M87">
        <v>6.3765304562710665E-4</v>
      </c>
      <c r="N87">
        <v>4.0361965951830217E-5</v>
      </c>
    </row>
    <row r="88" spans="1:14" x14ac:dyDescent="0.3">
      <c r="A88" t="s">
        <v>26</v>
      </c>
      <c r="B88">
        <v>273.14999999999998</v>
      </c>
      <c r="C88">
        <v>66.400000000000006</v>
      </c>
      <c r="D88">
        <v>5.1282051282051277</v>
      </c>
      <c r="E88">
        <v>0.17006148511946551</v>
      </c>
      <c r="F88">
        <v>5.880226197586806</v>
      </c>
      <c r="G88">
        <v>0.49720865960529159</v>
      </c>
      <c r="H88">
        <v>0.1466441085294273</v>
      </c>
      <c r="I88">
        <v>0.19887482538436629</v>
      </c>
      <c r="J88">
        <v>5.028288512974405</v>
      </c>
      <c r="K88">
        <v>0.581450168569288</v>
      </c>
      <c r="L88">
        <v>1.9483739969990931E-2</v>
      </c>
      <c r="M88">
        <v>5.2364415629070644E-3</v>
      </c>
      <c r="N88">
        <v>9.2438240733002676E-5</v>
      </c>
    </row>
    <row r="89" spans="1:14" x14ac:dyDescent="0.3">
      <c r="A89" t="s">
        <v>26</v>
      </c>
      <c r="B89">
        <v>273.14999999999998</v>
      </c>
      <c r="C89">
        <v>72.5</v>
      </c>
      <c r="D89">
        <v>6.2893081761006284</v>
      </c>
      <c r="E89">
        <v>0.1214917553866694</v>
      </c>
      <c r="F89">
        <v>8.2310112058000975</v>
      </c>
      <c r="G89">
        <v>0.38783718929910832</v>
      </c>
      <c r="H89">
        <v>0.30873078172221557</v>
      </c>
      <c r="I89">
        <v>0.16217556159093729</v>
      </c>
      <c r="J89">
        <v>6.1661571582674384</v>
      </c>
      <c r="K89">
        <v>0.51771175645145684</v>
      </c>
      <c r="L89">
        <v>1.9581011835477221E-2</v>
      </c>
      <c r="M89">
        <v>3.4909357921704597E-2</v>
      </c>
      <c r="N89">
        <v>1.40427529568062E-4</v>
      </c>
    </row>
    <row r="90" spans="1:14" x14ac:dyDescent="0.3">
      <c r="A90" t="s">
        <v>27</v>
      </c>
      <c r="B90">
        <v>273.14999999999998</v>
      </c>
      <c r="C90">
        <v>29.5</v>
      </c>
      <c r="D90">
        <v>1.533742331288344</v>
      </c>
      <c r="E90">
        <v>0.64218903557065887</v>
      </c>
      <c r="F90">
        <v>1.557173892125681</v>
      </c>
      <c r="G90">
        <v>0.8341603437200138</v>
      </c>
      <c r="H90">
        <v>1.527737766594372E-2</v>
      </c>
      <c r="I90">
        <v>0.65995419976864089</v>
      </c>
      <c r="J90">
        <v>1.515256665311878</v>
      </c>
      <c r="K90">
        <v>0.85723604298031741</v>
      </c>
      <c r="L90">
        <v>1.205265421665558E-2</v>
      </c>
      <c r="M90">
        <v>5.0836855858687482E-6</v>
      </c>
      <c r="N90">
        <v>3.164072653643134E-6</v>
      </c>
    </row>
    <row r="91" spans="1:14" x14ac:dyDescent="0.3">
      <c r="A91" t="s">
        <v>27</v>
      </c>
      <c r="B91">
        <v>273.14999999999998</v>
      </c>
      <c r="C91">
        <v>33.299999999999997</v>
      </c>
      <c r="D91">
        <v>1.773049645390071</v>
      </c>
      <c r="E91">
        <v>0.55280840022296673</v>
      </c>
      <c r="F91">
        <v>1.808945015301261</v>
      </c>
      <c r="G91">
        <v>0.81055689490957727</v>
      </c>
      <c r="H91">
        <v>2.0244988629910979E-2</v>
      </c>
      <c r="I91">
        <v>0.57072382202852934</v>
      </c>
      <c r="J91">
        <v>1.7521609601745549</v>
      </c>
      <c r="K91">
        <v>0.83682538125197636</v>
      </c>
      <c r="L91">
        <v>1.1781218461550841E-2</v>
      </c>
      <c r="M91">
        <v>1.193034797278835E-5</v>
      </c>
      <c r="N91">
        <v>4.0401589817861406E-6</v>
      </c>
    </row>
    <row r="92" spans="1:14" x14ac:dyDescent="0.3">
      <c r="A92" t="s">
        <v>27</v>
      </c>
      <c r="B92">
        <v>273.14999999999998</v>
      </c>
      <c r="C92">
        <v>40.9</v>
      </c>
      <c r="D92">
        <v>2.298850574712644</v>
      </c>
      <c r="E92">
        <v>0.42264394813048811</v>
      </c>
      <c r="F92">
        <v>2.3660577761100638</v>
      </c>
      <c r="G92">
        <v>0.7611365893102735</v>
      </c>
      <c r="H92">
        <v>2.923513260787803E-2</v>
      </c>
      <c r="I92">
        <v>0.44098345461995131</v>
      </c>
      <c r="J92">
        <v>2.2676587738690119</v>
      </c>
      <c r="K92">
        <v>0.79416403145299752</v>
      </c>
      <c r="L92">
        <v>1.356843336697974E-2</v>
      </c>
      <c r="M92">
        <v>4.1822295552532182E-5</v>
      </c>
      <c r="N92">
        <v>9.0085966654516393E-6</v>
      </c>
    </row>
    <row r="93" spans="1:14" x14ac:dyDescent="0.3">
      <c r="A93" t="s">
        <v>27</v>
      </c>
      <c r="B93">
        <v>273.14999999999998</v>
      </c>
      <c r="C93">
        <v>48.6</v>
      </c>
      <c r="D93">
        <v>2.8901734104046239</v>
      </c>
      <c r="E93">
        <v>0.33052751393701119</v>
      </c>
      <c r="F93">
        <v>3.025466739784243</v>
      </c>
      <c r="G93">
        <v>0.70730792395110231</v>
      </c>
      <c r="H93">
        <v>4.6811491965347868E-2</v>
      </c>
      <c r="I93">
        <v>0.34955065861383439</v>
      </c>
      <c r="J93">
        <v>2.8608156653618222</v>
      </c>
      <c r="K93">
        <v>0.74801620075683029</v>
      </c>
      <c r="L93">
        <v>1.0157779784809411E-2</v>
      </c>
      <c r="M93">
        <v>1.6948412013538739E-4</v>
      </c>
      <c r="N93">
        <v>7.9803443888717681E-6</v>
      </c>
    </row>
    <row r="94" spans="1:14" x14ac:dyDescent="0.3">
      <c r="A94" t="s">
        <v>27</v>
      </c>
      <c r="B94">
        <v>273.14999999999998</v>
      </c>
      <c r="C94">
        <v>66.400000000000006</v>
      </c>
      <c r="D94">
        <v>4.716981132075472</v>
      </c>
      <c r="E94">
        <v>0.19131486154876701</v>
      </c>
      <c r="F94">
        <v>5.2269854621048122</v>
      </c>
      <c r="G94">
        <v>0.55934714321947543</v>
      </c>
      <c r="H94">
        <v>0.1081209179662201</v>
      </c>
      <c r="I94">
        <v>0.21421668253021159</v>
      </c>
      <c r="J94">
        <v>4.668170509357819</v>
      </c>
      <c r="K94">
        <v>0.6263051440666465</v>
      </c>
      <c r="L94">
        <v>1.0347852016142439E-2</v>
      </c>
      <c r="M94">
        <v>2.408374228228483E-3</v>
      </c>
      <c r="N94">
        <v>2.2059971204491341E-5</v>
      </c>
    </row>
    <row r="95" spans="1:14" x14ac:dyDescent="0.3">
      <c r="A95" t="s">
        <v>27</v>
      </c>
      <c r="B95">
        <v>273.14999999999998</v>
      </c>
      <c r="C95">
        <v>85.6</v>
      </c>
      <c r="D95">
        <v>8</v>
      </c>
      <c r="E95">
        <v>9.6218991938765749E-2</v>
      </c>
      <c r="F95">
        <v>10.39295860256367</v>
      </c>
      <c r="G95">
        <v>0.36265962189886419</v>
      </c>
      <c r="H95">
        <v>0.29911982532045878</v>
      </c>
      <c r="I95">
        <v>0.1250490669869401</v>
      </c>
      <c r="J95">
        <v>7.9968609450275876</v>
      </c>
      <c r="K95">
        <v>0.47132321394165883</v>
      </c>
      <c r="L95">
        <v>3.9238187155155041E-4</v>
      </c>
      <c r="M95">
        <v>5.3020841422069198E-2</v>
      </c>
      <c r="N95">
        <v>9.1237649257657692E-8</v>
      </c>
    </row>
    <row r="96" spans="1:14" x14ac:dyDescent="0.3">
      <c r="A96" t="s">
        <v>27</v>
      </c>
      <c r="B96">
        <v>273.14999999999998</v>
      </c>
      <c r="C96">
        <v>104.7</v>
      </c>
      <c r="D96">
        <v>11.73708920187793</v>
      </c>
      <c r="E96">
        <v>7.2006746356047313E-2</v>
      </c>
      <c r="F96">
        <v>13.887587630405649</v>
      </c>
      <c r="G96">
        <v>0.33195904497735601</v>
      </c>
      <c r="H96">
        <v>0.18322246611056159</v>
      </c>
      <c r="I96">
        <v>8.504036061322405E-2</v>
      </c>
      <c r="J96">
        <v>11.759122289569611</v>
      </c>
      <c r="K96">
        <v>0.39204542028543532</v>
      </c>
      <c r="L96">
        <v>1.8772190713306921E-3</v>
      </c>
      <c r="M96">
        <v>4.2820773065742487E-2</v>
      </c>
      <c r="N96">
        <v>4.4949717891576906E-6</v>
      </c>
    </row>
    <row r="97" spans="1:14" x14ac:dyDescent="0.3">
      <c r="A97" t="s">
        <v>27</v>
      </c>
      <c r="B97">
        <v>273.14999999999998</v>
      </c>
      <c r="C97">
        <v>120.1</v>
      </c>
      <c r="D97">
        <v>13.698630136986299</v>
      </c>
      <c r="E97">
        <v>6.5188747841179895E-2</v>
      </c>
      <c r="F97">
        <v>15.34007068882979</v>
      </c>
      <c r="G97">
        <v>0.3447309559297137</v>
      </c>
      <c r="H97">
        <v>0.1198251602845746</v>
      </c>
      <c r="I97">
        <v>7.3879409503265395E-2</v>
      </c>
      <c r="J97">
        <v>13.53557109786863</v>
      </c>
      <c r="K97">
        <v>0.39068886451174212</v>
      </c>
      <c r="L97">
        <v>1.1903309855589879E-2</v>
      </c>
      <c r="M97">
        <v>2.4947473011446789E-2</v>
      </c>
      <c r="N97">
        <v>2.461875022034973E-4</v>
      </c>
    </row>
    <row r="98" spans="1:14" x14ac:dyDescent="0.3">
      <c r="A98" t="s">
        <v>27</v>
      </c>
      <c r="B98">
        <v>273.14999999999998</v>
      </c>
      <c r="C98">
        <v>127.8</v>
      </c>
      <c r="D98">
        <v>14.285714285714279</v>
      </c>
      <c r="E98">
        <v>6.2914913762188829E-2</v>
      </c>
      <c r="F98">
        <v>15.894482567041029</v>
      </c>
      <c r="G98">
        <v>0.35403736244543249</v>
      </c>
      <c r="H98">
        <v>0.11261377969287199</v>
      </c>
      <c r="I98">
        <v>7.0548755074754027E-2</v>
      </c>
      <c r="J98">
        <v>14.17459456145458</v>
      </c>
      <c r="K98">
        <v>0.39699480013818222</v>
      </c>
      <c r="L98">
        <v>7.7783806981786118E-3</v>
      </c>
      <c r="M98">
        <v>2.396421650928705E-2</v>
      </c>
      <c r="N98">
        <v>1.143295659217641E-4</v>
      </c>
    </row>
    <row r="99" spans="1:14" x14ac:dyDescent="0.3">
      <c r="A99" t="s">
        <v>27</v>
      </c>
      <c r="B99">
        <v>273.14999999999998</v>
      </c>
      <c r="C99">
        <v>143.19999999999999</v>
      </c>
      <c r="D99">
        <v>15.36098310291859</v>
      </c>
      <c r="E99">
        <v>5.9499760416079683E-2</v>
      </c>
      <c r="F99">
        <v>16.80679036364241</v>
      </c>
      <c r="G99">
        <v>0.37516548102314051</v>
      </c>
      <c r="H99">
        <v>9.4122052673120765E-2</v>
      </c>
      <c r="I99">
        <v>6.5894245966183637E-2</v>
      </c>
      <c r="J99">
        <v>15.17583190060618</v>
      </c>
      <c r="K99">
        <v>0.41548478131714228</v>
      </c>
      <c r="L99">
        <v>1.205334327053764E-2</v>
      </c>
      <c r="M99">
        <v>1.935517254779371E-2</v>
      </c>
      <c r="N99">
        <v>3.1741636775675538E-4</v>
      </c>
    </row>
    <row r="100" spans="1:14" x14ac:dyDescent="0.3">
      <c r="A100" t="s">
        <v>28</v>
      </c>
      <c r="B100">
        <v>273.14999999999998</v>
      </c>
      <c r="C100">
        <v>23.9</v>
      </c>
      <c r="D100">
        <v>1.1820330969267141</v>
      </c>
      <c r="E100">
        <v>0.8364967914953465</v>
      </c>
      <c r="F100">
        <v>1.195461847752423</v>
      </c>
      <c r="G100">
        <v>0.88029212678396729</v>
      </c>
      <c r="H100">
        <v>1.136072319854976E-2</v>
      </c>
      <c r="I100">
        <v>0.85346558278941653</v>
      </c>
      <c r="J100">
        <v>1.1716934111527491</v>
      </c>
      <c r="K100">
        <v>0.89814927398245825</v>
      </c>
      <c r="L100">
        <v>8.7473741647748036E-3</v>
      </c>
      <c r="M100">
        <v>1.669734710546097E-6</v>
      </c>
      <c r="N100">
        <v>9.8989909170689201E-7</v>
      </c>
    </row>
    <row r="101" spans="1:14" x14ac:dyDescent="0.3">
      <c r="A101" t="s">
        <v>28</v>
      </c>
      <c r="B101">
        <v>273.14999999999998</v>
      </c>
      <c r="C101">
        <v>33.200000000000003</v>
      </c>
      <c r="D101">
        <v>1.7211703958691911</v>
      </c>
      <c r="E101">
        <v>0.56810243666104732</v>
      </c>
      <c r="F101">
        <v>1.7602459265575019</v>
      </c>
      <c r="G101">
        <v>0.83048037259086582</v>
      </c>
      <c r="H101">
        <v>2.270288332990885E-2</v>
      </c>
      <c r="I101">
        <v>0.58510011976578136</v>
      </c>
      <c r="J101">
        <v>1.709109204079988</v>
      </c>
      <c r="K101">
        <v>0.85532837629371894</v>
      </c>
      <c r="L101">
        <v>7.0075524295272378E-3</v>
      </c>
      <c r="M101">
        <v>1.4137936097899589E-5</v>
      </c>
      <c r="N101">
        <v>1.3469661794069449E-6</v>
      </c>
    </row>
    <row r="102" spans="1:14" x14ac:dyDescent="0.3">
      <c r="A102" t="s">
        <v>28</v>
      </c>
      <c r="B102">
        <v>273.14999999999998</v>
      </c>
      <c r="C102">
        <v>40.9</v>
      </c>
      <c r="D102">
        <v>2.2075055187637971</v>
      </c>
      <c r="E102">
        <v>0.4372822765025689</v>
      </c>
      <c r="F102">
        <v>2.286852346264999</v>
      </c>
      <c r="G102">
        <v>0.78749865454180834</v>
      </c>
      <c r="H102">
        <v>3.5944112858044878E-2</v>
      </c>
      <c r="I102">
        <v>0.45435951172094879</v>
      </c>
      <c r="J102">
        <v>2.2009003315730382</v>
      </c>
      <c r="K102">
        <v>0.81825287926875423</v>
      </c>
      <c r="L102">
        <v>2.992149797413766E-3</v>
      </c>
      <c r="M102">
        <v>5.8295546615792922E-5</v>
      </c>
      <c r="N102">
        <v>4.0396757245337948E-7</v>
      </c>
    </row>
    <row r="103" spans="1:14" x14ac:dyDescent="0.3">
      <c r="A103" t="s">
        <v>28</v>
      </c>
      <c r="B103">
        <v>273.14999999999998</v>
      </c>
      <c r="C103">
        <v>48.5</v>
      </c>
      <c r="D103">
        <v>2.7397260273972601</v>
      </c>
      <c r="E103">
        <v>0.3480521616558207</v>
      </c>
      <c r="F103">
        <v>2.8731325650804971</v>
      </c>
      <c r="G103">
        <v>0.74327702902714854</v>
      </c>
      <c r="H103">
        <v>4.8693386254381493E-2</v>
      </c>
      <c r="I103">
        <v>0.36528467943219728</v>
      </c>
      <c r="J103">
        <v>2.737590860789485</v>
      </c>
      <c r="K103">
        <v>0.78007759857032277</v>
      </c>
      <c r="L103">
        <v>7.7933581183792233E-4</v>
      </c>
      <c r="M103">
        <v>1.6478985459841589E-4</v>
      </c>
      <c r="N103">
        <v>4.2212374471832908E-8</v>
      </c>
    </row>
    <row r="104" spans="1:14" x14ac:dyDescent="0.3">
      <c r="A104" t="s">
        <v>28</v>
      </c>
      <c r="B104">
        <v>273.14999999999998</v>
      </c>
      <c r="C104">
        <v>66.400000000000006</v>
      </c>
      <c r="D104">
        <v>4.2372881355932206</v>
      </c>
      <c r="E104">
        <v>0.2157390785795113</v>
      </c>
      <c r="F104">
        <v>4.6352288448819294</v>
      </c>
      <c r="G104">
        <v>0.63075621155281481</v>
      </c>
      <c r="H104">
        <v>9.3914007392135276E-2</v>
      </c>
      <c r="I104">
        <v>0.23385511521948721</v>
      </c>
      <c r="J104">
        <v>4.2761519202239358</v>
      </c>
      <c r="K104">
        <v>0.68372201418165224</v>
      </c>
      <c r="L104">
        <v>9.1718531728487776E-3</v>
      </c>
      <c r="M104">
        <v>1.466266741751858E-3</v>
      </c>
      <c r="N104">
        <v>1.398512736872789E-5</v>
      </c>
    </row>
    <row r="105" spans="1:14" x14ac:dyDescent="0.3">
      <c r="A105" t="s">
        <v>28</v>
      </c>
      <c r="B105">
        <v>273.14999999999998</v>
      </c>
      <c r="C105">
        <v>85.6</v>
      </c>
      <c r="D105">
        <v>6.4516129032258069</v>
      </c>
      <c r="E105">
        <v>0.1332447025583772</v>
      </c>
      <c r="F105">
        <v>7.5049887972985614</v>
      </c>
      <c r="G105">
        <v>0.5022134661377492</v>
      </c>
      <c r="H105">
        <v>0.16327326358127689</v>
      </c>
      <c r="I105">
        <v>0.15290558005065191</v>
      </c>
      <c r="J105">
        <v>6.5399836923462003</v>
      </c>
      <c r="K105">
        <v>0.57631737018823281</v>
      </c>
      <c r="L105">
        <v>1.3697472313660961E-2</v>
      </c>
      <c r="M105">
        <v>1.027408124271828E-2</v>
      </c>
      <c r="N105">
        <v>7.2309225645935424E-5</v>
      </c>
    </row>
    <row r="106" spans="1:14" x14ac:dyDescent="0.3">
      <c r="A106" t="s">
        <v>28</v>
      </c>
      <c r="B106">
        <v>273.14999999999998</v>
      </c>
      <c r="C106">
        <v>104.7</v>
      </c>
      <c r="D106">
        <v>9.0909090909090917</v>
      </c>
      <c r="E106">
        <v>9.1784710093278099E-2</v>
      </c>
      <c r="F106">
        <v>10.895060832939709</v>
      </c>
      <c r="G106">
        <v>0.42313763984600911</v>
      </c>
      <c r="H106">
        <v>0.19845669162336771</v>
      </c>
      <c r="I106">
        <v>0.1081579892505498</v>
      </c>
      <c r="J106">
        <v>9.2457340130786179</v>
      </c>
      <c r="K106">
        <v>0.49862023206855949</v>
      </c>
      <c r="L106">
        <v>1.703074143864787E-2</v>
      </c>
      <c r="M106">
        <v>3.0138551002519491E-2</v>
      </c>
      <c r="N106">
        <v>2.2195144930370209E-4</v>
      </c>
    </row>
    <row r="107" spans="1:14" x14ac:dyDescent="0.3">
      <c r="A107" t="s">
        <v>28</v>
      </c>
      <c r="B107">
        <v>273.14999999999998</v>
      </c>
      <c r="C107">
        <v>112.4</v>
      </c>
      <c r="D107">
        <v>10.11122345803842</v>
      </c>
      <c r="E107">
        <v>8.3543060433747332E-2</v>
      </c>
      <c r="F107">
        <v>11.96987511360128</v>
      </c>
      <c r="G107">
        <v>0.41346745331415802</v>
      </c>
      <c r="H107">
        <v>0.18382064873516679</v>
      </c>
      <c r="I107">
        <v>9.7654008460280162E-2</v>
      </c>
      <c r="J107">
        <v>10.24023504787047</v>
      </c>
      <c r="K107">
        <v>0.48330467498152729</v>
      </c>
      <c r="L107">
        <v>1.27592462343894E-2</v>
      </c>
      <c r="M107">
        <v>3.1986907191912557E-2</v>
      </c>
      <c r="N107">
        <v>1.5411102139807601E-4</v>
      </c>
    </row>
    <row r="108" spans="1:14" x14ac:dyDescent="0.3">
      <c r="A108" t="s">
        <v>28</v>
      </c>
      <c r="B108">
        <v>273.14999999999998</v>
      </c>
      <c r="C108">
        <v>127.8</v>
      </c>
      <c r="D108">
        <v>11.976047904191621</v>
      </c>
      <c r="E108">
        <v>7.3473196104908822E-2</v>
      </c>
      <c r="F108">
        <v>13.61040560386332</v>
      </c>
      <c r="G108">
        <v>0.41345135841306718</v>
      </c>
      <c r="H108">
        <v>0.13646886792258769</v>
      </c>
      <c r="I108">
        <v>8.4197844818689208E-2</v>
      </c>
      <c r="J108">
        <v>11.87678855858354</v>
      </c>
      <c r="K108">
        <v>0.47380150843548191</v>
      </c>
      <c r="L108">
        <v>8.2881553582750418E-3</v>
      </c>
      <c r="M108">
        <v>2.4732639726631471E-2</v>
      </c>
      <c r="N108">
        <v>9.1226089727269773E-5</v>
      </c>
    </row>
    <row r="109" spans="1:14" x14ac:dyDescent="0.3">
      <c r="A109" t="s">
        <v>28</v>
      </c>
      <c r="B109">
        <v>273.14999999999998</v>
      </c>
      <c r="C109">
        <v>143.19999999999999</v>
      </c>
      <c r="D109">
        <v>13.351134846461949</v>
      </c>
      <c r="E109">
        <v>6.7490665255698939E-2</v>
      </c>
      <c r="F109">
        <v>14.81686387608336</v>
      </c>
      <c r="G109">
        <v>0.42555075378729312</v>
      </c>
      <c r="H109">
        <v>0.1097831043186438</v>
      </c>
      <c r="I109">
        <v>7.6227626188450595E-2</v>
      </c>
      <c r="J109">
        <v>13.11860345129719</v>
      </c>
      <c r="K109">
        <v>0.48064012468005179</v>
      </c>
      <c r="L109">
        <v>1.7416601497840481E-2</v>
      </c>
      <c r="M109">
        <v>1.989223692847155E-2</v>
      </c>
      <c r="N109">
        <v>5.0065601608582867E-4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Wegner</dc:creator>
  <cp:lastModifiedBy>Pedro Henrique Wegner</cp:lastModifiedBy>
  <dcterms:created xsi:type="dcterms:W3CDTF">2015-06-05T18:19:34Z</dcterms:created>
  <dcterms:modified xsi:type="dcterms:W3CDTF">2025-03-09T23:48:01Z</dcterms:modified>
</cp:coreProperties>
</file>