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48CFE62-0C5C-4601-9CAB-149F212960E5}" xr6:coauthVersionLast="47" xr6:coauthVersionMax="47" xr10:uidLastSave="{00000000-0000-0000-0000-000000000000}"/>
  <bookViews>
    <workbookView xWindow="2685" yWindow="2685" windowWidth="21600" windowHeight="11385" tabRatio="0" xr2:uid="{00096B1B-68A0-4B0E-BC9B-31D5C30D40A2}"/>
  </bookViews>
  <sheets>
    <sheet name="EHH" sheetId="8" r:id="rId1"/>
    <sheet name="Títular" sheetId="14" r:id="rId2"/>
    <sheet name="Informes" sheetId="17" r:id="rId3"/>
    <sheet name="Notas" sheetId="16" r:id="rId4"/>
    <sheet name="ListaBancos" sheetId="15" state="hidden" r:id="rId5"/>
  </sheets>
  <definedNames>
    <definedName name="_xlnm._FilterDatabase" localSheetId="0" hidden="1">EHH!#REF!</definedName>
    <definedName name="_xlnm._FilterDatabase" localSheetId="2" hidden="1">Informes!#REF!</definedName>
    <definedName name="_xlnm._FilterDatabase" localSheetId="3" hidden="1">Notas!#REF!</definedName>
    <definedName name="_xlnm._FilterDatabase" localSheetId="1" hidden="1">Títular!$C$8:$D$21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7" l="1"/>
  <c r="I7" i="16"/>
  <c r="H7" i="16"/>
  <c r="G9" i="14"/>
</calcChain>
</file>

<file path=xl/sharedStrings.xml><?xml version="1.0" encoding="utf-8"?>
<sst xmlns="http://schemas.openxmlformats.org/spreadsheetml/2006/main" count="71" uniqueCount="53">
  <si>
    <t xml:space="preserve">Nome </t>
  </si>
  <si>
    <t>CPF</t>
  </si>
  <si>
    <t>Nascimento</t>
  </si>
  <si>
    <t>Títular de eleitor</t>
  </si>
  <si>
    <t>Cônjuje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</si>
  <si>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</si>
  <si>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</si>
  <si>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</si>
  <si>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</si>
  <si>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</si>
  <si>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</si>
  <si>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</si>
  <si>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Residênte exterior</t>
  </si>
  <si>
    <t>Dependente cônjuje</t>
  </si>
  <si>
    <t>NÃO</t>
  </si>
  <si>
    <t>SIM</t>
  </si>
  <si>
    <t>nome@gmail.com.br</t>
  </si>
  <si>
    <t>Nome-Sobrenome</t>
  </si>
  <si>
    <t xml:space="preserve">1.Dados do Títular. </t>
  </si>
  <si>
    <r>
      <rPr>
        <i/>
        <sz val="10"/>
        <color theme="1"/>
        <rFont val="Yu Gothic UI Semibold"/>
        <family val="2"/>
      </rPr>
      <t>Preencha os dados da sua pessoa física abaixo</t>
    </r>
    <r>
      <rPr>
        <sz val="14"/>
        <color theme="1"/>
        <rFont val="Yu Gothic UI Semibold"/>
        <family val="2"/>
      </rPr>
      <t xml:space="preserve"> </t>
    </r>
  </si>
  <si>
    <t>Rua, Número - Bairro /Estado</t>
  </si>
  <si>
    <t xml:space="preserve">1. Informes de rendimentos bancários. </t>
  </si>
  <si>
    <t>Banco</t>
  </si>
  <si>
    <t xml:space="preserve">Anexo </t>
  </si>
  <si>
    <r>
      <rPr>
        <sz val="11"/>
        <color theme="1"/>
        <rFont val="Calibri"/>
        <family val="2"/>
        <scheme val="minor"/>
      </rPr>
      <t>BANCOX.PD</t>
    </r>
    <r>
      <rPr>
        <sz val="11"/>
        <color rgb="FFFFFFB9"/>
        <rFont val="Calibri"/>
        <family val="2"/>
        <scheme val="minor"/>
      </rPr>
      <t>F</t>
    </r>
  </si>
  <si>
    <t>Valor atual</t>
  </si>
  <si>
    <t>Itaú Unibanco</t>
  </si>
  <si>
    <t xml:space="preserve"> Banco do Brasil</t>
  </si>
  <si>
    <t xml:space="preserve"> Bradesco</t>
  </si>
  <si>
    <t xml:space="preserve"> Caixa Econômica Federal</t>
  </si>
  <si>
    <t xml:space="preserve"> Santander Brasil</t>
  </si>
  <si>
    <t xml:space="preserve"> BTG Pactual</t>
  </si>
  <si>
    <t xml:space="preserve"> Sicredi</t>
  </si>
  <si>
    <t xml:space="preserve"> Sicoob</t>
  </si>
  <si>
    <t xml:space="preserve"> Banco Safra</t>
  </si>
  <si>
    <t xml:space="preserve"> Citibank Brasil</t>
  </si>
  <si>
    <t>Bancos</t>
  </si>
  <si>
    <t>1°Banco</t>
  </si>
  <si>
    <t>2°Banco</t>
  </si>
  <si>
    <t>VALOR TOTAL:</t>
  </si>
  <si>
    <r>
      <rPr>
        <i/>
        <sz val="10"/>
        <color theme="1"/>
        <rFont val="Yu Gothic UI Semibold"/>
        <family val="2"/>
      </rPr>
      <t>Todos os valores de entradas mês a mês de receitas</t>
    </r>
    <r>
      <rPr>
        <i/>
        <sz val="14"/>
        <color theme="1"/>
        <rFont val="Yu Gothic UI Semibold"/>
        <family val="2"/>
      </rPr>
      <t xml:space="preserve"> </t>
    </r>
  </si>
  <si>
    <t xml:space="preserve">DATA </t>
  </si>
  <si>
    <t>VALOR</t>
  </si>
  <si>
    <t>ENTRADAS</t>
  </si>
  <si>
    <t>1.Notas bancárias ou extrato de holerites</t>
  </si>
  <si>
    <t>FREELANCE</t>
  </si>
  <si>
    <t>HOLERITE</t>
  </si>
  <si>
    <t>CPNJ</t>
  </si>
  <si>
    <t xml:space="preserve">Acesso rápido ao site do governo ! </t>
  </si>
  <si>
    <t>Clique abaixo</t>
  </si>
  <si>
    <t>Filtro</t>
  </si>
  <si>
    <t>Correspondente</t>
  </si>
  <si>
    <t>Filtro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</si>
</sst>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\-000"/>
    <numFmt numFmtId="165" formatCode="000&quot;-&quot;000&quot;-&quot;000&quot;-&quot;00"/>
    <numFmt numFmtId="166" formatCode="&quot;R$&quot;\ #,##0.00"/>
    <numFmt numFmtId="167" formatCode="\(00\)&quot; &quot;00000&quot;-&quot;0000"/>
    <numFmt numFmtId="168" formatCode="\(00\)&quot; &quot;0000&quot;-&quot;0000"/>
    <numFmt numFmtId="169" formatCode="[$R$-416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FFB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3"/>
      <name val="Yu Gothic UI Semibold"/>
      <family val="2"/>
    </font>
    <font>
      <i/>
      <sz val="10"/>
      <color theme="1"/>
      <name val="Yu Gothic UI Semibold"/>
      <family val="2"/>
    </font>
    <font>
      <sz val="14"/>
      <color theme="1"/>
      <name val="Yu Gothic UI Semibold"/>
      <family val="2"/>
    </font>
    <font>
      <b/>
      <sz val="11"/>
      <color theme="0"/>
      <name val="Calibri"/>
      <family val="2"/>
      <scheme val="minor"/>
    </font>
    <font>
      <i/>
      <sz val="14"/>
      <color theme="1"/>
      <name val="Yu Gothic UI Semibold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Bahnschrift SemiBold SemiConden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B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4" borderId="0" xfId="0" applyFill="1"/>
    <xf numFmtId="0" fontId="5" fillId="4" borderId="0" xfId="0" applyFont="1" applyFill="1"/>
    <xf numFmtId="0" fontId="4" fillId="4" borderId="0" xfId="0" applyFont="1" applyFill="1"/>
    <xf numFmtId="0" fontId="0" fillId="7" borderId="0" xfId="0" applyFill="1"/>
    <xf numFmtId="0" fontId="0" fillId="6" borderId="6" xfId="0" applyFill="1" applyBorder="1"/>
    <xf numFmtId="0" fontId="0" fillId="6" borderId="7" xfId="0" applyFill="1" applyBorder="1"/>
    <xf numFmtId="0" fontId="9" fillId="8" borderId="5" xfId="1" applyFont="1" applyFill="1" applyBorder="1"/>
    <xf numFmtId="0" fontId="0" fillId="8" borderId="13" xfId="0" applyFill="1" applyBorder="1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/>
    <xf numFmtId="0" fontId="11" fillId="8" borderId="5" xfId="1" applyFont="1" applyFill="1" applyBorder="1" applyAlignment="1">
      <alignment vertical="center"/>
    </xf>
    <xf numFmtId="0" fontId="13" fillId="8" borderId="5" xfId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Protection="1">
      <protection locked="0"/>
    </xf>
    <xf numFmtId="0" fontId="1" fillId="3" borderId="10" xfId="3" applyNumberFormat="1" applyFont="1" applyBorder="1" applyAlignment="1" applyProtection="1">
      <alignment horizontal="left"/>
      <protection locked="0"/>
    </xf>
    <xf numFmtId="166" fontId="1" fillId="3" borderId="10" xfId="3" applyNumberFormat="1" applyFont="1" applyBorder="1" applyAlignment="1" applyProtection="1">
      <alignment horizontal="left"/>
      <protection locked="0"/>
    </xf>
    <xf numFmtId="0" fontId="7" fillId="3" borderId="10" xfId="3" applyFont="1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0" xfId="0" applyProtection="1"/>
    <xf numFmtId="0" fontId="6" fillId="0" borderId="0" xfId="0" applyFont="1" applyFill="1" applyAlignment="1" applyProtection="1">
      <alignment vertical="center"/>
    </xf>
    <xf numFmtId="0" fontId="11" fillId="8" borderId="5" xfId="1" applyFont="1" applyFill="1" applyBorder="1" applyAlignment="1" applyProtection="1">
      <alignment vertical="center"/>
    </xf>
    <xf numFmtId="0" fontId="9" fillId="8" borderId="5" xfId="1" applyFont="1" applyFill="1" applyBorder="1" applyProtection="1"/>
    <xf numFmtId="0" fontId="1" fillId="3" borderId="3" xfId="3" applyFont="1" applyAlignment="1" applyProtection="1">
      <alignment horizontal="center"/>
      <protection locked="0"/>
    </xf>
    <xf numFmtId="165" fontId="1" fillId="3" borderId="3" xfId="3" applyNumberFormat="1" applyFont="1" applyAlignment="1" applyProtection="1">
      <alignment horizontal="center"/>
      <protection locked="0"/>
    </xf>
    <xf numFmtId="14" fontId="1" fillId="3" borderId="3" xfId="3" applyNumberFormat="1" applyFont="1" applyAlignment="1" applyProtection="1">
      <alignment horizontal="center"/>
      <protection locked="0"/>
    </xf>
    <xf numFmtId="0" fontId="1" fillId="3" borderId="3" xfId="3" applyNumberFormat="1" applyFont="1" applyAlignment="1" applyProtection="1">
      <alignment horizontal="center"/>
      <protection locked="0"/>
    </xf>
    <xf numFmtId="164" fontId="1" fillId="3" borderId="3" xfId="3" applyNumberFormat="1" applyFont="1" applyAlignment="1" applyProtection="1">
      <alignment horizontal="center"/>
      <protection locked="0"/>
    </xf>
    <xf numFmtId="168" fontId="1" fillId="3" borderId="3" xfId="3" applyNumberFormat="1" applyFont="1" applyAlignment="1" applyProtection="1">
      <alignment horizontal="center"/>
      <protection locked="0"/>
    </xf>
    <xf numFmtId="167" fontId="1" fillId="3" borderId="3" xfId="3" applyNumberFormat="1" applyFont="1" applyAlignment="1" applyProtection="1">
      <alignment horizontal="center"/>
      <protection locked="0"/>
    </xf>
    <xf numFmtId="0" fontId="8" fillId="3" borderId="3" xfId="4" applyFill="1" applyBorder="1" applyAlignment="1" applyProtection="1">
      <alignment horizont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14" fontId="0" fillId="0" borderId="17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9" fontId="0" fillId="0" borderId="18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8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66" fontId="12" fillId="10" borderId="9" xfId="2" applyNumberFormat="1" applyFont="1" applyFill="1" applyBorder="1" applyAlignment="1" applyProtection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18" fillId="5" borderId="4" xfId="0" applyFont="1" applyFill="1" applyBorder="1"/>
    <xf numFmtId="14" fontId="0" fillId="5" borderId="4" xfId="0" applyNumberForma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6" fontId="3" fillId="9" borderId="8" xfId="2" applyNumberFormat="1" applyFill="1" applyBorder="1" applyAlignment="1" applyProtection="1">
      <alignment horizontal="center"/>
    </xf>
    <xf numFmtId="0" fontId="8" fillId="5" borderId="0" xfId="4" applyFill="1" applyAlignment="1">
      <alignment horizontal="center"/>
    </xf>
    <xf numFmtId="0" fontId="0" fillId="5" borderId="0" xfId="0" applyFill="1"/>
    <xf numFmtId="0" fontId="16" fillId="8" borderId="11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20" fillId="5" borderId="4" xfId="0" applyFont="1" applyFill="1" applyBorder="1" applyAlignment="1" applyProtection="1">
      <alignment horizontal="center"/>
      <protection locked="0"/>
    </xf>
    <xf numFmtId="0" fontId="20" fillId="5" borderId="4" xfId="0" applyFont="1" applyFill="1" applyBorder="1" applyAlignment="1">
      <alignment horizontal="center"/>
    </xf>
    <xf numFmtId="0" fontId="19" fillId="5" borderId="10" xfId="0" applyFont="1" applyFill="1" applyBorder="1" applyAlignment="1" applyProtection="1">
      <alignment horizontal="right" vertical="center"/>
    </xf>
    <xf numFmtId="0" fontId="19" fillId="5" borderId="10" xfId="0" applyFont="1" applyFill="1" applyBorder="1" applyAlignment="1" applyProtection="1">
      <alignment horizontal="right"/>
    </xf>
    <xf numFmtId="0" fontId="19" fillId="0" borderId="11" xfId="0" applyFont="1" applyBorder="1" applyProtection="1"/>
    <xf numFmtId="0" fontId="19" fillId="0" borderId="12" xfId="0" applyFont="1" applyBorder="1" applyProtection="1"/>
  </cellXfs>
  <cellStyles count="5">
    <cellStyle name="Hiperlink" xfId="4" builtinId="8"/>
    <cellStyle name="Normal" xfId="0" builtinId="0"/>
    <cellStyle name="Nota" xfId="3" builtinId="10"/>
    <cellStyle name="Saída" xfId="2" builtinId="21"/>
    <cellStyle name="Título 1" xfId="1" builtinId="16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B9"/>
      <color rgb="FFD2D210"/>
      <color rgb="FFADAD35"/>
      <color rgb="FFDADA2A"/>
      <color rgb="FF9DDA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https://www.gov.br/receitafederal/pt-br/assuntos/meu-imposto-de-renda" TargetMode="External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pedro-cortez-91aa6528b" TargetMode="External"/><Relationship Id="rId4" Type="http://schemas.openxmlformats.org/officeDocument/2006/relationships/hyperlink" Target="#Notas!A1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pedro-cortez-91aa6528b" TargetMode="External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EHH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pedro-cortez-91aa6528b" TargetMode="External"/><Relationship Id="rId7" Type="http://schemas.openxmlformats.org/officeDocument/2006/relationships/hyperlink" Target="#Notas!A1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EHH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pedro-cortez-91aa6528b" TargetMode="External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EHH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461011</xdr:colOff>
      <xdr:row>0</xdr:row>
      <xdr:rowOff>0</xdr:rowOff>
    </xdr:from>
    <xdr:to>
      <xdr:col>3</xdr:col>
      <xdr:colOff>171450</xdr:colOff>
      <xdr:row>8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1709BF-A16B-4A30-A4F7-CE00FB7B5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8</xdr:row>
      <xdr:rowOff>0</xdr:rowOff>
    </xdr:from>
    <xdr:to>
      <xdr:col>4</xdr:col>
      <xdr:colOff>0</xdr:colOff>
      <xdr:row>11</xdr:row>
      <xdr:rowOff>68580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B7FD2FC-40D3-46BF-BF7C-4E4FA496A81E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EMH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Management Hive</a:t>
          </a:r>
        </a:p>
      </xdr:txBody>
    </xdr:sp>
    <xdr:clientData/>
  </xdr:twoCellAnchor>
  <xdr:twoCellAnchor>
    <xdr:from>
      <xdr:col>0</xdr:col>
      <xdr:colOff>0</xdr:colOff>
      <xdr:row>11</xdr:row>
      <xdr:rowOff>68580</xdr:rowOff>
    </xdr:from>
    <xdr:to>
      <xdr:col>4</xdr:col>
      <xdr:colOff>0</xdr:colOff>
      <xdr:row>11</xdr:row>
      <xdr:rowOff>68580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0A052B5-E155-4D99-B1E9-BCDBB42C75BC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160019</xdr:colOff>
      <xdr:row>12</xdr:row>
      <xdr:rowOff>0</xdr:rowOff>
    </xdr:from>
    <xdr:to>
      <xdr:col>2</xdr:col>
      <xdr:colOff>419098</xdr:colOff>
      <xdr:row>16</xdr:row>
      <xdr:rowOff>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6649EB-D6F1-4C0D-8F82-BE249BE346F7}"/>
            </a:ext>
          </a:extLst>
        </xdr:cNvPr>
        <xdr:cNvSpPr/>
      </xdr:nvSpPr>
      <xdr:spPr>
        <a:xfrm>
          <a:off x="769619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105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Títular</a:t>
          </a:r>
        </a:p>
      </xdr:txBody>
    </xdr:sp>
    <xdr:clientData/>
  </xdr:twoCellAnchor>
  <xdr:twoCellAnchor>
    <xdr:from>
      <xdr:col>2</xdr:col>
      <xdr:colOff>243831</xdr:colOff>
      <xdr:row>14</xdr:row>
      <xdr:rowOff>0</xdr:rowOff>
    </xdr:from>
    <xdr:to>
      <xdr:col>3</xdr:col>
      <xdr:colOff>501831</xdr:colOff>
      <xdr:row>18</xdr:row>
      <xdr:rowOff>0</xdr:rowOff>
    </xdr:to>
    <xdr:sp macro="" textlink="">
      <xdr:nvSpPr>
        <xdr:cNvPr id="6" name="Hex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EB579E-044B-42C7-9412-3EB32AC1387F}"/>
            </a:ext>
          </a:extLst>
        </xdr:cNvPr>
        <xdr:cNvSpPr/>
      </xdr:nvSpPr>
      <xdr:spPr>
        <a:xfrm>
          <a:off x="1463031" y="3924300"/>
          <a:ext cx="867600" cy="73914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7200" rtlCol="0" anchor="ctr"/>
        <a:lstStyle/>
        <a:p>
          <a:pPr lvl="0" algn="ctr"/>
          <a:endParaRPr lang="pt-BR" sz="7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76199</xdr:colOff>
      <xdr:row>14</xdr:row>
      <xdr:rowOff>0</xdr:rowOff>
    </xdr:from>
    <xdr:to>
      <xdr:col>1</xdr:col>
      <xdr:colOff>335278</xdr:colOff>
      <xdr:row>18</xdr:row>
      <xdr:rowOff>0</xdr:rowOff>
    </xdr:to>
    <xdr:sp macro="" textlink="">
      <xdr:nvSpPr>
        <xdr:cNvPr id="7" name="Hexágon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67FDEE-25F0-426D-B729-227657CC91BB}"/>
            </a:ext>
          </a:extLst>
        </xdr:cNvPr>
        <xdr:cNvSpPr/>
      </xdr:nvSpPr>
      <xdr:spPr>
        <a:xfrm>
          <a:off x="76199" y="3924300"/>
          <a:ext cx="868679" cy="73914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bIns="4680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+mn-cs"/>
            </a:rPr>
            <a:t>Notas</a:t>
          </a:r>
        </a:p>
      </xdr:txBody>
    </xdr:sp>
    <xdr:clientData/>
  </xdr:twoCellAnchor>
  <xdr:twoCellAnchor>
    <xdr:from>
      <xdr:col>2</xdr:col>
      <xdr:colOff>347811</xdr:colOff>
      <xdr:row>15</xdr:row>
      <xdr:rowOff>22860</xdr:rowOff>
    </xdr:from>
    <xdr:to>
      <xdr:col>3</xdr:col>
      <xdr:colOff>422211</xdr:colOff>
      <xdr:row>16</xdr:row>
      <xdr:rowOff>55980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43305A-A8D9-456A-89EF-12E3D6CC21DC}"/>
            </a:ext>
          </a:extLst>
        </xdr:cNvPr>
        <xdr:cNvSpPr/>
      </xdr:nvSpPr>
      <xdr:spPr>
        <a:xfrm>
          <a:off x="1567011" y="2849880"/>
          <a:ext cx="684000" cy="21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252000" rtlCol="0" anchor="t"/>
        <a:lstStyle/>
        <a:p>
          <a:pPr algn="l"/>
          <a:r>
            <a:rPr lang="pt-BR" sz="1100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18</xdr:row>
      <xdr:rowOff>160020</xdr:rowOff>
    </xdr:from>
    <xdr:to>
      <xdr:col>4</xdr:col>
      <xdr:colOff>0</xdr:colOff>
      <xdr:row>18</xdr:row>
      <xdr:rowOff>160020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61F4C7-4B9B-47DA-881A-66CC50011C4A}"/>
            </a:ext>
          </a:extLst>
        </xdr:cNvPr>
        <xdr:cNvCxnSpPr/>
      </xdr:nvCxnSpPr>
      <xdr:spPr>
        <a:xfrm flipH="1">
          <a:off x="0" y="482346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194315</xdr:colOff>
      <xdr:row>21</xdr:row>
      <xdr:rowOff>121920</xdr:rowOff>
    </xdr:from>
    <xdr:to>
      <xdr:col>2</xdr:col>
      <xdr:colOff>438145</xdr:colOff>
      <xdr:row>26</xdr:row>
      <xdr:rowOff>78386</xdr:rowOff>
    </xdr:to>
    <xdr:pic>
      <xdr:nvPicPr>
        <xdr:cNvPr id="10" name="Imagem 9" descr="Tudo sobre LinkedIn - História e Notícias - Canaltech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566E31-7FD0-4EC3-B86E-4D5759DD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tângulo: Cantos Diagonais Arredondados 16">
          <a:extLst>
            <a:ext uri="{FF2B5EF4-FFF2-40B4-BE49-F238E27FC236}">
              <a16:creationId xmlns:a16="http://schemas.microsoft.com/office/drawing/2014/main" id="{DB333118-C235-41C5-A04D-2CB233228087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 editAs="oneCell">
    <xdr:from>
      <xdr:col>5</xdr:col>
      <xdr:colOff>1844040</xdr:colOff>
      <xdr:row>6</xdr:row>
      <xdr:rowOff>91440</xdr:rowOff>
    </xdr:from>
    <xdr:to>
      <xdr:col>5</xdr:col>
      <xdr:colOff>3261360</xdr:colOff>
      <xdr:row>13</xdr:row>
      <xdr:rowOff>7620</xdr:rowOff>
    </xdr:to>
    <xdr:pic>
      <xdr:nvPicPr>
        <xdr:cNvPr id="12" name="Imagem 11" descr="gov.b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24C9D8-5581-4138-800E-D5B33AA18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-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040" y="1394460"/>
          <a:ext cx="1417320" cy="1280160"/>
        </a:xfrm>
        <a:prstGeom prst="rect">
          <a:avLst/>
        </a:prstGeom>
        <a:noFill/>
        <a:ln w="31750" cap="rnd" cmpd="sng">
          <a:solidFill>
            <a:schemeClr val="tx1">
              <a:alpha val="24000"/>
            </a:schemeClr>
          </a:solidFill>
        </a:ln>
        <a:effectLst>
          <a:outerShdw blurRad="76200" sx="1000" sy="1000" algn="ctr" rotWithShape="0">
            <a:srgbClr val="000000"/>
          </a:outerShdw>
          <a:reflection endPos="0" dist="50800" dir="5400000" sy="-100000" algn="bl" rotWithShape="0"/>
          <a:softEdge rad="0"/>
        </a:effectLst>
        <a:scene3d>
          <a:camera prst="orthographicFront"/>
          <a:lightRig rig="threePt" dir="t"/>
        </a:scene3d>
        <a:sp3d prstMaterial="matte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461011</xdr:colOff>
      <xdr:row>0</xdr:row>
      <xdr:rowOff>0</xdr:rowOff>
    </xdr:from>
    <xdr:to>
      <xdr:col>0</xdr:col>
      <xdr:colOff>2000250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A9A627-C0D2-4091-8A8B-1B6DB64A4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</xdr:colOff>
      <xdr:row>7</xdr:row>
      <xdr:rowOff>129540</xdr:rowOff>
    </xdr:from>
    <xdr:to>
      <xdr:col>1</xdr:col>
      <xdr:colOff>7620</xdr:colOff>
      <xdr:row>10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350A42C-AC10-4261-B0B5-78C14D8B060B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175260</xdr:rowOff>
    </xdr:from>
    <xdr:to>
      <xdr:col>1</xdr:col>
      <xdr:colOff>7620</xdr:colOff>
      <xdr:row>10</xdr:row>
      <xdr:rowOff>175260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CEC37F8-E246-4AC5-9E12-93008A4C6EAC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796291</xdr:colOff>
      <xdr:row>11</xdr:row>
      <xdr:rowOff>182880</xdr:rowOff>
    </xdr:from>
    <xdr:to>
      <xdr:col>0</xdr:col>
      <xdr:colOff>1664970</xdr:colOff>
      <xdr:row>15</xdr:row>
      <xdr:rowOff>152400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F76533-69BB-4DE5-934C-F8F59169A95A}"/>
            </a:ext>
          </a:extLst>
        </xdr:cNvPr>
        <xdr:cNvSpPr/>
      </xdr:nvSpPr>
      <xdr:spPr>
        <a:xfrm>
          <a:off x="796291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106680</xdr:rowOff>
    </xdr:from>
    <xdr:to>
      <xdr:col>1</xdr:col>
      <xdr:colOff>7620</xdr:colOff>
      <xdr:row>18</xdr:row>
      <xdr:rowOff>106680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0E4875F-5B07-4561-9A2E-8CF630CE8193}"/>
            </a:ext>
          </a:extLst>
        </xdr:cNvPr>
        <xdr:cNvCxnSpPr/>
      </xdr:nvCxnSpPr>
      <xdr:spPr>
        <a:xfrm flipH="1">
          <a:off x="0" y="353568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803915</xdr:colOff>
      <xdr:row>21</xdr:row>
      <xdr:rowOff>45720</xdr:rowOff>
    </xdr:from>
    <xdr:to>
      <xdr:col>0</xdr:col>
      <xdr:colOff>1657345</xdr:colOff>
      <xdr:row>25</xdr:row>
      <xdr:rowOff>162206</xdr:rowOff>
    </xdr:to>
    <xdr:pic>
      <xdr:nvPicPr>
        <xdr:cNvPr id="10" name="Imagem 9" descr="Tudo sobre LinkedIn - História e Notícias - Canaltec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38F73A-E269-4DBB-ABCA-3AF4AA20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815350</xdr:colOff>
      <xdr:row>16</xdr:row>
      <xdr:rowOff>45720</xdr:rowOff>
    </xdr:from>
    <xdr:to>
      <xdr:col>0</xdr:col>
      <xdr:colOff>1645911</xdr:colOff>
      <xdr:row>18</xdr:row>
      <xdr:rowOff>68580</xdr:rowOff>
    </xdr:to>
    <xdr:sp macro="" textlink="">
      <xdr:nvSpPr>
        <xdr:cNvPr id="12" name="Seta: para a Esquerda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EEF14B-71BD-464A-9416-F0F1A0943679}"/>
            </a:ext>
          </a:extLst>
        </xdr:cNvPr>
        <xdr:cNvSpPr/>
      </xdr:nvSpPr>
      <xdr:spPr>
        <a:xfrm>
          <a:off x="815350" y="3093720"/>
          <a:ext cx="830561" cy="403860"/>
        </a:xfrm>
        <a:prstGeom prst="leftArrow">
          <a:avLst>
            <a:gd name="adj1" fmla="val 50000"/>
            <a:gd name="adj2" fmla="val 5000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3600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Arial Narrow" panose="020B0606020202030204" pitchFamily="34" charset="0"/>
            </a:rPr>
            <a:t>Menu</a:t>
          </a:r>
        </a:p>
      </xdr:txBody>
    </xdr:sp>
    <xdr:clientData/>
  </xdr:twoCellAnchor>
  <xdr:twoCellAnchor editAs="absolute">
    <xdr:from>
      <xdr:col>0</xdr:col>
      <xdr:colOff>609600</xdr:colOff>
      <xdr:row>18</xdr:row>
      <xdr:rowOff>129540</xdr:rowOff>
    </xdr:from>
    <xdr:to>
      <xdr:col>0</xdr:col>
      <xdr:colOff>1828800</xdr:colOff>
      <xdr:row>20</xdr:row>
      <xdr:rowOff>114300</xdr:rowOff>
    </xdr:to>
    <xdr:sp macro="" textlink="">
      <xdr:nvSpPr>
        <xdr:cNvPr id="15" name="Retângulo: Cantos Diagonais Arredondados 14">
          <a:extLst>
            <a:ext uri="{FF2B5EF4-FFF2-40B4-BE49-F238E27FC236}">
              <a16:creationId xmlns:a16="http://schemas.microsoft.com/office/drawing/2014/main" id="{84B48D3C-20EB-4719-B1D6-4F6ED890012F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>
    <xdr:from>
      <xdr:col>3</xdr:col>
      <xdr:colOff>822960</xdr:colOff>
      <xdr:row>21</xdr:row>
      <xdr:rowOff>144780</xdr:rowOff>
    </xdr:from>
    <xdr:to>
      <xdr:col>3</xdr:col>
      <xdr:colOff>1828800</xdr:colOff>
      <xdr:row>23</xdr:row>
      <xdr:rowOff>53340</xdr:rowOff>
    </xdr:to>
    <xdr:sp macro="" textlink="">
      <xdr:nvSpPr>
        <xdr:cNvPr id="6" name="Seta: para a Direita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DF5F9E-23E2-4F72-BB34-CC7D5DC46100}"/>
            </a:ext>
          </a:extLst>
        </xdr:cNvPr>
        <xdr:cNvSpPr/>
      </xdr:nvSpPr>
      <xdr:spPr>
        <a:xfrm>
          <a:off x="6050280" y="4145280"/>
          <a:ext cx="1005840" cy="28956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ysClr val="windowText" lastClr="000000"/>
              </a:solidFill>
              <a:latin typeface="+mn-lt"/>
            </a:rPr>
            <a:t>Informes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461011</xdr:colOff>
      <xdr:row>0</xdr:row>
      <xdr:rowOff>0</xdr:rowOff>
    </xdr:from>
    <xdr:to>
      <xdr:col>0</xdr:col>
      <xdr:colOff>2000250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1C9DBF-4B9B-481D-BD2F-DCA13AC1C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</xdr:colOff>
      <xdr:row>7</xdr:row>
      <xdr:rowOff>129540</xdr:rowOff>
    </xdr:from>
    <xdr:to>
      <xdr:col>1</xdr:col>
      <xdr:colOff>7620</xdr:colOff>
      <xdr:row>10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7FD19BC-1405-4015-9F7D-68286136BAE0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175260</xdr:rowOff>
    </xdr:from>
    <xdr:to>
      <xdr:col>1</xdr:col>
      <xdr:colOff>7620</xdr:colOff>
      <xdr:row>10</xdr:row>
      <xdr:rowOff>175260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B1EB2259-542C-4206-A723-DF0B36DA2D09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796291</xdr:colOff>
      <xdr:row>11</xdr:row>
      <xdr:rowOff>182880</xdr:rowOff>
    </xdr:from>
    <xdr:to>
      <xdr:col>0</xdr:col>
      <xdr:colOff>1664970</xdr:colOff>
      <xdr:row>15</xdr:row>
      <xdr:rowOff>152400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C1BC14-8AC4-4B2D-A0CB-3667375C7DCA}"/>
            </a:ext>
          </a:extLst>
        </xdr:cNvPr>
        <xdr:cNvSpPr/>
      </xdr:nvSpPr>
      <xdr:spPr>
        <a:xfrm>
          <a:off x="796291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endParaRPr lang="pt-BR" sz="1100" b="1">
            <a:solidFill>
              <a:srgbClr val="002060"/>
            </a:solidFill>
            <a:latin typeface="Yu Gothic UI Semibold" panose="020B0700000000000000" pitchFamily="34" charset="-128"/>
            <a:ea typeface="Yu Gothic UI Semibold" panose="020B0700000000000000" pitchFamily="34" charset="-128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106680</xdr:rowOff>
    </xdr:from>
    <xdr:to>
      <xdr:col>1</xdr:col>
      <xdr:colOff>7620</xdr:colOff>
      <xdr:row>18</xdr:row>
      <xdr:rowOff>106680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128A8A6-FEF9-4D25-A416-17892A12EFA1}"/>
            </a:ext>
          </a:extLst>
        </xdr:cNvPr>
        <xdr:cNvCxnSpPr/>
      </xdr:nvCxnSpPr>
      <xdr:spPr>
        <a:xfrm flipH="1">
          <a:off x="0" y="353568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803915</xdr:colOff>
      <xdr:row>21</xdr:row>
      <xdr:rowOff>45720</xdr:rowOff>
    </xdr:from>
    <xdr:to>
      <xdr:col>0</xdr:col>
      <xdr:colOff>1657345</xdr:colOff>
      <xdr:row>25</xdr:row>
      <xdr:rowOff>162206</xdr:rowOff>
    </xdr:to>
    <xdr:pic>
      <xdr:nvPicPr>
        <xdr:cNvPr id="7" name="Imagem 6" descr="Tudo sobre LinkedIn - História e Notícias - Canaltec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1C3E53-21D6-42D2-8861-48BA7644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815350</xdr:colOff>
      <xdr:row>16</xdr:row>
      <xdr:rowOff>45720</xdr:rowOff>
    </xdr:from>
    <xdr:to>
      <xdr:col>0</xdr:col>
      <xdr:colOff>1645911</xdr:colOff>
      <xdr:row>18</xdr:row>
      <xdr:rowOff>68580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98C81F-4CA3-43FD-8AD8-D8BB3FD23268}"/>
            </a:ext>
          </a:extLst>
        </xdr:cNvPr>
        <xdr:cNvSpPr/>
      </xdr:nvSpPr>
      <xdr:spPr>
        <a:xfrm>
          <a:off x="815350" y="3093720"/>
          <a:ext cx="830561" cy="403860"/>
        </a:xfrm>
        <a:prstGeom prst="leftArrow">
          <a:avLst>
            <a:gd name="adj1" fmla="val 50000"/>
            <a:gd name="adj2" fmla="val 5000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3600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Arial Narrow" panose="020B0606020202030204" pitchFamily="34" charset="0"/>
            </a:rPr>
            <a:t>Menu</a:t>
          </a:r>
        </a:p>
      </xdr:txBody>
    </xdr:sp>
    <xdr:clientData/>
  </xdr:twoCellAnchor>
  <xdr:twoCellAnchor editAs="absolute">
    <xdr:from>
      <xdr:col>0</xdr:col>
      <xdr:colOff>609600</xdr:colOff>
      <xdr:row>18</xdr:row>
      <xdr:rowOff>129540</xdr:rowOff>
    </xdr:from>
    <xdr:to>
      <xdr:col>0</xdr:col>
      <xdr:colOff>1828800</xdr:colOff>
      <xdr:row>20</xdr:row>
      <xdr:rowOff>114300</xdr:rowOff>
    </xdr:to>
    <xdr:sp macro="" textlink="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AEF5A6F0-30A6-4288-A9D0-0A163F9EFAED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>
    <xdr:from>
      <xdr:col>0</xdr:col>
      <xdr:colOff>906780</xdr:colOff>
      <xdr:row>13</xdr:row>
      <xdr:rowOff>7620</xdr:rowOff>
    </xdr:from>
    <xdr:to>
      <xdr:col>0</xdr:col>
      <xdr:colOff>1590780</xdr:colOff>
      <xdr:row>14</xdr:row>
      <xdr:rowOff>33120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F78230D-9748-4B10-9F45-8A6988411A11}"/>
            </a:ext>
          </a:extLst>
        </xdr:cNvPr>
        <xdr:cNvSpPr/>
      </xdr:nvSpPr>
      <xdr:spPr>
        <a:xfrm>
          <a:off x="906780" y="2484120"/>
          <a:ext cx="684000" cy="216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252000" rtlCol="0" anchor="t"/>
        <a:lstStyle/>
        <a:p>
          <a:pPr algn="l"/>
          <a:r>
            <a:rPr lang="pt-BR" sz="1100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Informes</a:t>
          </a:r>
        </a:p>
      </xdr:txBody>
    </xdr:sp>
    <xdr:clientData/>
  </xdr:twoCellAnchor>
  <xdr:twoCellAnchor>
    <xdr:from>
      <xdr:col>3</xdr:col>
      <xdr:colOff>1219200</xdr:colOff>
      <xdr:row>0</xdr:row>
      <xdr:rowOff>144780</xdr:rowOff>
    </xdr:from>
    <xdr:to>
      <xdr:col>4</xdr:col>
      <xdr:colOff>36660</xdr:colOff>
      <xdr:row>2</xdr:row>
      <xdr:rowOff>51780</xdr:rowOff>
    </xdr:to>
    <xdr:sp macro="" textlink="">
      <xdr:nvSpPr>
        <xdr:cNvPr id="11" name="Seta: para a Direita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21CEA3-86C7-404C-BE86-F46F2F845BA3}"/>
            </a:ext>
          </a:extLst>
        </xdr:cNvPr>
        <xdr:cNvSpPr/>
      </xdr:nvSpPr>
      <xdr:spPr>
        <a:xfrm>
          <a:off x="6446520" y="144780"/>
          <a:ext cx="1004400" cy="28800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Notas</a:t>
          </a:r>
        </a:p>
      </xdr:txBody>
    </xdr:sp>
    <xdr:clientData/>
  </xdr:twoCellAnchor>
  <xdr:twoCellAnchor>
    <xdr:from>
      <xdr:col>2</xdr:col>
      <xdr:colOff>2171700</xdr:colOff>
      <xdr:row>0</xdr:row>
      <xdr:rowOff>144780</xdr:rowOff>
    </xdr:from>
    <xdr:to>
      <xdr:col>3</xdr:col>
      <xdr:colOff>989160</xdr:colOff>
      <xdr:row>2</xdr:row>
      <xdr:rowOff>51780</xdr:rowOff>
    </xdr:to>
    <xdr:sp macro="" textlink="">
      <xdr:nvSpPr>
        <xdr:cNvPr id="13" name="Seta: para a Direita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5B10DD-E00E-4607-B732-BEB38E15ED9E}"/>
            </a:ext>
          </a:extLst>
        </xdr:cNvPr>
        <xdr:cNvSpPr/>
      </xdr:nvSpPr>
      <xdr:spPr>
        <a:xfrm flipH="1">
          <a:off x="5212080" y="144780"/>
          <a:ext cx="1004400" cy="28800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Títular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461011</xdr:colOff>
      <xdr:row>0</xdr:row>
      <xdr:rowOff>0</xdr:rowOff>
    </xdr:from>
    <xdr:to>
      <xdr:col>0</xdr:col>
      <xdr:colOff>2000250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DCA90-2679-4B96-B762-0590AD78F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1" y="0"/>
          <a:ext cx="1539239" cy="1485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</xdr:colOff>
      <xdr:row>7</xdr:row>
      <xdr:rowOff>129540</xdr:rowOff>
    </xdr:from>
    <xdr:to>
      <xdr:col>1</xdr:col>
      <xdr:colOff>7620</xdr:colOff>
      <xdr:row>10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5C5DEAD-20AE-4D38-A9B1-D17831DD9E74}"/>
            </a:ext>
          </a:extLst>
        </xdr:cNvPr>
        <xdr:cNvSpPr/>
      </xdr:nvSpPr>
      <xdr:spPr>
        <a:xfrm>
          <a:off x="22860" y="1463040"/>
          <a:ext cx="2415540" cy="617220"/>
        </a:xfrm>
        <a:prstGeom prst="roundRect">
          <a:avLst/>
        </a:prstGeom>
        <a:gradFill flip="none" rotWithShape="1">
          <a:gsLst>
            <a:gs pos="2800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8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EHH </a:t>
          </a:r>
        </a:p>
        <a:p>
          <a:pPr algn="ctr"/>
          <a:r>
            <a:rPr lang="pt-BR" sz="1200" b="1" cap="none" spc="0">
              <a:ln/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Earnings Hanagement Hive</a:t>
          </a:r>
        </a:p>
      </xdr:txBody>
    </xdr:sp>
    <xdr:clientData/>
  </xdr:twoCellAnchor>
  <xdr:twoCellAnchor editAs="absolute">
    <xdr:from>
      <xdr:col>0</xdr:col>
      <xdr:colOff>0</xdr:colOff>
      <xdr:row>10</xdr:row>
      <xdr:rowOff>175260</xdr:rowOff>
    </xdr:from>
    <xdr:to>
      <xdr:col>1</xdr:col>
      <xdr:colOff>7620</xdr:colOff>
      <xdr:row>10</xdr:row>
      <xdr:rowOff>175260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DB69D2D1-078A-43DA-BD4D-CD5BD6B9600B}"/>
            </a:ext>
          </a:extLst>
        </xdr:cNvPr>
        <xdr:cNvCxnSpPr/>
      </xdr:nvCxnSpPr>
      <xdr:spPr>
        <a:xfrm>
          <a:off x="0" y="2080260"/>
          <a:ext cx="24384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796291</xdr:colOff>
      <xdr:row>11</xdr:row>
      <xdr:rowOff>182880</xdr:rowOff>
    </xdr:from>
    <xdr:to>
      <xdr:col>0</xdr:col>
      <xdr:colOff>1664970</xdr:colOff>
      <xdr:row>15</xdr:row>
      <xdr:rowOff>152400</xdr:rowOff>
    </xdr:to>
    <xdr:sp macro="" textlink="">
      <xdr:nvSpPr>
        <xdr:cNvPr id="5" name="Hex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2990D4-FCD8-4EF4-A311-F191B21B0C22}"/>
            </a:ext>
          </a:extLst>
        </xdr:cNvPr>
        <xdr:cNvSpPr/>
      </xdr:nvSpPr>
      <xdr:spPr>
        <a:xfrm>
          <a:off x="796291" y="2278380"/>
          <a:ext cx="868679" cy="731520"/>
        </a:xfrm>
        <a:prstGeom prst="hex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1100" b="1">
              <a:solidFill>
                <a:srgbClr val="00206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106680</xdr:rowOff>
    </xdr:from>
    <xdr:to>
      <xdr:col>1</xdr:col>
      <xdr:colOff>7620</xdr:colOff>
      <xdr:row>18</xdr:row>
      <xdr:rowOff>106680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4967591-ECDF-46B8-9F3C-FCA4F3C9DAC9}"/>
            </a:ext>
          </a:extLst>
        </xdr:cNvPr>
        <xdr:cNvCxnSpPr/>
      </xdr:nvCxnSpPr>
      <xdr:spPr>
        <a:xfrm flipH="1">
          <a:off x="0" y="3535680"/>
          <a:ext cx="24384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803915</xdr:colOff>
      <xdr:row>21</xdr:row>
      <xdr:rowOff>45720</xdr:rowOff>
    </xdr:from>
    <xdr:to>
      <xdr:col>0</xdr:col>
      <xdr:colOff>1657345</xdr:colOff>
      <xdr:row>25</xdr:row>
      <xdr:rowOff>162206</xdr:rowOff>
    </xdr:to>
    <xdr:pic>
      <xdr:nvPicPr>
        <xdr:cNvPr id="7" name="Imagem 6" descr="Tudo sobre LinkedIn - História e Notícias - Canaltec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51088E-D5BF-4EC3-9616-262F0EB8B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5" y="4046220"/>
          <a:ext cx="853430" cy="878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815350</xdr:colOff>
      <xdr:row>16</xdr:row>
      <xdr:rowOff>45720</xdr:rowOff>
    </xdr:from>
    <xdr:to>
      <xdr:col>0</xdr:col>
      <xdr:colOff>1645911</xdr:colOff>
      <xdr:row>18</xdr:row>
      <xdr:rowOff>68580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EF7135-8B7B-4184-9B87-2E6C4AE872BF}"/>
            </a:ext>
          </a:extLst>
        </xdr:cNvPr>
        <xdr:cNvSpPr/>
      </xdr:nvSpPr>
      <xdr:spPr>
        <a:xfrm>
          <a:off x="815350" y="3093720"/>
          <a:ext cx="830561" cy="403860"/>
        </a:xfrm>
        <a:prstGeom prst="leftArrow">
          <a:avLst>
            <a:gd name="adj1" fmla="val 50000"/>
            <a:gd name="adj2" fmla="val 5000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3600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Arial Narrow" panose="020B0606020202030204" pitchFamily="34" charset="0"/>
            </a:rPr>
            <a:t>Menu</a:t>
          </a:r>
        </a:p>
      </xdr:txBody>
    </xdr:sp>
    <xdr:clientData/>
  </xdr:twoCellAnchor>
  <xdr:twoCellAnchor editAs="absolute">
    <xdr:from>
      <xdr:col>0</xdr:col>
      <xdr:colOff>609600</xdr:colOff>
      <xdr:row>18</xdr:row>
      <xdr:rowOff>129540</xdr:rowOff>
    </xdr:from>
    <xdr:to>
      <xdr:col>0</xdr:col>
      <xdr:colOff>1828800</xdr:colOff>
      <xdr:row>20</xdr:row>
      <xdr:rowOff>114300</xdr:rowOff>
    </xdr:to>
    <xdr:sp macro="" textlink="">
      <xdr:nvSpPr>
        <xdr:cNvPr id="9" name="Retângulo: Cantos Diagonais Arredondados 8">
          <a:extLst>
            <a:ext uri="{FF2B5EF4-FFF2-40B4-BE49-F238E27FC236}">
              <a16:creationId xmlns:a16="http://schemas.microsoft.com/office/drawing/2014/main" id="{48D87551-10D1-412E-857C-EE66B5411AE4}"/>
            </a:ext>
          </a:extLst>
        </xdr:cNvPr>
        <xdr:cNvSpPr/>
      </xdr:nvSpPr>
      <xdr:spPr>
        <a:xfrm>
          <a:off x="609600" y="3558540"/>
          <a:ext cx="1219200" cy="365760"/>
        </a:xfrm>
        <a:prstGeom prst="round2DiagRect">
          <a:avLst/>
        </a:prstGeom>
        <a:gradFill flip="none" rotWithShape="1">
          <a:gsLst>
            <a:gs pos="0">
              <a:srgbClr val="FCFCAC"/>
            </a:gs>
            <a:gs pos="0">
              <a:srgbClr val="DADA2A">
                <a:tint val="66000"/>
                <a:satMod val="160000"/>
              </a:srgbClr>
            </a:gs>
            <a:gs pos="50000">
              <a:srgbClr val="DADA2A">
                <a:tint val="44500"/>
                <a:satMod val="160000"/>
              </a:srgbClr>
            </a:gs>
            <a:gs pos="100000">
              <a:srgbClr val="DADA2A">
                <a:tint val="23500"/>
                <a:satMod val="160000"/>
              </a:srgbClr>
            </a:gs>
          </a:gsLst>
          <a:lin ang="5400000" scaled="1"/>
          <a:tileRect/>
        </a:gra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tx1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</a:rPr>
            <a:t>System by</a:t>
          </a:r>
        </a:p>
      </xdr:txBody>
    </xdr:sp>
    <xdr:clientData/>
  </xdr:twoCellAnchor>
  <xdr:twoCellAnchor>
    <xdr:from>
      <xdr:col>4</xdr:col>
      <xdr:colOff>1036320</xdr:colOff>
      <xdr:row>0</xdr:row>
      <xdr:rowOff>144780</xdr:rowOff>
    </xdr:from>
    <xdr:to>
      <xdr:col>4</xdr:col>
      <xdr:colOff>2040720</xdr:colOff>
      <xdr:row>2</xdr:row>
      <xdr:rowOff>53340</xdr:rowOff>
    </xdr:to>
    <xdr:sp macro="" textlink="">
      <xdr:nvSpPr>
        <xdr:cNvPr id="10" name="Seta: para a Direita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4804C6-2335-45DD-9D8D-989F716E6FB1}"/>
            </a:ext>
          </a:extLst>
        </xdr:cNvPr>
        <xdr:cNvSpPr/>
      </xdr:nvSpPr>
      <xdr:spPr>
        <a:xfrm flipH="1">
          <a:off x="8450580" y="144780"/>
          <a:ext cx="1004400" cy="28956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ysClr val="windowText" lastClr="000000"/>
              </a:solidFill>
              <a:latin typeface="+mn-lt"/>
            </a:rPr>
            <a:t>Informes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58AB7F-7617-4761-83E7-10792119FA86}" name="Tabela358" displayName="Tabela358" ref="C6:E28" totalsRowShown="0" headerRowDxfId="7" dataDxfId="5" headerRowBorderDxfId="6" tableBorderDxfId="4" totalsRowBorderDxfId="3">
  <tableColumns count="3">
    <tableColumn id="1" xr3:uid="{DE03A695-A6B5-44B2-8711-5E4839F9B015}" name="DATA " dataDxfId="2"/>
    <tableColumn id="2" xr3:uid="{F05FAC3D-2A8E-415D-AF1C-D9CE9AC089B7}" name="ENTRADAS" dataDxfId="1"/>
    <tableColumn id="3" xr3:uid="{F64ABA7B-D256-4D6D-AED4-2D35135AE652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ome@gmail.com.b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0FEA-343A-4181-B061-2326580489E1}">
  <sheetPr codeName="Planilha3"/>
  <dimension ref="A1:F28"/>
  <sheetViews>
    <sheetView showGridLines="0" showRowColHeaders="0" tabSelected="1" workbookViewId="0">
      <selection activeCell="F19" sqref="F19"/>
    </sheetView>
  </sheetViews>
  <sheetFormatPr defaultRowHeight="15" x14ac:dyDescent="0.25"/>
  <cols>
    <col min="1" max="4" width="8.85546875" customWidth="1"/>
    <col min="6" max="6" width="73.28515625" customWidth="1"/>
    <col min="7" max="7" width="31.85546875" customWidth="1"/>
  </cols>
  <sheetData>
    <row r="1" spans="1:6" x14ac:dyDescent="0.25">
      <c r="A1" s="1"/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>
      <c r="A3" s="1"/>
      <c r="B3" s="1"/>
      <c r="C3" s="1"/>
      <c r="D3" s="1"/>
    </row>
    <row r="4" spans="1:6" ht="15.75" thickBot="1" x14ac:dyDescent="0.3">
      <c r="A4" s="1"/>
      <c r="B4" s="1"/>
      <c r="C4" s="1"/>
      <c r="D4" s="1"/>
    </row>
    <row r="5" spans="1:6" x14ac:dyDescent="0.25">
      <c r="A5" s="1"/>
      <c r="B5" s="1"/>
      <c r="C5" s="1"/>
      <c r="D5" s="1"/>
      <c r="F5" s="54" t="s">
        <v>48</v>
      </c>
    </row>
    <row r="6" spans="1:6" ht="15.75" thickBot="1" x14ac:dyDescent="0.3">
      <c r="A6" s="1"/>
      <c r="B6" s="1"/>
      <c r="C6" s="1"/>
      <c r="D6" s="1"/>
      <c r="F6" s="55" t="s">
        <v>49</v>
      </c>
    </row>
    <row r="7" spans="1:6" x14ac:dyDescent="0.25">
      <c r="A7" s="1"/>
      <c r="B7" s="1"/>
      <c r="C7" s="1"/>
      <c r="D7" s="1"/>
      <c r="F7" s="52"/>
    </row>
    <row r="8" spans="1:6" x14ac:dyDescent="0.25">
      <c r="A8" s="1"/>
      <c r="B8" s="1"/>
      <c r="C8" s="1"/>
      <c r="D8" s="1"/>
      <c r="F8" s="53"/>
    </row>
    <row r="9" spans="1:6" x14ac:dyDescent="0.25">
      <c r="A9" s="1"/>
      <c r="B9" s="1"/>
      <c r="C9" s="1"/>
      <c r="D9" s="1"/>
      <c r="F9" s="53"/>
    </row>
    <row r="10" spans="1:6" x14ac:dyDescent="0.25">
      <c r="A10" s="1"/>
      <c r="B10" s="1"/>
      <c r="C10" s="1"/>
      <c r="D10" s="1"/>
      <c r="F10" s="53"/>
    </row>
    <row r="11" spans="1:6" x14ac:dyDescent="0.25">
      <c r="A11" s="1"/>
      <c r="B11" s="1"/>
      <c r="C11" s="1"/>
      <c r="D11" s="1"/>
      <c r="F11" s="53"/>
    </row>
    <row r="12" spans="1:6" ht="21" x14ac:dyDescent="0.35">
      <c r="A12" s="2"/>
      <c r="B12" s="1"/>
      <c r="C12" s="1"/>
      <c r="D12" s="1"/>
      <c r="F12" s="53"/>
    </row>
    <row r="13" spans="1:6" x14ac:dyDescent="0.25">
      <c r="A13" s="1"/>
      <c r="B13" s="1"/>
      <c r="C13" s="1"/>
      <c r="D13" s="1"/>
      <c r="F13" s="53"/>
    </row>
    <row r="14" spans="1:6" x14ac:dyDescent="0.25">
      <c r="A14" s="1"/>
      <c r="B14" s="1"/>
      <c r="C14" s="1"/>
      <c r="D14" s="1"/>
      <c r="F14" s="53"/>
    </row>
    <row r="15" spans="1:6" x14ac:dyDescent="0.25">
      <c r="A15" s="1"/>
      <c r="B15" s="1"/>
      <c r="C15" s="3"/>
      <c r="D15" s="1"/>
    </row>
    <row r="16" spans="1:6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ht="15" customHeight="1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D98-5417-4954-A1FC-986430690C25}">
  <sheetPr codeName="Planilha6"/>
  <dimension ref="A1:G28"/>
  <sheetViews>
    <sheetView showGridLines="0" showRowColHeaders="0" workbookViewId="0">
      <selection activeCell="D13" sqref="D13"/>
    </sheetView>
  </sheetViews>
  <sheetFormatPr defaultRowHeight="15" x14ac:dyDescent="0.25"/>
  <cols>
    <col min="1" max="1" width="35.42578125" customWidth="1"/>
    <col min="2" max="2" width="8.85546875" customWidth="1"/>
    <col min="3" max="3" width="31.85546875" bestFit="1" customWidth="1"/>
    <col min="4" max="4" width="31.85546875" customWidth="1"/>
    <col min="6" max="6" width="31.7109375" customWidth="1"/>
    <col min="7" max="7" width="18.28515625" bestFit="1" customWidth="1"/>
    <col min="8" max="8" width="9.140625" customWidth="1"/>
  </cols>
  <sheetData>
    <row r="1" spans="1:7" ht="15" customHeight="1" x14ac:dyDescent="0.25">
      <c r="A1" s="1"/>
    </row>
    <row r="2" spans="1:7" ht="15" customHeight="1" x14ac:dyDescent="0.25">
      <c r="A2" s="1"/>
    </row>
    <row r="3" spans="1:7" ht="15" customHeight="1" x14ac:dyDescent="0.25">
      <c r="A3" s="1"/>
    </row>
    <row r="4" spans="1:7" ht="15" customHeight="1" x14ac:dyDescent="0.25">
      <c r="A4" s="1"/>
    </row>
    <row r="5" spans="1:7" ht="15" customHeight="1" thickBot="1" x14ac:dyDescent="0.3">
      <c r="A5" s="1"/>
      <c r="C5" s="16" t="s">
        <v>18</v>
      </c>
    </row>
    <row r="6" spans="1:7" ht="15" customHeight="1" thickTop="1" thickBot="1" x14ac:dyDescent="0.4">
      <c r="A6" s="1"/>
      <c r="B6" s="13"/>
      <c r="C6" s="14" t="s">
        <v>19</v>
      </c>
      <c r="D6" s="7"/>
    </row>
    <row r="7" spans="1:7" ht="15" customHeight="1" thickTop="1" x14ac:dyDescent="0.25">
      <c r="A7" s="1"/>
    </row>
    <row r="8" spans="1:7" ht="15" customHeight="1" x14ac:dyDescent="0.25">
      <c r="A8" s="1"/>
      <c r="C8" s="56" t="s">
        <v>0</v>
      </c>
      <c r="D8" s="27" t="s">
        <v>17</v>
      </c>
      <c r="F8" s="43" t="s">
        <v>50</v>
      </c>
      <c r="G8" s="43" t="s">
        <v>51</v>
      </c>
    </row>
    <row r="9" spans="1:7" ht="15" customHeight="1" x14ac:dyDescent="0.25">
      <c r="A9" s="1"/>
      <c r="C9" s="57" t="s">
        <v>1</v>
      </c>
      <c r="D9" s="28">
        <v>51326894277</v>
      </c>
      <c r="F9" s="50" t="s">
        <v>9</v>
      </c>
      <c r="G9" s="44">
        <f>INDEX(D8:D21, MATCH(F9, C8:C21, 0))</f>
        <v>1542168475</v>
      </c>
    </row>
    <row r="10" spans="1:7" ht="15" customHeight="1" x14ac:dyDescent="0.25">
      <c r="A10" s="1"/>
      <c r="C10" s="57" t="s">
        <v>2</v>
      </c>
      <c r="D10" s="29">
        <v>36740</v>
      </c>
      <c r="F10" s="9"/>
    </row>
    <row r="11" spans="1:7" ht="15" customHeight="1" x14ac:dyDescent="0.25">
      <c r="A11" s="1"/>
      <c r="C11" s="57" t="s">
        <v>3</v>
      </c>
      <c r="D11" s="30">
        <v>12345678</v>
      </c>
    </row>
    <row r="12" spans="1:7" ht="15" customHeight="1" x14ac:dyDescent="0.35">
      <c r="A12" s="2"/>
      <c r="C12" s="57" t="s">
        <v>4</v>
      </c>
      <c r="D12" s="27" t="s">
        <v>17</v>
      </c>
    </row>
    <row r="13" spans="1:7" ht="15" customHeight="1" x14ac:dyDescent="0.25">
      <c r="A13" s="1"/>
      <c r="C13" s="57" t="s">
        <v>5</v>
      </c>
      <c r="D13" s="27" t="s">
        <v>20</v>
      </c>
    </row>
    <row r="14" spans="1:7" ht="15" customHeight="1" x14ac:dyDescent="0.25">
      <c r="A14" s="1"/>
      <c r="C14" s="57" t="s">
        <v>6</v>
      </c>
      <c r="D14" s="27" t="s">
        <v>20</v>
      </c>
    </row>
    <row r="15" spans="1:7" ht="15" customHeight="1" x14ac:dyDescent="0.25">
      <c r="A15" s="1"/>
      <c r="C15" s="57" t="s">
        <v>7</v>
      </c>
      <c r="D15" s="31">
        <v>15436287</v>
      </c>
    </row>
    <row r="16" spans="1:7" ht="15" customHeight="1" x14ac:dyDescent="0.25">
      <c r="A16" s="1"/>
      <c r="C16" s="57" t="s">
        <v>8</v>
      </c>
      <c r="D16" s="32">
        <v>1543264874</v>
      </c>
    </row>
    <row r="17" spans="1:4" ht="15" customHeight="1" x14ac:dyDescent="0.25">
      <c r="A17" s="1"/>
      <c r="C17" s="57" t="s">
        <v>9</v>
      </c>
      <c r="D17" s="33">
        <v>1542168475</v>
      </c>
    </row>
    <row r="18" spans="1:4" ht="15" customHeight="1" x14ac:dyDescent="0.25">
      <c r="A18" s="1"/>
      <c r="C18" s="57" t="s">
        <v>10</v>
      </c>
      <c r="D18" s="34" t="s">
        <v>16</v>
      </c>
    </row>
    <row r="19" spans="1:4" ht="15" customHeight="1" x14ac:dyDescent="0.25">
      <c r="A19" s="1"/>
      <c r="C19" s="57" t="s">
        <v>11</v>
      </c>
      <c r="D19" s="27" t="s">
        <v>14</v>
      </c>
    </row>
    <row r="20" spans="1:4" ht="15" customHeight="1" x14ac:dyDescent="0.25">
      <c r="A20" s="1"/>
      <c r="C20" s="57" t="s">
        <v>13</v>
      </c>
      <c r="D20" s="27" t="s">
        <v>14</v>
      </c>
    </row>
    <row r="21" spans="1:4" ht="15" customHeight="1" x14ac:dyDescent="0.25">
      <c r="A21" s="1"/>
      <c r="C21" s="57" t="s">
        <v>12</v>
      </c>
      <c r="D21" s="27" t="s">
        <v>15</v>
      </c>
    </row>
    <row r="22" spans="1:4" ht="15" customHeight="1" x14ac:dyDescent="0.25">
      <c r="A22" s="1"/>
    </row>
    <row r="23" spans="1:4" ht="15" customHeight="1" x14ac:dyDescent="0.25">
      <c r="A23" s="1"/>
    </row>
    <row r="24" spans="1:4" ht="15" customHeight="1" x14ac:dyDescent="0.25">
      <c r="A24" s="1"/>
    </row>
    <row r="25" spans="1:4" ht="15" customHeight="1" x14ac:dyDescent="0.25">
      <c r="A25" s="1"/>
    </row>
    <row r="26" spans="1:4" ht="15" customHeight="1" x14ac:dyDescent="0.25">
      <c r="A26" s="1"/>
    </row>
    <row r="27" spans="1:4" ht="15" customHeight="1" x14ac:dyDescent="0.25">
      <c r="A27" s="1"/>
    </row>
    <row r="28" spans="1:4" ht="15" customHeight="1" x14ac:dyDescent="0.25">
      <c r="A28" s="1"/>
    </row>
  </sheetData>
  <sheetProtection sheet="1" objects="1" scenarios="1" selectLockedCells="1"/>
  <dataConsolidate link="1"/>
  <phoneticPr fontId="15" type="noConversion"/>
  <dataValidations count="2">
    <dataValidation type="list" allowBlank="1" showInputMessage="1" showErrorMessage="1" sqref="D19:D21" xr:uid="{6DADD2C9-C734-44D1-B43D-29B873E15FFE}">
      <formula1>"SIM,NÃO"</formula1>
    </dataValidation>
    <dataValidation type="list" allowBlank="1" showInputMessage="1" showErrorMessage="1" sqref="F9" xr:uid="{772C5F59-DD0C-4FB0-9FDE-B4F13FBCC34D}">
      <formula1>"Nome,CPF,Nascimento,Títular de eleitor,Cônjuje,Rua,Rua abreviada,CEP,Telefone,Celular,E-mail,Houve alterações na entrega anterior,Dependente cônjuje,Residênte exterior"</formula1>
    </dataValidation>
  </dataValidations>
  <hyperlinks>
    <hyperlink ref="D18" r:id="rId1" xr:uid="{6DD4FECF-EE5B-4676-B0EB-E4F64B4470B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756F-202B-470B-AD54-3022FD5E4E55}">
  <sheetPr codeName="Planilha8"/>
  <dimension ref="A1:D28"/>
  <sheetViews>
    <sheetView showGridLines="0" showRowColHeaders="0" workbookViewId="0">
      <selection activeCell="C4" sqref="C4"/>
    </sheetView>
  </sheetViews>
  <sheetFormatPr defaultRowHeight="15" x14ac:dyDescent="0.25"/>
  <cols>
    <col min="1" max="1" width="35.42578125" customWidth="1"/>
    <col min="2" max="2" width="8.85546875" customWidth="1"/>
    <col min="3" max="3" width="31.85546875" bestFit="1" customWidth="1"/>
    <col min="4" max="4" width="31.85546875" customWidth="1"/>
  </cols>
  <sheetData>
    <row r="1" spans="1:4" ht="15" customHeight="1" x14ac:dyDescent="0.25">
      <c r="A1" s="1"/>
    </row>
    <row r="2" spans="1:4" ht="15" customHeight="1" x14ac:dyDescent="0.25">
      <c r="A2" s="1"/>
    </row>
    <row r="3" spans="1:4" ht="15" customHeight="1" x14ac:dyDescent="0.25">
      <c r="A3" s="1"/>
    </row>
    <row r="4" spans="1:4" ht="15" customHeight="1" x14ac:dyDescent="0.25">
      <c r="A4" s="1"/>
      <c r="C4" s="17"/>
      <c r="D4" s="17"/>
    </row>
    <row r="5" spans="1:4" ht="15" customHeight="1" thickBot="1" x14ac:dyDescent="0.3">
      <c r="A5" s="1"/>
      <c r="C5" s="24" t="s">
        <v>21</v>
      </c>
      <c r="D5" s="23"/>
    </row>
    <row r="6" spans="1:4" ht="15" customHeight="1" thickTop="1" thickBot="1" x14ac:dyDescent="0.4">
      <c r="A6" s="1"/>
      <c r="C6" s="25" t="s">
        <v>19</v>
      </c>
      <c r="D6" s="26"/>
    </row>
    <row r="7" spans="1:4" ht="15" customHeight="1" thickTop="1" thickBot="1" x14ac:dyDescent="0.3">
      <c r="A7" s="1"/>
      <c r="C7" s="23"/>
      <c r="D7" s="23"/>
    </row>
    <row r="8" spans="1:4" ht="15" customHeight="1" x14ac:dyDescent="0.25">
      <c r="A8" s="1"/>
      <c r="C8" s="45" t="s">
        <v>39</v>
      </c>
      <c r="D8" s="23"/>
    </row>
    <row r="9" spans="1:4" ht="15" customHeight="1" thickBot="1" x14ac:dyDescent="0.3">
      <c r="A9" s="1"/>
      <c r="C9" s="51">
        <f>SUM(D13,D18)</f>
        <v>82278</v>
      </c>
      <c r="D9" s="23"/>
    </row>
    <row r="10" spans="1:4" ht="15" customHeight="1" x14ac:dyDescent="0.25">
      <c r="A10" s="1"/>
      <c r="C10" s="23"/>
      <c r="D10" s="23"/>
    </row>
    <row r="11" spans="1:4" ht="15" customHeight="1" thickBot="1" x14ac:dyDescent="0.3">
      <c r="A11" s="1"/>
      <c r="C11" s="23" t="s">
        <v>37</v>
      </c>
      <c r="D11" s="23"/>
    </row>
    <row r="12" spans="1:4" ht="15" customHeight="1" thickBot="1" x14ac:dyDescent="0.4">
      <c r="A12" s="2"/>
      <c r="C12" s="58" t="s">
        <v>22</v>
      </c>
      <c r="D12" s="18" t="s">
        <v>28</v>
      </c>
    </row>
    <row r="13" spans="1:4" ht="15" customHeight="1" thickBot="1" x14ac:dyDescent="0.3">
      <c r="A13" s="1"/>
      <c r="C13" s="59" t="s">
        <v>25</v>
      </c>
      <c r="D13" s="19">
        <v>47048</v>
      </c>
    </row>
    <row r="14" spans="1:4" ht="15" customHeight="1" thickBot="1" x14ac:dyDescent="0.3">
      <c r="A14" s="1"/>
      <c r="C14" s="59" t="s">
        <v>23</v>
      </c>
      <c r="D14" s="20" t="s">
        <v>24</v>
      </c>
    </row>
    <row r="15" spans="1:4" ht="15" customHeight="1" x14ac:dyDescent="0.25">
      <c r="A15" s="1"/>
      <c r="C15" s="60"/>
      <c r="D15" s="21"/>
    </row>
    <row r="16" spans="1:4" ht="15" customHeight="1" thickBot="1" x14ac:dyDescent="0.3">
      <c r="A16" s="1"/>
      <c r="C16" s="61" t="s">
        <v>38</v>
      </c>
      <c r="D16" s="22"/>
    </row>
    <row r="17" spans="1:4" ht="15" customHeight="1" thickBot="1" x14ac:dyDescent="0.3">
      <c r="A17" s="1"/>
      <c r="C17" s="59" t="s">
        <v>22</v>
      </c>
      <c r="D17" s="18" t="s">
        <v>31</v>
      </c>
    </row>
    <row r="18" spans="1:4" ht="15" customHeight="1" thickBot="1" x14ac:dyDescent="0.3">
      <c r="A18" s="1"/>
      <c r="C18" s="59" t="s">
        <v>25</v>
      </c>
      <c r="D18" s="19">
        <v>35230</v>
      </c>
    </row>
    <row r="19" spans="1:4" ht="15" customHeight="1" thickBot="1" x14ac:dyDescent="0.3">
      <c r="A19" s="1"/>
      <c r="C19" s="59" t="s">
        <v>23</v>
      </c>
      <c r="D19" s="20" t="s">
        <v>24</v>
      </c>
    </row>
    <row r="20" spans="1:4" ht="15" customHeight="1" x14ac:dyDescent="0.25">
      <c r="A20" s="1"/>
    </row>
    <row r="21" spans="1:4" ht="15" customHeight="1" x14ac:dyDescent="0.25">
      <c r="A21" s="1"/>
    </row>
    <row r="22" spans="1:4" ht="15" customHeight="1" x14ac:dyDescent="0.25">
      <c r="A22" s="1"/>
    </row>
    <row r="23" spans="1:4" ht="15" customHeight="1" x14ac:dyDescent="0.25">
      <c r="A23" s="1"/>
    </row>
    <row r="24" spans="1:4" ht="15" customHeight="1" x14ac:dyDescent="0.25">
      <c r="A24" s="1"/>
    </row>
    <row r="25" spans="1:4" ht="15" customHeight="1" x14ac:dyDescent="0.25">
      <c r="A25" s="1"/>
    </row>
    <row r="26" spans="1:4" ht="15" customHeight="1" x14ac:dyDescent="0.25">
      <c r="A26" s="1"/>
    </row>
    <row r="27" spans="1:4" ht="15" customHeight="1" x14ac:dyDescent="0.25">
      <c r="A27" s="1"/>
    </row>
    <row r="28" spans="1:4" ht="15" customHeight="1" x14ac:dyDescent="0.25">
      <c r="A28" s="1"/>
    </row>
  </sheetData>
  <sheetProtection sheet="1" objects="1" scenarios="1" selectLockedCells="1"/>
  <dataConsolidate link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identificado" error="Informe um banco válido " promptTitle=" Banco do saldo delcarado " prompt="Informe o nome do banco relacionado" xr:uid="{9F807EA4-D4DA-4775-B80C-BE9389C1A221}">
          <x14:formula1>
            <xm:f>ListaBancos!$A$2:$A$11</xm:f>
          </x14:formula1>
          <xm:sqref>D12 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626E-A741-45CB-A4E3-E396720ACC12}">
  <sheetPr codeName="Planilha7"/>
  <dimension ref="A1:I28"/>
  <sheetViews>
    <sheetView showGridLines="0" showRowColHeaders="0" zoomScaleNormal="100" workbookViewId="0">
      <selection activeCell="D19" sqref="D19"/>
    </sheetView>
  </sheetViews>
  <sheetFormatPr defaultRowHeight="15" x14ac:dyDescent="0.25"/>
  <cols>
    <col min="1" max="1" width="35.42578125" customWidth="1"/>
    <col min="2" max="2" width="8.85546875" customWidth="1"/>
    <col min="3" max="3" width="31.85546875" bestFit="1" customWidth="1"/>
    <col min="4" max="5" width="31.85546875" customWidth="1"/>
    <col min="7" max="7" width="30.140625" customWidth="1"/>
    <col min="8" max="8" width="21.140625" customWidth="1"/>
    <col min="9" max="9" width="10.140625" customWidth="1"/>
  </cols>
  <sheetData>
    <row r="1" spans="1:9" ht="15" customHeight="1" x14ac:dyDescent="0.25">
      <c r="A1" s="1"/>
    </row>
    <row r="2" spans="1:9" ht="15" customHeight="1" x14ac:dyDescent="0.25">
      <c r="A2" s="1"/>
    </row>
    <row r="3" spans="1:9" ht="15" customHeight="1" thickBot="1" x14ac:dyDescent="0.3">
      <c r="A3" s="1"/>
      <c r="C3" s="16" t="s">
        <v>44</v>
      </c>
    </row>
    <row r="4" spans="1:9" ht="15" customHeight="1" thickTop="1" thickBot="1" x14ac:dyDescent="0.4">
      <c r="A4" s="1"/>
      <c r="C4" s="15" t="s">
        <v>40</v>
      </c>
      <c r="D4" s="7"/>
      <c r="E4" s="8"/>
    </row>
    <row r="5" spans="1:9" ht="15" customHeight="1" thickTop="1" x14ac:dyDescent="0.25">
      <c r="A5" s="1"/>
    </row>
    <row r="6" spans="1:9" ht="15" customHeight="1" x14ac:dyDescent="0.25">
      <c r="A6" s="1"/>
      <c r="C6" s="35" t="s">
        <v>41</v>
      </c>
      <c r="D6" s="36" t="s">
        <v>43</v>
      </c>
      <c r="E6" s="37" t="s">
        <v>42</v>
      </c>
      <c r="G6" s="43" t="s">
        <v>52</v>
      </c>
      <c r="H6" s="43" t="s">
        <v>42</v>
      </c>
      <c r="I6" s="47" t="s">
        <v>43</v>
      </c>
    </row>
    <row r="7" spans="1:9" ht="15" customHeight="1" x14ac:dyDescent="0.25">
      <c r="A7" s="1"/>
      <c r="C7" s="38">
        <v>36538</v>
      </c>
      <c r="D7" s="39" t="s">
        <v>45</v>
      </c>
      <c r="E7" s="40">
        <v>4000</v>
      </c>
      <c r="G7" s="49">
        <v>36542</v>
      </c>
      <c r="H7" s="46">
        <f>INDEX(E7:E14, MATCH(G7,C7:C14, 0))</f>
        <v>12000</v>
      </c>
      <c r="I7" s="48" t="str">
        <f>INDEX(D7:D14, MATCH(G7,C7:C14, 0))</f>
        <v>FREELANCE</v>
      </c>
    </row>
    <row r="8" spans="1:9" ht="15" customHeight="1" x14ac:dyDescent="0.25">
      <c r="A8" s="1"/>
      <c r="C8" s="38">
        <v>36539</v>
      </c>
      <c r="D8" s="39" t="s">
        <v>47</v>
      </c>
      <c r="E8" s="40">
        <v>2000</v>
      </c>
    </row>
    <row r="9" spans="1:9" ht="15" customHeight="1" x14ac:dyDescent="0.25">
      <c r="A9" s="1"/>
      <c r="C9" s="38">
        <v>36540</v>
      </c>
      <c r="D9" s="39" t="s">
        <v>45</v>
      </c>
      <c r="E9" s="40">
        <v>8000</v>
      </c>
    </row>
    <row r="10" spans="1:9" ht="15" customHeight="1" x14ac:dyDescent="0.25">
      <c r="A10" s="1"/>
      <c r="C10" s="38">
        <v>36541</v>
      </c>
      <c r="D10" s="39" t="s">
        <v>46</v>
      </c>
      <c r="E10" s="40">
        <v>14000</v>
      </c>
    </row>
    <row r="11" spans="1:9" ht="15" customHeight="1" x14ac:dyDescent="0.25">
      <c r="A11" s="1"/>
      <c r="C11" s="38">
        <v>36542</v>
      </c>
      <c r="D11" s="39" t="s">
        <v>45</v>
      </c>
      <c r="E11" s="40">
        <v>12000</v>
      </c>
    </row>
    <row r="12" spans="1:9" ht="15" customHeight="1" x14ac:dyDescent="0.35">
      <c r="A12" s="2"/>
      <c r="C12" s="38">
        <v>36543</v>
      </c>
      <c r="D12" s="39" t="s">
        <v>45</v>
      </c>
      <c r="E12" s="40">
        <v>1000</v>
      </c>
    </row>
    <row r="13" spans="1:9" ht="15" customHeight="1" x14ac:dyDescent="0.25">
      <c r="A13" s="1"/>
      <c r="C13" s="38">
        <v>36544</v>
      </c>
      <c r="D13" s="39" t="s">
        <v>46</v>
      </c>
      <c r="E13" s="40">
        <v>20000</v>
      </c>
    </row>
    <row r="14" spans="1:9" ht="15" customHeight="1" x14ac:dyDescent="0.25">
      <c r="A14" s="1"/>
      <c r="C14" s="38">
        <v>36545</v>
      </c>
      <c r="D14" s="39" t="s">
        <v>47</v>
      </c>
      <c r="E14" s="40">
        <v>5000</v>
      </c>
    </row>
    <row r="15" spans="1:9" ht="15" customHeight="1" x14ac:dyDescent="0.25">
      <c r="A15" s="1"/>
      <c r="C15" s="41"/>
      <c r="D15" s="39"/>
      <c r="E15" s="42"/>
    </row>
    <row r="16" spans="1:9" ht="15" customHeight="1" x14ac:dyDescent="0.25">
      <c r="A16" s="1"/>
      <c r="C16" s="41"/>
      <c r="D16" s="39"/>
      <c r="E16" s="42"/>
    </row>
    <row r="17" spans="1:5" ht="15" customHeight="1" x14ac:dyDescent="0.25">
      <c r="A17" s="1"/>
      <c r="C17" s="41"/>
      <c r="D17" s="39"/>
      <c r="E17" s="42"/>
    </row>
    <row r="18" spans="1:5" ht="15" customHeight="1" x14ac:dyDescent="0.25">
      <c r="A18" s="1"/>
      <c r="C18" s="41"/>
      <c r="D18" s="39"/>
      <c r="E18" s="42"/>
    </row>
    <row r="19" spans="1:5" ht="15" customHeight="1" x14ac:dyDescent="0.25">
      <c r="A19" s="1"/>
      <c r="C19" s="41"/>
      <c r="D19" s="39"/>
      <c r="E19" s="42"/>
    </row>
    <row r="20" spans="1:5" ht="15" customHeight="1" x14ac:dyDescent="0.25">
      <c r="A20" s="1"/>
      <c r="C20" s="41"/>
      <c r="D20" s="39"/>
      <c r="E20" s="42"/>
    </row>
    <row r="21" spans="1:5" ht="15" customHeight="1" x14ac:dyDescent="0.25">
      <c r="A21" s="1"/>
      <c r="C21" s="41"/>
      <c r="D21" s="39"/>
      <c r="E21" s="42"/>
    </row>
    <row r="22" spans="1:5" ht="15" customHeight="1" x14ac:dyDescent="0.25">
      <c r="A22" s="1"/>
      <c r="C22" s="41"/>
      <c r="D22" s="39"/>
      <c r="E22" s="42"/>
    </row>
    <row r="23" spans="1:5" ht="15" customHeight="1" x14ac:dyDescent="0.25">
      <c r="A23" s="1"/>
      <c r="C23" s="41"/>
      <c r="D23" s="39"/>
      <c r="E23" s="42"/>
    </row>
    <row r="24" spans="1:5" ht="15" customHeight="1" x14ac:dyDescent="0.25">
      <c r="A24" s="1"/>
      <c r="C24" s="41"/>
      <c r="D24" s="39"/>
      <c r="E24" s="42"/>
    </row>
    <row r="25" spans="1:5" ht="15" customHeight="1" x14ac:dyDescent="0.25">
      <c r="A25" s="1"/>
      <c r="C25" s="41"/>
      <c r="D25" s="39"/>
      <c r="E25" s="42"/>
    </row>
    <row r="26" spans="1:5" ht="15" customHeight="1" x14ac:dyDescent="0.25">
      <c r="A26" s="1"/>
      <c r="C26" s="41"/>
      <c r="D26" s="39"/>
      <c r="E26" s="42"/>
    </row>
    <row r="27" spans="1:5" ht="15" customHeight="1" x14ac:dyDescent="0.25">
      <c r="A27" s="1"/>
      <c r="C27" s="41"/>
      <c r="D27" s="39"/>
      <c r="E27" s="42"/>
    </row>
    <row r="28" spans="1:5" ht="15" customHeight="1" x14ac:dyDescent="0.25">
      <c r="A28" s="1"/>
      <c r="C28" s="10"/>
      <c r="D28" s="11"/>
      <c r="E28" s="12"/>
    </row>
  </sheetData>
  <sheetProtection sheet="1" objects="1" scenarios="1" selectLockedCells="1"/>
  <dataConsolidate link="1"/>
  <dataValidations count="2">
    <dataValidation type="list" allowBlank="1" showInputMessage="1" showErrorMessage="1" sqref="D7:D28" xr:uid="{39EC6686-6DF4-4019-99FF-DB1DEEBDD4F3}">
      <formula1>"HOLERITE,FREELANCE,CPNJ"</formula1>
    </dataValidation>
    <dataValidation type="list" allowBlank="1" showInputMessage="1" showErrorMessage="1" sqref="G7" xr:uid="{73FF7FBA-EED7-4ED5-B545-3BC83176254C}">
      <formula1>"13/01/2000,14/01/2000,15/01/2000,16/01/2000,17/01/2000,18/01/2000,19/01/2000,20/01/2000"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FC0E-6E9F-48A6-A6C5-9578E8661D18}">
  <sheetPr codeName="Planilha1"/>
  <dimension ref="A1:B11"/>
  <sheetViews>
    <sheetView workbookViewId="0">
      <selection activeCell="C29" sqref="C29"/>
    </sheetView>
  </sheetViews>
  <sheetFormatPr defaultRowHeight="15" x14ac:dyDescent="0.25"/>
  <cols>
    <col min="1" max="1" width="21.7109375" customWidth="1"/>
  </cols>
  <sheetData>
    <row r="1" spans="1:2" x14ac:dyDescent="0.25">
      <c r="A1" s="4" t="s">
        <v>36</v>
      </c>
    </row>
    <row r="2" spans="1:2" x14ac:dyDescent="0.25">
      <c r="A2" s="5" t="s">
        <v>26</v>
      </c>
      <c r="B2" s="6"/>
    </row>
    <row r="3" spans="1:2" x14ac:dyDescent="0.25">
      <c r="A3" s="5" t="s">
        <v>27</v>
      </c>
      <c r="B3" s="6"/>
    </row>
    <row r="4" spans="1:2" x14ac:dyDescent="0.25">
      <c r="A4" s="5" t="s">
        <v>28</v>
      </c>
      <c r="B4" s="6"/>
    </row>
    <row r="5" spans="1:2" x14ac:dyDescent="0.25">
      <c r="A5" s="5" t="s">
        <v>29</v>
      </c>
      <c r="B5" s="6"/>
    </row>
    <row r="6" spans="1:2" x14ac:dyDescent="0.25">
      <c r="A6" s="5" t="s">
        <v>30</v>
      </c>
      <c r="B6" s="6"/>
    </row>
    <row r="7" spans="1:2" x14ac:dyDescent="0.25">
      <c r="A7" s="5" t="s">
        <v>31</v>
      </c>
      <c r="B7" s="6"/>
    </row>
    <row r="8" spans="1:2" x14ac:dyDescent="0.25">
      <c r="A8" s="5" t="s">
        <v>32</v>
      </c>
      <c r="B8" s="6"/>
    </row>
    <row r="9" spans="1:2" x14ac:dyDescent="0.25">
      <c r="A9" s="5" t="s">
        <v>33</v>
      </c>
      <c r="B9" s="6"/>
    </row>
    <row r="10" spans="1:2" x14ac:dyDescent="0.25">
      <c r="A10" s="5" t="s">
        <v>34</v>
      </c>
      <c r="B10" s="6"/>
    </row>
    <row r="11" spans="1:2" x14ac:dyDescent="0.25">
      <c r="A11" s="5" t="s">
        <v>35</v>
      </c>
      <c r="B1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EHH</vt:lpstr>
      <vt:lpstr>Títular</vt:lpstr>
      <vt:lpstr>Informes</vt:lpstr>
      <vt:lpstr>Notas</vt:lpstr>
      <vt:lpstr>ListaBancos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2025-06-08T21:29:59Z</dcterms:created>
  <dcterms:modified xsi:type="dcterms:W3CDTF">2025-07-30T17:54:50Z</dcterms:modified>
</cp:coreProperties>
</file>