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Data Analyst\Excel\"/>
    </mc:Choice>
  </mc:AlternateContent>
  <xr:revisionPtr revIDLastSave="0" documentId="13_ncr:1_{54EB2F0D-96E0-4057-A31D-96EF518ED0A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F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9" i="32"/>
  <c r="D5" i="32"/>
  <c r="D7" i="32"/>
  <c r="E2" i="32"/>
  <c r="D2" i="32"/>
  <c r="D11" i="32"/>
  <c r="H9" i="8"/>
  <c r="H10" i="8"/>
  <c r="H11" i="8"/>
  <c r="H12" i="8"/>
  <c r="H13" i="8"/>
  <c r="H14" i="8"/>
  <c r="H8" i="8"/>
  <c r="H4" i="8"/>
  <c r="H5" i="8"/>
  <c r="H6" i="8"/>
  <c r="H3" i="8"/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<sst xmlns="http://schemas.openxmlformats.org/spreadsheetml/2006/main" count="974" uniqueCount="207">
  <si>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</si>
  <si>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</si>
  <si>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</si>
  <si>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</si>
  <si>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</si>
  <si>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</si>
  <si>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</si>
  <si>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</si>
  <si>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</si>
  <si>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</si>
  <si>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</si>
  <si>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</si>
  <si>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</si>
  <si>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</si>
  <si>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</si>
  <si>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</si>
  <si>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</si>
  <si>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</si>
  <si>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</si>
  <si>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</si>
  <si>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</si>
  <si>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</si>
  <si>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</si>
  <si>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</si>
  <si>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</si>
  <si>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</si>
  <si>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</si>
  <si>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</si>
  <si>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</si>
  <si>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</si>
  <si>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</si>
  <si>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</si>
  <si>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</si>
  <si>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</si>
  <si>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</si>
  <si>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</si>
  <si>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</si>
  <si>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</si>
  <si>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</si>
  <si>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</si>
  <si>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</si>
  <si>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</si>
  <si>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</si>
  <si>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</si>
  <si>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</si>
  <si>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</si>
  <si>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</si>
  <si>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</si>
  <si>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</si>
  <si>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</si>
  <si>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</si>
  <si>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</si>
  <si>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</si>
  <si>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</si>
  <si>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</si>
  <si>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</si>
  <si>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</si>
  <si>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</si>
  <si>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</si>
  <si>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</si>
  <si>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</si>
  <si>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</si>
  <si>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</si>
  <si>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</si>
  <si>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</si>
  <si>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</si>
  <si>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</si>
  <si>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</si>
  <si>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</si>
  <si>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</si>
  <si>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</si>
  <si>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</si>
  <si>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</si>
  <si>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</si>
  <si>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</si>
  <si>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</si>
  <si>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</si>
  <si>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</si>
  <si>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</si>
  <si>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</si>
  <si>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</si>
  <si>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</si>
  <si>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</si>
  <si>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</si>
  <si>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</si>
  <si>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</si>
  <si>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</si>
  <si>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</si>
  <si>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</si>
  <si>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</si>
  <si>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</si>
  <si>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</si>
  <si>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</si>
  <si>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</si>
  <si>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</si>
  <si>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</si>
  <si>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</si>
  <si>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</si>
  <si>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</si>
  <si>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</si>
  <si>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</si>
  <si>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</si>
  <si>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</si>
  <si>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</si>
  <si>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</si>
  <si>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</si>
  <si>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</si>
  <si>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</si>
  <si>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</si>
  <si>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</si>
  <si>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</si>
  <si>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</si>
  <si>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</si>
  <si>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</si>
  <si>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</si>
  <si>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</si>
  <si>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</si>
  <si>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</si>
  <si>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</si>
  <si>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</si>
  <si>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</si>
  <si>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</si>
  <si>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</si>
  <si>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</si>
  <si>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</si>
  <si>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</si>
  <si>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</si>
  <si>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</si>
  <si>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</si>
  <si>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</si>
  <si>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</si>
  <si>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</si>
  <si>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</si>
  <si>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</si>
  <si>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</si>
  <si>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</si>
  <si>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</si>
  <si>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</si>
  <si>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</si>
  <si>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</si>
  <si>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</si>
  <si>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</si>
  <si>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</si>
  <si>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</si>
  <si>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</si>
  <si>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</si>
  <si>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</si>
  <si>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</si>
  <si>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</si>
  <si>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</si>
  <si>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</si>
  <si>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</si>
  <si>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</si>
  <si>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</si>
  <si>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</si>
  <si>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</si>
  <si>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</si>
  <si>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</si>
  <si>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</si>
  <si>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</si>
  <si>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</si>
  <si>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</si>
  <si>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</si>
  <si>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</si>
  <si>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</si>
  <si>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</si>
  <si>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</si>
  <si>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</si>
  <si>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</si>
  <si>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</si>
  <si>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</si>
  <si>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</si>
  <si>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</si>
  <si>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</si>
  <si>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</si>
  <si>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</si>
  <si>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</si>
  <si>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</si>
  <si>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</si>
  <si>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</si>
  <si>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</si>
  <si>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</si>
  <si>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</si>
  <si>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</si>
  <si>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</si>
  <si>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</si>
  <si>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</si>
  <si>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</si>
  <si>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</si>
  <si>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</si>
  <si>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</si>
  <si>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</si>
  <si>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</si>
  <si>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</si>
  <si>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</si>
  <si>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</si>
  <si>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</si>
  <si>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</si>
  <si>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</si>
  <si>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</si>
  <si>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</si>
  <si>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</si>
  <si>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 HHB</t>
  </si>
  <si>
    <t>Abbigliamento Imp .300K</t>
  </si>
  <si>
    <t>MEDIA</t>
  </si>
  <si>
    <t>SOMMA</t>
  </si>
  <si>
    <t>Manuali &gt; 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</si>
</sst>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[$€-462]\ * #,##0.00_-;_-[$€-462]\ * #,##0.00\-;_-[$€-462]\ * &quot;-&quot;??_-;_-@_-"/>
    <numFmt numFmtId="175" formatCode="_-[$€-2]\ * #,##0_-;\-[$€-2]\ * #,##0_-;_-[$€-2]\ * &quot;-&quot;??_-;_-@_-"/>
    <numFmt numFmtId="177" formatCode="_-[$€-462]\ * #,##0_-;_-[$€-462]\ * #,##0\-;_-[$€-462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6" applyNumberFormat="1"/>
    <xf numFmtId="1" fontId="0" fillId="0" borderId="0" xfId="0" applyNumberFormat="1"/>
    <xf numFmtId="175" fontId="2" fillId="0" borderId="0" xfId="6" applyNumberFormat="1"/>
    <xf numFmtId="177" fontId="2" fillId="0" borderId="0" xfId="6" applyNumberFormat="1"/>
    <xf numFmtId="0" fontId="2" fillId="4" borderId="0" xfId="6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G9" sqref="G9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9.90625" style="7" customWidth="1"/>
    <col min="5" max="5" width="15.36328125" style="7" customWidth="1"/>
    <col min="6" max="6" width="12.7265625" style="7" bestFit="1" customWidth="1"/>
    <col min="7" max="7" width="16.36328125" style="7" bestFit="1" customWidth="1"/>
    <col min="8" max="8" width="21.90625" style="7" customWidth="1"/>
    <col min="9" max="16384" width="8.81640625" style="7"/>
  </cols>
  <sheetData>
    <row r="1" spans="1:8" ht="102.65" customHeight="1" x14ac:dyDescent="0.25">
      <c r="A1" s="26" t="s">
        <v>194</v>
      </c>
      <c r="B1" s="27"/>
      <c r="C1" s="27"/>
    </row>
    <row r="3" spans="1:8" ht="13" x14ac:dyDescent="0.3">
      <c r="A3" s="28" t="s">
        <v>184</v>
      </c>
      <c r="B3" s="28"/>
      <c r="C3" s="28"/>
    </row>
    <row r="4" spans="1:8" ht="13" x14ac:dyDescent="0.3">
      <c r="A4" s="13" t="s">
        <v>188</v>
      </c>
      <c r="B4" s="13" t="s">
        <v>192</v>
      </c>
      <c r="C4" s="14" t="s">
        <v>187</v>
      </c>
      <c r="D4" s="33" t="s">
        <v>203</v>
      </c>
      <c r="E4" s="33" t="s">
        <v>202</v>
      </c>
      <c r="F4" s="33" t="s">
        <v>204</v>
      </c>
      <c r="G4" s="33" t="s">
        <v>205</v>
      </c>
      <c r="H4" s="33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IF(AND("Abbigliamento",C5&gt;300000), "Trovato"," ")</f>
        <v xml:space="preserve"> </v>
      </c>
      <c r="E5" s="29" t="b">
        <f>IF(A5="HHB",C5*20%)</f>
        <v>0</v>
      </c>
      <c r="F5" s="32">
        <f>+AVERAGE(impo)</f>
        <v>519442.42424242425</v>
      </c>
      <c r="G5" s="31">
        <f>SUM(impo)</f>
        <v>171416000</v>
      </c>
      <c r="H5" s="7" t="str">
        <f>IF(AND(B5="Manuali",C5&gt;1000000),"VERO"," ")</f>
        <v xml:space="preserve"> </v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IF(AND("Abbigliamento",C6&gt;300000), "Trovato"," ")</f>
        <v>Trovato</v>
      </c>
      <c r="E6" s="29" t="b">
        <f t="shared" ref="E6:E69" si="1">IF(A6="HHB",C6*20%)</f>
        <v>0</v>
      </c>
      <c r="H6" s="7" t="str">
        <f t="shared" ref="H6:H69" si="2">IF(AND(B6="Manuali",C6&gt;1000000),"VERO"," ")</f>
        <v xml:space="preserve"> </v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>Trovato</v>
      </c>
      <c r="E7" s="29">
        <f t="shared" si="1"/>
        <v>68800</v>
      </c>
      <c r="H7" s="7" t="str">
        <f t="shared" si="2"/>
        <v xml:space="preserve"> </v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>Trovato</v>
      </c>
      <c r="E8" s="29" t="b">
        <f t="shared" si="1"/>
        <v>0</v>
      </c>
      <c r="H8" s="7" t="str">
        <f t="shared" si="2"/>
        <v xml:space="preserve"> </v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>Trovato</v>
      </c>
      <c r="E9" s="29" t="b">
        <f t="shared" si="1"/>
        <v>0</v>
      </c>
      <c r="H9" s="7" t="str">
        <f t="shared" si="2"/>
        <v xml:space="preserve"> </v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>Trovato</v>
      </c>
      <c r="E10" s="29" t="b">
        <f t="shared" si="1"/>
        <v>0</v>
      </c>
      <c r="H10" s="7" t="str">
        <f t="shared" si="2"/>
        <v xml:space="preserve"> </v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>Trovato</v>
      </c>
      <c r="E11" s="29" t="b">
        <f t="shared" si="1"/>
        <v>0</v>
      </c>
      <c r="H11" s="7" t="str">
        <f t="shared" si="2"/>
        <v xml:space="preserve"> </v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>Trovato</v>
      </c>
      <c r="E12" s="29">
        <f t="shared" si="1"/>
        <v>131200</v>
      </c>
      <c r="H12" s="7" t="str">
        <f t="shared" si="2"/>
        <v xml:space="preserve"> </v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>Trovato</v>
      </c>
      <c r="E13" s="29" t="b">
        <f t="shared" si="1"/>
        <v>0</v>
      </c>
      <c r="H13" s="7" t="str">
        <f t="shared" si="2"/>
        <v xml:space="preserve"> </v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>Trovato</v>
      </c>
      <c r="E14" s="29" t="b">
        <f t="shared" si="1"/>
        <v>0</v>
      </c>
      <c r="H14" s="7" t="str">
        <f t="shared" si="2"/>
        <v xml:space="preserve"> </v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>Trovato</v>
      </c>
      <c r="E15" s="29" t="b">
        <f t="shared" si="1"/>
        <v>0</v>
      </c>
      <c r="H15" s="7" t="str">
        <f t="shared" si="2"/>
        <v>VERO</v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>Trovato</v>
      </c>
      <c r="E16" s="29" t="b">
        <f t="shared" si="1"/>
        <v>0</v>
      </c>
      <c r="H16" s="7" t="str">
        <f t="shared" si="2"/>
        <v xml:space="preserve"> </v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>Trovato</v>
      </c>
      <c r="E17" s="29" t="b">
        <f t="shared" si="1"/>
        <v>0</v>
      </c>
      <c r="H17" s="7" t="str">
        <f t="shared" si="2"/>
        <v xml:space="preserve"> </v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>Trovato</v>
      </c>
      <c r="E18" s="29" t="b">
        <f t="shared" si="1"/>
        <v>0</v>
      </c>
      <c r="H18" s="7" t="str">
        <f t="shared" si="2"/>
        <v xml:space="preserve"> </v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29" t="b">
        <f t="shared" si="1"/>
        <v>0</v>
      </c>
      <c r="H19" s="7" t="str">
        <f t="shared" si="2"/>
        <v xml:space="preserve"> </v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>Trovato</v>
      </c>
      <c r="E20" s="29" t="b">
        <f t="shared" si="1"/>
        <v>0</v>
      </c>
      <c r="H20" s="7" t="str">
        <f t="shared" si="2"/>
        <v xml:space="preserve"> </v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>Trovato</v>
      </c>
      <c r="E21" s="29" t="b">
        <f t="shared" si="1"/>
        <v>0</v>
      </c>
      <c r="H21" s="7" t="str">
        <f t="shared" si="2"/>
        <v xml:space="preserve"> </v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29" t="b">
        <f t="shared" si="1"/>
        <v>0</v>
      </c>
      <c r="H22" s="7" t="str">
        <f t="shared" si="2"/>
        <v xml:space="preserve"> </v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29" t="b">
        <f t="shared" si="1"/>
        <v>0</v>
      </c>
      <c r="H23" s="7" t="str">
        <f t="shared" si="2"/>
        <v xml:space="preserve"> </v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29" t="b">
        <f t="shared" si="1"/>
        <v>0</v>
      </c>
      <c r="H24" s="7" t="str">
        <f t="shared" si="2"/>
        <v xml:space="preserve"> </v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29" t="b">
        <f t="shared" si="1"/>
        <v>0</v>
      </c>
      <c r="H25" s="7" t="str">
        <f t="shared" si="2"/>
        <v xml:space="preserve"> </v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29" t="b">
        <f t="shared" si="1"/>
        <v>0</v>
      </c>
      <c r="H26" s="7" t="str">
        <f t="shared" si="2"/>
        <v xml:space="preserve"> </v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29" t="b">
        <f t="shared" si="1"/>
        <v>0</v>
      </c>
      <c r="H27" s="7" t="str">
        <f t="shared" si="2"/>
        <v xml:space="preserve"> </v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29" t="b">
        <f t="shared" si="1"/>
        <v>0</v>
      </c>
      <c r="H28" s="7" t="str">
        <f t="shared" si="2"/>
        <v xml:space="preserve"> </v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29" t="b">
        <f t="shared" si="1"/>
        <v>0</v>
      </c>
      <c r="H29" s="7" t="str">
        <f t="shared" si="2"/>
        <v xml:space="preserve"> </v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29" t="b">
        <f t="shared" si="1"/>
        <v>0</v>
      </c>
      <c r="H30" s="7" t="str">
        <f t="shared" si="2"/>
        <v xml:space="preserve"> </v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29" t="b">
        <f t="shared" si="1"/>
        <v>0</v>
      </c>
      <c r="H31" s="7" t="str">
        <f t="shared" si="2"/>
        <v xml:space="preserve"> </v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29" t="b">
        <f t="shared" si="1"/>
        <v>0</v>
      </c>
      <c r="H32" s="7" t="str">
        <f t="shared" si="2"/>
        <v xml:space="preserve"> </v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>Trovato</v>
      </c>
      <c r="E33" s="29" t="b">
        <f t="shared" si="1"/>
        <v>0</v>
      </c>
      <c r="H33" s="7" t="str">
        <f t="shared" si="2"/>
        <v xml:space="preserve"> </v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>Trovato</v>
      </c>
      <c r="E34" s="29" t="b">
        <f t="shared" si="1"/>
        <v>0</v>
      </c>
      <c r="H34" s="7" t="str">
        <f t="shared" si="2"/>
        <v xml:space="preserve"> </v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>Trovato</v>
      </c>
      <c r="E35" s="29" t="b">
        <f t="shared" si="1"/>
        <v>0</v>
      </c>
      <c r="H35" s="7" t="str">
        <f t="shared" si="2"/>
        <v xml:space="preserve"> </v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>Trovato</v>
      </c>
      <c r="E36" s="29" t="b">
        <f t="shared" si="1"/>
        <v>0</v>
      </c>
      <c r="H36" s="7" t="str">
        <f t="shared" si="2"/>
        <v xml:space="preserve"> </v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>Trovato</v>
      </c>
      <c r="E37" s="29" t="b">
        <f t="shared" si="1"/>
        <v>0</v>
      </c>
      <c r="H37" s="7" t="str">
        <f t="shared" si="2"/>
        <v xml:space="preserve"> </v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>Trovato</v>
      </c>
      <c r="E38" s="29" t="b">
        <f t="shared" si="1"/>
        <v>0</v>
      </c>
      <c r="H38" s="7" t="str">
        <f t="shared" si="2"/>
        <v xml:space="preserve"> </v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29" t="b">
        <f t="shared" si="1"/>
        <v>0</v>
      </c>
      <c r="H39" s="7" t="str">
        <f t="shared" si="2"/>
        <v xml:space="preserve"> </v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29" t="b">
        <f t="shared" si="1"/>
        <v>0</v>
      </c>
      <c r="H40" s="7" t="str">
        <f t="shared" si="2"/>
        <v xml:space="preserve"> </v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29" t="b">
        <f t="shared" si="1"/>
        <v>0</v>
      </c>
      <c r="H41" s="7" t="str">
        <f t="shared" si="2"/>
        <v xml:space="preserve"> </v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29" t="b">
        <f t="shared" si="1"/>
        <v>0</v>
      </c>
      <c r="H42" s="7" t="str">
        <f t="shared" si="2"/>
        <v xml:space="preserve"> </v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29" t="b">
        <f t="shared" si="1"/>
        <v>0</v>
      </c>
      <c r="H43" s="7" t="str">
        <f t="shared" si="2"/>
        <v xml:space="preserve"> </v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29" t="b">
        <f t="shared" si="1"/>
        <v>0</v>
      </c>
      <c r="H44" s="7" t="str">
        <f t="shared" si="2"/>
        <v xml:space="preserve"> </v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29" t="b">
        <f t="shared" si="1"/>
        <v>0</v>
      </c>
      <c r="H45" s="7" t="str">
        <f t="shared" si="2"/>
        <v xml:space="preserve"> </v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29" t="b">
        <f t="shared" si="1"/>
        <v>0</v>
      </c>
      <c r="H46" s="7" t="str">
        <f t="shared" si="2"/>
        <v xml:space="preserve"> </v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29" t="b">
        <f t="shared" si="1"/>
        <v>0</v>
      </c>
      <c r="H47" s="7" t="str">
        <f t="shared" si="2"/>
        <v xml:space="preserve"> </v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29" t="b">
        <f t="shared" si="1"/>
        <v>0</v>
      </c>
      <c r="H48" s="7" t="str">
        <f t="shared" si="2"/>
        <v xml:space="preserve"> </v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29" t="b">
        <f t="shared" si="1"/>
        <v>0</v>
      </c>
      <c r="H49" s="7" t="str">
        <f t="shared" si="2"/>
        <v xml:space="preserve"> </v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29" t="b">
        <f t="shared" si="1"/>
        <v>0</v>
      </c>
      <c r="H50" s="7" t="str">
        <f t="shared" si="2"/>
        <v xml:space="preserve"> </v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29" t="b">
        <f t="shared" si="1"/>
        <v>0</v>
      </c>
      <c r="H51" s="7" t="str">
        <f t="shared" si="2"/>
        <v xml:space="preserve"> </v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29" t="b">
        <f t="shared" si="1"/>
        <v>0</v>
      </c>
      <c r="H52" s="7" t="str">
        <f t="shared" si="2"/>
        <v xml:space="preserve"> </v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29" t="b">
        <f t="shared" si="1"/>
        <v>0</v>
      </c>
      <c r="H53" s="7" t="str">
        <f t="shared" si="2"/>
        <v xml:space="preserve"> </v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>Trovato</v>
      </c>
      <c r="E54" s="29" t="b">
        <f t="shared" si="1"/>
        <v>0</v>
      </c>
      <c r="H54" s="7" t="str">
        <f t="shared" si="2"/>
        <v xml:space="preserve"> </v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>Trovato</v>
      </c>
      <c r="E55" s="29" t="b">
        <f t="shared" si="1"/>
        <v>0</v>
      </c>
      <c r="H55" s="7" t="str">
        <f t="shared" si="2"/>
        <v xml:space="preserve"> </v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9" t="b">
        <f t="shared" si="1"/>
        <v>0</v>
      </c>
      <c r="H56" s="7" t="str">
        <f t="shared" si="2"/>
        <v xml:space="preserve"> </v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9" t="b">
        <f t="shared" si="1"/>
        <v>0</v>
      </c>
      <c r="H57" s="7" t="str">
        <f t="shared" si="2"/>
        <v xml:space="preserve"> </v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9" t="b">
        <f t="shared" si="1"/>
        <v>0</v>
      </c>
      <c r="H58" s="7" t="str">
        <f t="shared" si="2"/>
        <v xml:space="preserve"> </v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>Trovato</v>
      </c>
      <c r="E59" s="29" t="b">
        <f t="shared" si="1"/>
        <v>0</v>
      </c>
      <c r="H59" s="7" t="str">
        <f t="shared" si="2"/>
        <v xml:space="preserve"> </v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>Trovato</v>
      </c>
      <c r="E60" s="29" t="b">
        <f t="shared" si="1"/>
        <v>0</v>
      </c>
      <c r="H60" s="7" t="str">
        <f t="shared" si="2"/>
        <v xml:space="preserve"> </v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>Trovato</v>
      </c>
      <c r="E61" s="29" t="b">
        <f t="shared" si="1"/>
        <v>0</v>
      </c>
      <c r="H61" s="7" t="str">
        <f t="shared" si="2"/>
        <v xml:space="preserve"> </v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>Trovato</v>
      </c>
      <c r="E62" s="29" t="b">
        <f t="shared" si="1"/>
        <v>0</v>
      </c>
      <c r="H62" s="7" t="str">
        <f t="shared" si="2"/>
        <v xml:space="preserve"> </v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9" t="b">
        <f t="shared" si="1"/>
        <v>0</v>
      </c>
      <c r="H63" s="7" t="str">
        <f t="shared" si="2"/>
        <v xml:space="preserve"> </v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>Trovato</v>
      </c>
      <c r="E64" s="29" t="b">
        <f t="shared" si="1"/>
        <v>0</v>
      </c>
      <c r="H64" s="7" t="str">
        <f t="shared" si="2"/>
        <v xml:space="preserve"> </v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29" t="b">
        <f t="shared" si="1"/>
        <v>0</v>
      </c>
      <c r="H65" s="7" t="str">
        <f t="shared" si="2"/>
        <v xml:space="preserve"> </v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29" t="b">
        <f t="shared" si="1"/>
        <v>0</v>
      </c>
      <c r="H66" s="7" t="str">
        <f t="shared" si="2"/>
        <v xml:space="preserve"> </v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29" t="b">
        <f t="shared" si="1"/>
        <v>0</v>
      </c>
      <c r="H67" s="7" t="str">
        <f t="shared" si="2"/>
        <v xml:space="preserve"> </v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29" t="b">
        <f t="shared" si="1"/>
        <v>0</v>
      </c>
      <c r="H68" s="7" t="str">
        <f t="shared" si="2"/>
        <v xml:space="preserve"> </v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29" t="b">
        <f t="shared" si="1"/>
        <v>0</v>
      </c>
      <c r="H69" s="7" t="str">
        <f t="shared" si="2"/>
        <v xml:space="preserve"> </v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IF(AND("Abbigliamento",C70&gt;300000), "Trovato"," ")</f>
        <v>Trovato</v>
      </c>
      <c r="E70" s="29" t="b">
        <f t="shared" ref="E70:E133" si="4">IF(A70="HHB",C70*20%)</f>
        <v>0</v>
      </c>
      <c r="H70" s="7" t="str">
        <f t="shared" ref="H70:H133" si="5">IF(AND(B70="Manuali",C70&gt;1000000),"VERO"," ")</f>
        <v xml:space="preserve"> </v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>Trovato</v>
      </c>
      <c r="E71" s="29" t="b">
        <f t="shared" si="4"/>
        <v>0</v>
      </c>
      <c r="H71" s="7" t="str">
        <f t="shared" si="5"/>
        <v xml:space="preserve"> </v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>Trovato</v>
      </c>
      <c r="E72" s="29" t="b">
        <f t="shared" si="4"/>
        <v>0</v>
      </c>
      <c r="H72" s="7" t="str">
        <f t="shared" si="5"/>
        <v xml:space="preserve"> </v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>Trovato</v>
      </c>
      <c r="E73" s="29" t="b">
        <f t="shared" si="4"/>
        <v>0</v>
      </c>
      <c r="H73" s="7" t="str">
        <f t="shared" si="5"/>
        <v xml:space="preserve"> </v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29" t="b">
        <f t="shared" si="4"/>
        <v>0</v>
      </c>
      <c r="H74" s="7" t="str">
        <f t="shared" si="5"/>
        <v xml:space="preserve"> </v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29" t="b">
        <f t="shared" si="4"/>
        <v>0</v>
      </c>
      <c r="H75" s="7" t="str">
        <f t="shared" si="5"/>
        <v xml:space="preserve"> </v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29" t="b">
        <f t="shared" si="4"/>
        <v>0</v>
      </c>
      <c r="H76" s="7" t="str">
        <f t="shared" si="5"/>
        <v xml:space="preserve"> </v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29" t="b">
        <f t="shared" si="4"/>
        <v>0</v>
      </c>
      <c r="H77" s="7" t="str">
        <f t="shared" si="5"/>
        <v xml:space="preserve"> </v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29" t="b">
        <f t="shared" si="4"/>
        <v>0</v>
      </c>
      <c r="H78" s="7" t="str">
        <f t="shared" si="5"/>
        <v xml:space="preserve"> </v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29" t="b">
        <f t="shared" si="4"/>
        <v>0</v>
      </c>
      <c r="H79" s="7" t="str">
        <f t="shared" si="5"/>
        <v xml:space="preserve"> </v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29" t="b">
        <f t="shared" si="4"/>
        <v>0</v>
      </c>
      <c r="H80" s="7" t="str">
        <f t="shared" si="5"/>
        <v xml:space="preserve"> </v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29" t="b">
        <f t="shared" si="4"/>
        <v>0</v>
      </c>
      <c r="H81" s="7" t="str">
        <f t="shared" si="5"/>
        <v xml:space="preserve"> </v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>Trovato</v>
      </c>
      <c r="E82" s="29" t="b">
        <f t="shared" si="4"/>
        <v>0</v>
      </c>
      <c r="H82" s="7" t="str">
        <f t="shared" si="5"/>
        <v xml:space="preserve"> </v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29" t="b">
        <f t="shared" si="4"/>
        <v>0</v>
      </c>
      <c r="H83" s="7" t="str">
        <f t="shared" si="5"/>
        <v xml:space="preserve"> </v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9" t="b">
        <f t="shared" si="4"/>
        <v>0</v>
      </c>
      <c r="H84" s="7" t="str">
        <f t="shared" si="5"/>
        <v xml:space="preserve"> </v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9" t="b">
        <f t="shared" si="4"/>
        <v>0</v>
      </c>
      <c r="H85" s="7" t="str">
        <f t="shared" si="5"/>
        <v xml:space="preserve"> </v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>Trovato</v>
      </c>
      <c r="E86" s="29">
        <f t="shared" si="4"/>
        <v>93800</v>
      </c>
      <c r="H86" s="7" t="str">
        <f t="shared" si="5"/>
        <v xml:space="preserve"> </v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>Trovato</v>
      </c>
      <c r="E87" s="29" t="b">
        <f t="shared" si="4"/>
        <v>0</v>
      </c>
      <c r="H87" s="7" t="str">
        <f t="shared" si="5"/>
        <v xml:space="preserve"> </v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>Trovato</v>
      </c>
      <c r="E88" s="29" t="b">
        <f t="shared" si="4"/>
        <v>0</v>
      </c>
      <c r="H88" s="7" t="str">
        <f t="shared" si="5"/>
        <v xml:space="preserve"> </v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>Trovato</v>
      </c>
      <c r="E89" s="29" t="b">
        <f t="shared" si="4"/>
        <v>0</v>
      </c>
      <c r="H89" s="7" t="str">
        <f t="shared" si="5"/>
        <v xml:space="preserve"> </v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>Trovato</v>
      </c>
      <c r="E90" s="29" t="b">
        <f t="shared" si="4"/>
        <v>0</v>
      </c>
      <c r="H90" s="7" t="str">
        <f t="shared" si="5"/>
        <v xml:space="preserve"> </v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>Trovato</v>
      </c>
      <c r="E91" s="29">
        <f t="shared" si="4"/>
        <v>139000</v>
      </c>
      <c r="H91" s="7" t="str">
        <f t="shared" si="5"/>
        <v xml:space="preserve"> </v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>Trovato</v>
      </c>
      <c r="E92" s="29" t="b">
        <f t="shared" si="4"/>
        <v>0</v>
      </c>
      <c r="H92" s="7" t="str">
        <f t="shared" si="5"/>
        <v xml:space="preserve"> </v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29" t="b">
        <f t="shared" si="4"/>
        <v>0</v>
      </c>
      <c r="H93" s="7" t="str">
        <f t="shared" si="5"/>
        <v xml:space="preserve"> </v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29" t="b">
        <f t="shared" si="4"/>
        <v>0</v>
      </c>
      <c r="H94" s="7" t="str">
        <f t="shared" si="5"/>
        <v xml:space="preserve"> 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29" t="b">
        <f t="shared" si="4"/>
        <v>0</v>
      </c>
      <c r="H95" s="7" t="str">
        <f t="shared" si="5"/>
        <v xml:space="preserve"> </v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29" t="b">
        <f t="shared" si="4"/>
        <v>0</v>
      </c>
      <c r="H96" s="7" t="str">
        <f t="shared" si="5"/>
        <v xml:space="preserve"> </v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29" t="b">
        <f t="shared" si="4"/>
        <v>0</v>
      </c>
      <c r="H97" s="7" t="str">
        <f t="shared" si="5"/>
        <v xml:space="preserve"> </v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>Trovato</v>
      </c>
      <c r="E98" s="29" t="b">
        <f t="shared" si="4"/>
        <v>0</v>
      </c>
      <c r="H98" s="7" t="str">
        <f t="shared" si="5"/>
        <v xml:space="preserve"> </v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>Trovato</v>
      </c>
      <c r="E99" s="29" t="b">
        <f t="shared" si="4"/>
        <v>0</v>
      </c>
      <c r="H99" s="7" t="str">
        <f t="shared" si="5"/>
        <v xml:space="preserve"> </v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29" t="b">
        <f t="shared" si="4"/>
        <v>0</v>
      </c>
      <c r="H100" s="7" t="str">
        <f t="shared" si="5"/>
        <v xml:space="preserve"> </v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9" t="b">
        <f t="shared" si="4"/>
        <v>0</v>
      </c>
      <c r="H101" s="7" t="str">
        <f t="shared" si="5"/>
        <v xml:space="preserve"> </v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29" t="b">
        <f t="shared" si="4"/>
        <v>0</v>
      </c>
      <c r="H102" s="7" t="str">
        <f t="shared" si="5"/>
        <v xml:space="preserve"> </v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29" t="b">
        <f t="shared" si="4"/>
        <v>0</v>
      </c>
      <c r="H103" s="7" t="str">
        <f t="shared" si="5"/>
        <v xml:space="preserve"> </v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29" t="b">
        <f t="shared" si="4"/>
        <v>0</v>
      </c>
      <c r="H104" s="7" t="str">
        <f t="shared" si="5"/>
        <v xml:space="preserve"> </v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29" t="b">
        <f t="shared" si="4"/>
        <v>0</v>
      </c>
      <c r="H105" s="7" t="str">
        <f t="shared" si="5"/>
        <v xml:space="preserve"> </v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29" t="b">
        <f t="shared" si="4"/>
        <v>0</v>
      </c>
      <c r="H106" s="7" t="str">
        <f t="shared" si="5"/>
        <v xml:space="preserve"> </v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9" t="b">
        <f t="shared" si="4"/>
        <v>0</v>
      </c>
      <c r="H107" s="7" t="str">
        <f t="shared" si="5"/>
        <v xml:space="preserve"> </v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>Trovato</v>
      </c>
      <c r="E108" s="29" t="b">
        <f t="shared" si="4"/>
        <v>0</v>
      </c>
      <c r="H108" s="7" t="str">
        <f t="shared" si="5"/>
        <v xml:space="preserve"> </v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29" t="b">
        <f t="shared" si="4"/>
        <v>0</v>
      </c>
      <c r="H109" s="7" t="str">
        <f t="shared" si="5"/>
        <v xml:space="preserve"> </v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29" t="b">
        <f t="shared" si="4"/>
        <v>0</v>
      </c>
      <c r="H110" s="7" t="str">
        <f t="shared" si="5"/>
        <v xml:space="preserve"> </v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29" t="b">
        <f t="shared" si="4"/>
        <v>0</v>
      </c>
      <c r="H111" s="7" t="str">
        <f t="shared" si="5"/>
        <v xml:space="preserve"> </v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29" t="b">
        <f t="shared" si="4"/>
        <v>0</v>
      </c>
      <c r="H112" s="7" t="str">
        <f t="shared" si="5"/>
        <v xml:space="preserve"> </v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29" t="b">
        <f t="shared" si="4"/>
        <v>0</v>
      </c>
      <c r="H113" s="7" t="str">
        <f t="shared" si="5"/>
        <v xml:space="preserve"> </v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29" t="b">
        <f t="shared" si="4"/>
        <v>0</v>
      </c>
      <c r="H114" s="7" t="str">
        <f t="shared" si="5"/>
        <v xml:space="preserve"> </v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29" t="b">
        <f t="shared" si="4"/>
        <v>0</v>
      </c>
      <c r="H115" s="7" t="str">
        <f t="shared" si="5"/>
        <v xml:space="preserve"> </v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29" t="b">
        <f t="shared" si="4"/>
        <v>0</v>
      </c>
      <c r="H116" s="7" t="str">
        <f t="shared" si="5"/>
        <v xml:space="preserve"> </v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>Trovato</v>
      </c>
      <c r="E117" s="29" t="b">
        <f t="shared" si="4"/>
        <v>0</v>
      </c>
      <c r="H117" s="7" t="str">
        <f t="shared" si="5"/>
        <v xml:space="preserve"> </v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>Trovato</v>
      </c>
      <c r="E118" s="29" t="b">
        <f t="shared" si="4"/>
        <v>0</v>
      </c>
      <c r="H118" s="7" t="str">
        <f t="shared" si="5"/>
        <v xml:space="preserve"> </v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29" t="b">
        <f t="shared" si="4"/>
        <v>0</v>
      </c>
      <c r="H119" s="7" t="str">
        <f t="shared" si="5"/>
        <v xml:space="preserve"> </v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29" t="b">
        <f t="shared" si="4"/>
        <v>0</v>
      </c>
      <c r="H120" s="7" t="str">
        <f t="shared" si="5"/>
        <v xml:space="preserve"> </v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29" t="b">
        <f t="shared" si="4"/>
        <v>0</v>
      </c>
      <c r="H121" s="7" t="str">
        <f t="shared" si="5"/>
        <v xml:space="preserve"> </v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29" t="b">
        <f t="shared" si="4"/>
        <v>0</v>
      </c>
      <c r="H122" s="7" t="str">
        <f t="shared" si="5"/>
        <v xml:space="preserve"> </v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29" t="b">
        <f t="shared" si="4"/>
        <v>0</v>
      </c>
      <c r="H123" s="7" t="str">
        <f t="shared" si="5"/>
        <v xml:space="preserve"> </v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>Trovato</v>
      </c>
      <c r="E124" s="29" t="b">
        <f t="shared" si="4"/>
        <v>0</v>
      </c>
      <c r="H124" s="7" t="str">
        <f t="shared" si="5"/>
        <v xml:space="preserve"> </v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9" t="b">
        <f t="shared" si="4"/>
        <v>0</v>
      </c>
      <c r="H125" s="7" t="str">
        <f t="shared" si="5"/>
        <v xml:space="preserve"> </v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>Trovato</v>
      </c>
      <c r="E126" s="29" t="b">
        <f t="shared" si="4"/>
        <v>0</v>
      </c>
      <c r="H126" s="7" t="str">
        <f t="shared" si="5"/>
        <v xml:space="preserve"> </v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>Trovato</v>
      </c>
      <c r="E127" s="29" t="b">
        <f t="shared" si="4"/>
        <v>0</v>
      </c>
      <c r="H127" s="7" t="str">
        <f t="shared" si="5"/>
        <v xml:space="preserve"> </v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>Trovato</v>
      </c>
      <c r="E128" s="29" t="b">
        <f t="shared" si="4"/>
        <v>0</v>
      </c>
      <c r="H128" s="7" t="str">
        <f t="shared" si="5"/>
        <v xml:space="preserve"> </v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>Trovato</v>
      </c>
      <c r="E129" s="29" t="b">
        <f t="shared" si="4"/>
        <v>0</v>
      </c>
      <c r="H129" s="7" t="str">
        <f t="shared" si="5"/>
        <v xml:space="preserve"> </v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>Trovato</v>
      </c>
      <c r="E130" s="29" t="b">
        <f t="shared" si="4"/>
        <v>0</v>
      </c>
      <c r="H130" s="7" t="str">
        <f t="shared" si="5"/>
        <v xml:space="preserve"> </v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29" t="b">
        <f t="shared" si="4"/>
        <v>0</v>
      </c>
      <c r="H131" s="7" t="str">
        <f t="shared" si="5"/>
        <v xml:space="preserve"> </v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29" t="b">
        <f t="shared" si="4"/>
        <v>0</v>
      </c>
      <c r="H132" s="7" t="str">
        <f t="shared" si="5"/>
        <v xml:space="preserve"> </v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29" t="b">
        <f t="shared" si="4"/>
        <v>0</v>
      </c>
      <c r="H133" s="7" t="str">
        <f t="shared" si="5"/>
        <v xml:space="preserve"> </v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IF(AND("Abbigliamento",C134&gt;300000), "Trovato"," ")</f>
        <v xml:space="preserve"> </v>
      </c>
      <c r="E134" s="29" t="b">
        <f t="shared" ref="E134:E197" si="7">IF(A134="HHB",C134*20%)</f>
        <v>0</v>
      </c>
      <c r="H134" s="7" t="str">
        <f t="shared" ref="H134:H197" si="8">IF(AND(B134="Manuali",C134&gt;1000000),"VERO"," ")</f>
        <v xml:space="preserve"> </v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29" t="b">
        <f t="shared" si="7"/>
        <v>0</v>
      </c>
      <c r="H135" s="7" t="str">
        <f t="shared" si="8"/>
        <v xml:space="preserve"> </v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29" t="b">
        <f t="shared" si="7"/>
        <v>0</v>
      </c>
      <c r="H136" s="7" t="str">
        <f t="shared" si="8"/>
        <v xml:space="preserve"> </v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29" t="b">
        <f t="shared" si="7"/>
        <v>0</v>
      </c>
      <c r="H137" s="7" t="str">
        <f t="shared" si="8"/>
        <v xml:space="preserve"> </v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29" t="b">
        <f t="shared" si="7"/>
        <v>0</v>
      </c>
      <c r="H138" s="7" t="str">
        <f t="shared" si="8"/>
        <v xml:space="preserve"> </v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29" t="b">
        <f t="shared" si="7"/>
        <v>0</v>
      </c>
      <c r="H139" s="7" t="str">
        <f t="shared" si="8"/>
        <v xml:space="preserve"> </v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29" t="b">
        <f t="shared" si="7"/>
        <v>0</v>
      </c>
      <c r="H140" s="7" t="str">
        <f t="shared" si="8"/>
        <v xml:space="preserve"> </v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29" t="b">
        <f t="shared" si="7"/>
        <v>0</v>
      </c>
      <c r="H141" s="7" t="str">
        <f t="shared" si="8"/>
        <v xml:space="preserve"> </v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29" t="b">
        <f t="shared" si="7"/>
        <v>0</v>
      </c>
      <c r="H142" s="7" t="str">
        <f t="shared" si="8"/>
        <v xml:space="preserve"> </v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29" t="b">
        <f t="shared" si="7"/>
        <v>0</v>
      </c>
      <c r="H143" s="7" t="str">
        <f t="shared" si="8"/>
        <v xml:space="preserve"> </v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29" t="b">
        <f t="shared" si="7"/>
        <v>0</v>
      </c>
      <c r="H144" s="7" t="str">
        <f t="shared" si="8"/>
        <v xml:space="preserve"> </v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29" t="b">
        <f t="shared" si="7"/>
        <v>0</v>
      </c>
      <c r="H145" s="7" t="str">
        <f t="shared" si="8"/>
        <v xml:space="preserve"> </v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29" t="b">
        <f t="shared" si="7"/>
        <v>0</v>
      </c>
      <c r="H146" s="7" t="str">
        <f t="shared" si="8"/>
        <v xml:space="preserve"> </v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29" t="b">
        <f t="shared" si="7"/>
        <v>0</v>
      </c>
      <c r="H147" s="7" t="str">
        <f t="shared" si="8"/>
        <v xml:space="preserve"> </v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>Trovato</v>
      </c>
      <c r="E148" s="29" t="b">
        <f t="shared" si="7"/>
        <v>0</v>
      </c>
      <c r="H148" s="7" t="str">
        <f t="shared" si="8"/>
        <v xml:space="preserve"> </v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>Trovato</v>
      </c>
      <c r="E149" s="29" t="b">
        <f t="shared" si="7"/>
        <v>0</v>
      </c>
      <c r="H149" s="7" t="str">
        <f t="shared" si="8"/>
        <v xml:space="preserve"> </v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>Trovato</v>
      </c>
      <c r="E150" s="29" t="b">
        <f t="shared" si="7"/>
        <v>0</v>
      </c>
      <c r="H150" s="7" t="str">
        <f t="shared" si="8"/>
        <v xml:space="preserve"> </v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>Trovato</v>
      </c>
      <c r="E151" s="29" t="b">
        <f t="shared" si="7"/>
        <v>0</v>
      </c>
      <c r="H151" s="7" t="str">
        <f t="shared" si="8"/>
        <v xml:space="preserve"> </v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>Trovato</v>
      </c>
      <c r="E152" s="29" t="b">
        <f t="shared" si="7"/>
        <v>0</v>
      </c>
      <c r="H152" s="7" t="str">
        <f t="shared" si="8"/>
        <v xml:space="preserve"> </v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 xml:space="preserve"> </v>
      </c>
      <c r="E153" s="29" t="b">
        <f t="shared" si="7"/>
        <v>0</v>
      </c>
      <c r="H153" s="7" t="str">
        <f t="shared" si="8"/>
        <v xml:space="preserve"> </v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29" t="b">
        <f t="shared" si="7"/>
        <v>0</v>
      </c>
      <c r="H154" s="7" t="str">
        <f t="shared" si="8"/>
        <v xml:space="preserve"> </v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29" t="b">
        <f t="shared" si="7"/>
        <v>0</v>
      </c>
      <c r="H155" s="7" t="str">
        <f t="shared" si="8"/>
        <v xml:space="preserve"> </v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29" t="b">
        <f t="shared" si="7"/>
        <v>0</v>
      </c>
      <c r="H156" s="7" t="str">
        <f t="shared" si="8"/>
        <v xml:space="preserve"> </v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29" t="b">
        <f t="shared" si="7"/>
        <v>0</v>
      </c>
      <c r="H157" s="7" t="str">
        <f t="shared" si="8"/>
        <v xml:space="preserve"> </v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29" t="b">
        <f t="shared" si="7"/>
        <v>0</v>
      </c>
      <c r="H158" s="7" t="str">
        <f t="shared" si="8"/>
        <v xml:space="preserve"> </v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>Trovato</v>
      </c>
      <c r="E159" s="29" t="b">
        <f t="shared" si="7"/>
        <v>0</v>
      </c>
      <c r="H159" s="7" t="str">
        <f t="shared" si="8"/>
        <v xml:space="preserve"> </v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29" t="b">
        <f t="shared" si="7"/>
        <v>0</v>
      </c>
      <c r="H160" s="7" t="str">
        <f t="shared" si="8"/>
        <v xml:space="preserve"> </v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29" t="b">
        <f t="shared" si="7"/>
        <v>0</v>
      </c>
      <c r="H161" s="7" t="str">
        <f t="shared" si="8"/>
        <v xml:space="preserve"> </v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29" t="b">
        <f t="shared" si="7"/>
        <v>0</v>
      </c>
      <c r="H162" s="7" t="str">
        <f t="shared" si="8"/>
        <v xml:space="preserve"> </v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29" t="b">
        <f t="shared" si="7"/>
        <v>0</v>
      </c>
      <c r="H163" s="7" t="str">
        <f t="shared" si="8"/>
        <v xml:space="preserve"> </v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29" t="b">
        <f t="shared" si="7"/>
        <v>0</v>
      </c>
      <c r="H164" s="7" t="str">
        <f t="shared" si="8"/>
        <v xml:space="preserve"> </v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29">
        <f t="shared" si="7"/>
        <v>0</v>
      </c>
      <c r="H165" s="7" t="str">
        <f t="shared" si="8"/>
        <v xml:space="preserve"> </v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29" t="b">
        <f t="shared" si="7"/>
        <v>0</v>
      </c>
      <c r="H166" s="7" t="str">
        <f t="shared" si="8"/>
        <v xml:space="preserve"> </v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29" t="b">
        <f t="shared" si="7"/>
        <v>0</v>
      </c>
      <c r="H167" s="7" t="str">
        <f t="shared" si="8"/>
        <v xml:space="preserve"> </v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>Trovato</v>
      </c>
      <c r="E168" s="29" t="b">
        <f t="shared" si="7"/>
        <v>0</v>
      </c>
      <c r="H168" s="7" t="str">
        <f t="shared" si="8"/>
        <v xml:space="preserve"> </v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>Trovato</v>
      </c>
      <c r="E169" s="29" t="b">
        <f t="shared" si="7"/>
        <v>0</v>
      </c>
      <c r="H169" s="7" t="str">
        <f t="shared" si="8"/>
        <v xml:space="preserve"> </v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>Trovato</v>
      </c>
      <c r="E170" s="29">
        <f t="shared" si="7"/>
        <v>151400</v>
      </c>
      <c r="H170" s="7" t="str">
        <f t="shared" si="8"/>
        <v xml:space="preserve"> </v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>Trovato</v>
      </c>
      <c r="E171" s="29" t="b">
        <f t="shared" si="7"/>
        <v>0</v>
      </c>
      <c r="H171" s="7" t="str">
        <f t="shared" si="8"/>
        <v xml:space="preserve"> </v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>Trovato</v>
      </c>
      <c r="E172" s="29" t="b">
        <f t="shared" si="7"/>
        <v>0</v>
      </c>
      <c r="H172" s="7" t="str">
        <f t="shared" si="8"/>
        <v xml:space="preserve"> </v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29" t="b">
        <f t="shared" si="7"/>
        <v>0</v>
      </c>
      <c r="H173" s="7" t="str">
        <f t="shared" si="8"/>
        <v xml:space="preserve"> 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29" t="b">
        <f t="shared" si="7"/>
        <v>0</v>
      </c>
      <c r="H174" s="7" t="str">
        <f t="shared" si="8"/>
        <v xml:space="preserve"> </v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29" t="b">
        <f t="shared" si="7"/>
        <v>0</v>
      </c>
      <c r="H175" s="7" t="str">
        <f t="shared" si="8"/>
        <v xml:space="preserve"> </v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29" t="b">
        <f t="shared" si="7"/>
        <v>0</v>
      </c>
      <c r="H176" s="7" t="str">
        <f t="shared" si="8"/>
        <v xml:space="preserve"> </v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29" t="b">
        <f t="shared" si="7"/>
        <v>0</v>
      </c>
      <c r="H177" s="7" t="str">
        <f t="shared" si="8"/>
        <v xml:space="preserve"> </v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>Trovato</v>
      </c>
      <c r="E178" s="29" t="b">
        <f t="shared" si="7"/>
        <v>0</v>
      </c>
      <c r="H178" s="7" t="str">
        <f t="shared" si="8"/>
        <v xml:space="preserve"> </v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>Trovato</v>
      </c>
      <c r="E179" s="29" t="b">
        <f t="shared" si="7"/>
        <v>0</v>
      </c>
      <c r="H179" s="7" t="str">
        <f t="shared" si="8"/>
        <v xml:space="preserve"> </v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9" t="b">
        <f t="shared" si="7"/>
        <v>0</v>
      </c>
      <c r="H180" s="7" t="str">
        <f t="shared" si="8"/>
        <v xml:space="preserve"> </v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29" t="b">
        <f t="shared" si="7"/>
        <v>0</v>
      </c>
      <c r="H181" s="7" t="str">
        <f t="shared" si="8"/>
        <v xml:space="preserve"> </v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29" t="b">
        <f t="shared" si="7"/>
        <v>0</v>
      </c>
      <c r="H182" s="7" t="str">
        <f t="shared" si="8"/>
        <v xml:space="preserve"> </v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29" t="b">
        <f t="shared" si="7"/>
        <v>0</v>
      </c>
      <c r="H183" s="7" t="str">
        <f t="shared" si="8"/>
        <v xml:space="preserve"> </v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29" t="b">
        <f t="shared" si="7"/>
        <v>0</v>
      </c>
      <c r="H184" s="7" t="str">
        <f t="shared" si="8"/>
        <v xml:space="preserve"> </v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29" t="b">
        <f t="shared" si="7"/>
        <v>0</v>
      </c>
      <c r="H185" s="7" t="str">
        <f t="shared" si="8"/>
        <v xml:space="preserve"> </v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29" t="b">
        <f t="shared" si="7"/>
        <v>0</v>
      </c>
      <c r="H186" s="7" t="str">
        <f t="shared" si="8"/>
        <v xml:space="preserve"> </v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 xml:space="preserve"> </v>
      </c>
      <c r="E187" s="29" t="b">
        <f t="shared" si="7"/>
        <v>0</v>
      </c>
      <c r="H187" s="7" t="str">
        <f t="shared" si="8"/>
        <v xml:space="preserve"> </v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29" t="b">
        <f t="shared" si="7"/>
        <v>0</v>
      </c>
      <c r="H188" s="7" t="str">
        <f t="shared" si="8"/>
        <v xml:space="preserve"> </v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29" t="b">
        <f t="shared" si="7"/>
        <v>0</v>
      </c>
      <c r="H189" s="7" t="str">
        <f t="shared" si="8"/>
        <v xml:space="preserve"> </v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29" t="b">
        <f t="shared" si="7"/>
        <v>0</v>
      </c>
      <c r="H190" s="7" t="str">
        <f t="shared" si="8"/>
        <v xml:space="preserve"> </v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29" t="b">
        <f t="shared" si="7"/>
        <v>0</v>
      </c>
      <c r="H191" s="7" t="str">
        <f t="shared" si="8"/>
        <v xml:space="preserve"> </v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29" t="b">
        <f t="shared" si="7"/>
        <v>0</v>
      </c>
      <c r="H192" s="7" t="str">
        <f t="shared" si="8"/>
        <v xml:space="preserve"> </v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29" t="b">
        <f t="shared" si="7"/>
        <v>0</v>
      </c>
      <c r="H193" s="7" t="str">
        <f t="shared" si="8"/>
        <v xml:space="preserve"> </v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29" t="b">
        <f t="shared" si="7"/>
        <v>0</v>
      </c>
      <c r="H194" s="7" t="str">
        <f t="shared" si="8"/>
        <v xml:space="preserve"> </v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 xml:space="preserve"> </v>
      </c>
      <c r="E195" s="29" t="b">
        <f t="shared" si="7"/>
        <v>0</v>
      </c>
      <c r="H195" s="7" t="str">
        <f t="shared" si="8"/>
        <v xml:space="preserve"> </v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29" t="b">
        <f t="shared" si="7"/>
        <v>0</v>
      </c>
      <c r="H196" s="7" t="str">
        <f t="shared" si="8"/>
        <v xml:space="preserve"> </v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29" t="b">
        <f t="shared" si="7"/>
        <v>0</v>
      </c>
      <c r="H197" s="7" t="str">
        <f t="shared" si="8"/>
        <v xml:space="preserve"> </v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IF(AND("Abbigliamento",C198&gt;300000), "Trovato"," ")</f>
        <v xml:space="preserve"> </v>
      </c>
      <c r="E198" s="29" t="b">
        <f t="shared" ref="E198:E261" si="10">IF(A198="HHB",C198*20%)</f>
        <v>0</v>
      </c>
      <c r="H198" s="7" t="str">
        <f t="shared" ref="H198:H261" si="11">IF(AND(B198="Manuali",C198&gt;1000000),"VERO"," ")</f>
        <v xml:space="preserve"> </v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29" t="b">
        <f t="shared" si="10"/>
        <v>0</v>
      </c>
      <c r="H199" s="7" t="str">
        <f t="shared" si="11"/>
        <v xml:space="preserve"> </v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29" t="b">
        <f t="shared" si="10"/>
        <v>0</v>
      </c>
      <c r="H200" s="7" t="str">
        <f t="shared" si="11"/>
        <v xml:space="preserve"> </v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29" t="b">
        <f t="shared" si="10"/>
        <v>0</v>
      </c>
      <c r="H201" s="7" t="str">
        <f t="shared" si="11"/>
        <v xml:space="preserve"> </v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29" t="b">
        <f t="shared" si="10"/>
        <v>0</v>
      </c>
      <c r="H202" s="7" t="str">
        <f t="shared" si="11"/>
        <v xml:space="preserve"> </v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29" t="b">
        <f t="shared" si="10"/>
        <v>0</v>
      </c>
      <c r="H203" s="7" t="str">
        <f t="shared" si="11"/>
        <v xml:space="preserve"> </v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29" t="b">
        <f t="shared" si="10"/>
        <v>0</v>
      </c>
      <c r="H204" s="7" t="str">
        <f t="shared" si="11"/>
        <v xml:space="preserve"> </v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29" t="b">
        <f t="shared" si="10"/>
        <v>0</v>
      </c>
      <c r="H205" s="7" t="str">
        <f t="shared" si="11"/>
        <v xml:space="preserve"> </v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29" t="b">
        <f t="shared" si="10"/>
        <v>0</v>
      </c>
      <c r="H206" s="7" t="str">
        <f t="shared" si="11"/>
        <v xml:space="preserve"> </v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29" t="b">
        <f t="shared" si="10"/>
        <v>0</v>
      </c>
      <c r="H207" s="7" t="str">
        <f t="shared" si="11"/>
        <v xml:space="preserve"> </v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29" t="b">
        <f t="shared" si="10"/>
        <v>0</v>
      </c>
      <c r="H208" s="7" t="str">
        <f t="shared" si="11"/>
        <v xml:space="preserve"> </v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29" t="b">
        <f t="shared" si="10"/>
        <v>0</v>
      </c>
      <c r="H209" s="7" t="str">
        <f t="shared" si="11"/>
        <v xml:space="preserve"> </v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29" t="b">
        <f t="shared" si="10"/>
        <v>0</v>
      </c>
      <c r="H210" s="7" t="str">
        <f t="shared" si="11"/>
        <v xml:space="preserve"> </v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29" t="b">
        <f t="shared" si="10"/>
        <v>0</v>
      </c>
      <c r="H211" s="7" t="str">
        <f t="shared" si="11"/>
        <v xml:space="preserve"> </v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>Trovato</v>
      </c>
      <c r="E212" s="29" t="b">
        <f t="shared" si="10"/>
        <v>0</v>
      </c>
      <c r="H212" s="7" t="str">
        <f t="shared" si="11"/>
        <v xml:space="preserve"> </v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29" t="b">
        <f t="shared" si="10"/>
        <v>0</v>
      </c>
      <c r="H213" s="7" t="str">
        <f t="shared" si="11"/>
        <v xml:space="preserve"> </v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9" t="b">
        <f t="shared" si="10"/>
        <v>0</v>
      </c>
      <c r="H214" s="7" t="str">
        <f t="shared" si="11"/>
        <v xml:space="preserve"> </v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9" t="b">
        <f t="shared" si="10"/>
        <v>0</v>
      </c>
      <c r="H215" s="7" t="str">
        <f t="shared" si="11"/>
        <v xml:space="preserve"> </v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9" t="b">
        <f t="shared" si="10"/>
        <v>0</v>
      </c>
      <c r="H216" s="7" t="str">
        <f t="shared" si="11"/>
        <v xml:space="preserve"> </v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29" t="b">
        <f t="shared" si="10"/>
        <v>0</v>
      </c>
      <c r="H217" s="7" t="str">
        <f t="shared" si="11"/>
        <v xml:space="preserve"> </v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29" t="b">
        <f t="shared" si="10"/>
        <v>0</v>
      </c>
      <c r="H218" s="7" t="str">
        <f t="shared" si="11"/>
        <v xml:space="preserve"> </v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29" t="b">
        <f t="shared" si="10"/>
        <v>0</v>
      </c>
      <c r="H219" s="7" t="str">
        <f t="shared" si="11"/>
        <v xml:space="preserve"> </v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29" t="b">
        <f t="shared" si="10"/>
        <v>0</v>
      </c>
      <c r="H220" s="7" t="str">
        <f t="shared" si="11"/>
        <v xml:space="preserve"> </v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29" t="b">
        <f t="shared" si="10"/>
        <v>0</v>
      </c>
      <c r="H221" s="7" t="str">
        <f t="shared" si="11"/>
        <v xml:space="preserve"> </v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29" t="b">
        <f t="shared" si="10"/>
        <v>0</v>
      </c>
      <c r="H222" s="7" t="str">
        <f t="shared" si="11"/>
        <v xml:space="preserve"> </v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29" t="b">
        <f t="shared" si="10"/>
        <v>0</v>
      </c>
      <c r="H223" s="7" t="str">
        <f t="shared" si="11"/>
        <v xml:space="preserve"> </v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29" t="b">
        <f t="shared" si="10"/>
        <v>0</v>
      </c>
      <c r="H224" s="7" t="str">
        <f t="shared" si="11"/>
        <v xml:space="preserve"> </v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29" t="b">
        <f t="shared" si="10"/>
        <v>0</v>
      </c>
      <c r="H225" s="7" t="str">
        <f t="shared" si="11"/>
        <v xml:space="preserve"> </v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29" t="b">
        <f t="shared" si="10"/>
        <v>0</v>
      </c>
      <c r="H226" s="7" t="str">
        <f t="shared" si="11"/>
        <v xml:space="preserve"> </v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29" t="b">
        <f t="shared" si="10"/>
        <v>0</v>
      </c>
      <c r="H227" s="7" t="str">
        <f t="shared" si="11"/>
        <v xml:space="preserve"> </v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29" t="b">
        <f t="shared" si="10"/>
        <v>0</v>
      </c>
      <c r="H228" s="7" t="str">
        <f t="shared" si="11"/>
        <v xml:space="preserve"> </v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29" t="b">
        <f t="shared" si="10"/>
        <v>0</v>
      </c>
      <c r="H229" s="7" t="str">
        <f t="shared" si="11"/>
        <v xml:space="preserve"> </v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29" t="b">
        <f t="shared" si="10"/>
        <v>0</v>
      </c>
      <c r="H230" s="7" t="str">
        <f t="shared" si="11"/>
        <v xml:space="preserve"> </v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 xml:space="preserve"> </v>
      </c>
      <c r="E231" s="29" t="b">
        <f t="shared" si="10"/>
        <v>0</v>
      </c>
      <c r="H231" s="7" t="str">
        <f t="shared" si="11"/>
        <v xml:space="preserve"> </v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29" t="b">
        <f t="shared" si="10"/>
        <v>0</v>
      </c>
      <c r="H232" s="7" t="str">
        <f t="shared" si="11"/>
        <v xml:space="preserve"> </v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29" t="b">
        <f t="shared" si="10"/>
        <v>0</v>
      </c>
      <c r="H233" s="7" t="str">
        <f t="shared" si="11"/>
        <v xml:space="preserve"> </v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29" t="b">
        <f t="shared" si="10"/>
        <v>0</v>
      </c>
      <c r="H234" s="7" t="str">
        <f t="shared" si="11"/>
        <v xml:space="preserve"> </v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29" t="b">
        <f t="shared" si="10"/>
        <v>0</v>
      </c>
      <c r="H235" s="7" t="str">
        <f t="shared" si="11"/>
        <v xml:space="preserve"> </v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>Trovato</v>
      </c>
      <c r="E236" s="29" t="b">
        <f t="shared" si="10"/>
        <v>0</v>
      </c>
      <c r="H236" s="7" t="str">
        <f t="shared" si="11"/>
        <v xml:space="preserve"> </v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9" t="b">
        <f t="shared" si="10"/>
        <v>0</v>
      </c>
      <c r="H237" s="7" t="str">
        <f t="shared" si="11"/>
        <v xml:space="preserve"> </v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29" t="b">
        <f t="shared" si="10"/>
        <v>0</v>
      </c>
      <c r="H238" s="7" t="str">
        <f t="shared" si="11"/>
        <v xml:space="preserve"> </v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>Trovato</v>
      </c>
      <c r="E239" s="29" t="b">
        <f t="shared" si="10"/>
        <v>0</v>
      </c>
      <c r="H239" s="7" t="str">
        <f t="shared" si="11"/>
        <v xml:space="preserve"> </v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>Trovato</v>
      </c>
      <c r="E240" s="29" t="b">
        <f t="shared" si="10"/>
        <v>0</v>
      </c>
      <c r="H240" s="7" t="str">
        <f t="shared" si="11"/>
        <v xml:space="preserve"> </v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29" t="b">
        <f t="shared" si="10"/>
        <v>0</v>
      </c>
      <c r="H241" s="7" t="str">
        <f t="shared" si="11"/>
        <v xml:space="preserve"> </v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9" t="b">
        <f t="shared" si="10"/>
        <v>0</v>
      </c>
      <c r="H242" s="7" t="str">
        <f t="shared" si="11"/>
        <v xml:space="preserve"> </v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9" t="b">
        <f t="shared" si="10"/>
        <v>0</v>
      </c>
      <c r="H243" s="7" t="str">
        <f t="shared" si="11"/>
        <v xml:space="preserve"> </v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>Trovato</v>
      </c>
      <c r="E244" s="29">
        <f t="shared" si="10"/>
        <v>266800</v>
      </c>
      <c r="H244" s="7" t="str">
        <f t="shared" si="11"/>
        <v xml:space="preserve"> </v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29" t="b">
        <f t="shared" si="10"/>
        <v>0</v>
      </c>
      <c r="H245" s="7" t="str">
        <f t="shared" si="11"/>
        <v xml:space="preserve"> </v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29" t="b">
        <f t="shared" si="10"/>
        <v>0</v>
      </c>
      <c r="H246" s="7" t="str">
        <f t="shared" si="11"/>
        <v xml:space="preserve"> </v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>Trovato</v>
      </c>
      <c r="E247" s="29" t="b">
        <f t="shared" si="10"/>
        <v>0</v>
      </c>
      <c r="H247" s="7" t="str">
        <f t="shared" si="11"/>
        <v xml:space="preserve"> </v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29" t="b">
        <f t="shared" si="10"/>
        <v>0</v>
      </c>
      <c r="H248" s="7" t="str">
        <f t="shared" si="11"/>
        <v xml:space="preserve"> </v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>Trovato</v>
      </c>
      <c r="E249" s="29">
        <f t="shared" si="10"/>
        <v>129000</v>
      </c>
      <c r="H249" s="7" t="str">
        <f t="shared" si="11"/>
        <v xml:space="preserve"> </v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>Trovato</v>
      </c>
      <c r="E250" s="29" t="b">
        <f t="shared" si="10"/>
        <v>0</v>
      </c>
      <c r="H250" s="7" t="str">
        <f t="shared" si="11"/>
        <v xml:space="preserve"> </v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29" t="b">
        <f t="shared" si="10"/>
        <v>0</v>
      </c>
      <c r="H251" s="7" t="str">
        <f t="shared" si="11"/>
        <v xml:space="preserve"> </v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>Trovato</v>
      </c>
      <c r="E252" s="29" t="b">
        <f t="shared" si="10"/>
        <v>0</v>
      </c>
      <c r="H252" s="7" t="str">
        <f t="shared" si="11"/>
        <v xml:space="preserve"> 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29" t="b">
        <f t="shared" si="10"/>
        <v>0</v>
      </c>
      <c r="H253" s="7" t="str">
        <f t="shared" si="11"/>
        <v xml:space="preserve"> </v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>Trovato</v>
      </c>
      <c r="E254" s="29" t="b">
        <f t="shared" si="10"/>
        <v>0</v>
      </c>
      <c r="H254" s="7" t="str">
        <f t="shared" si="11"/>
        <v xml:space="preserve"> </v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>Trovato</v>
      </c>
      <c r="E255" s="29" t="b">
        <f t="shared" si="10"/>
        <v>0</v>
      </c>
      <c r="H255" s="7" t="str">
        <f t="shared" si="11"/>
        <v xml:space="preserve"> </v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29" t="b">
        <f t="shared" si="10"/>
        <v>0</v>
      </c>
      <c r="H256" s="7" t="str">
        <f t="shared" si="11"/>
        <v xml:space="preserve"> </v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29" t="b">
        <f t="shared" si="10"/>
        <v>0</v>
      </c>
      <c r="H257" s="7" t="str">
        <f t="shared" si="11"/>
        <v xml:space="preserve"> </v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>Trovato</v>
      </c>
      <c r="E258" s="29" t="b">
        <f t="shared" si="10"/>
        <v>0</v>
      </c>
      <c r="H258" s="7" t="str">
        <f t="shared" si="11"/>
        <v xml:space="preserve"> </v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9" t="b">
        <f t="shared" si="10"/>
        <v>0</v>
      </c>
      <c r="H259" s="7" t="str">
        <f t="shared" si="11"/>
        <v xml:space="preserve"> </v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>Trovato</v>
      </c>
      <c r="E260" s="29" t="b">
        <f t="shared" si="10"/>
        <v>0</v>
      </c>
      <c r="H260" s="7" t="str">
        <f t="shared" si="11"/>
        <v xml:space="preserve"> </v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>Trovato</v>
      </c>
      <c r="E261" s="29" t="b">
        <f t="shared" si="10"/>
        <v>0</v>
      </c>
      <c r="H261" s="7" t="str">
        <f t="shared" si="11"/>
        <v xml:space="preserve"> </v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IF(AND("Abbigliamento",C262&gt;300000), "Trovato"," ")</f>
        <v xml:space="preserve"> </v>
      </c>
      <c r="E262" s="29" t="b">
        <f t="shared" ref="E262:E325" si="13">IF(A262="HHB",C262*20%)</f>
        <v>0</v>
      </c>
      <c r="H262" s="7" t="str">
        <f t="shared" ref="H262:H325" si="14">IF(AND(B262="Manuali",C262&gt;1000000),"VERO"," ")</f>
        <v xml:space="preserve"> </v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29" t="b">
        <f t="shared" si="13"/>
        <v>0</v>
      </c>
      <c r="H263" s="7" t="str">
        <f t="shared" si="14"/>
        <v xml:space="preserve"> </v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>Trovato</v>
      </c>
      <c r="E264" s="29" t="b">
        <f t="shared" si="13"/>
        <v>0</v>
      </c>
      <c r="H264" s="7" t="str">
        <f t="shared" si="14"/>
        <v xml:space="preserve"> </v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29" t="b">
        <f t="shared" si="13"/>
        <v>0</v>
      </c>
      <c r="H265" s="7" t="str">
        <f t="shared" si="14"/>
        <v xml:space="preserve"> </v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>Trovato</v>
      </c>
      <c r="E266" s="29" t="b">
        <f t="shared" si="13"/>
        <v>0</v>
      </c>
      <c r="H266" s="7" t="str">
        <f t="shared" si="14"/>
        <v xml:space="preserve"> </v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>Trovato</v>
      </c>
      <c r="E267" s="29" t="b">
        <f t="shared" si="13"/>
        <v>0</v>
      </c>
      <c r="H267" s="7" t="str">
        <f t="shared" si="14"/>
        <v xml:space="preserve"> </v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>Trovato</v>
      </c>
      <c r="E268" s="29" t="b">
        <f t="shared" si="13"/>
        <v>0</v>
      </c>
      <c r="H268" s="7" t="str">
        <f t="shared" si="14"/>
        <v xml:space="preserve"> </v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29" t="b">
        <f t="shared" si="13"/>
        <v>0</v>
      </c>
      <c r="H269" s="7" t="str">
        <f t="shared" si="14"/>
        <v xml:space="preserve"> </v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29" t="b">
        <f t="shared" si="13"/>
        <v>0</v>
      </c>
      <c r="H270" s="7" t="str">
        <f t="shared" si="14"/>
        <v xml:space="preserve"> </v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29" t="b">
        <f t="shared" si="13"/>
        <v>0</v>
      </c>
      <c r="H271" s="7" t="str">
        <f t="shared" si="14"/>
        <v xml:space="preserve"> </v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>Trovato</v>
      </c>
      <c r="E272" s="29" t="b">
        <f t="shared" si="13"/>
        <v>0</v>
      </c>
      <c r="H272" s="7" t="str">
        <f t="shared" si="14"/>
        <v xml:space="preserve"> </v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29" t="b">
        <f t="shared" si="13"/>
        <v>0</v>
      </c>
      <c r="H273" s="7" t="str">
        <f t="shared" si="14"/>
        <v xml:space="preserve"> </v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>Trovato</v>
      </c>
      <c r="E274" s="29" t="b">
        <f t="shared" si="13"/>
        <v>0</v>
      </c>
      <c r="H274" s="7" t="str">
        <f t="shared" si="14"/>
        <v xml:space="preserve"> </v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29" t="b">
        <f t="shared" si="13"/>
        <v>0</v>
      </c>
      <c r="H275" s="7" t="str">
        <f t="shared" si="14"/>
        <v xml:space="preserve"> </v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>Trovato</v>
      </c>
      <c r="E276" s="29" t="b">
        <f t="shared" si="13"/>
        <v>0</v>
      </c>
      <c r="H276" s="7" t="str">
        <f t="shared" si="14"/>
        <v xml:space="preserve"> </v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>Trovato</v>
      </c>
      <c r="E277" s="29" t="b">
        <f t="shared" si="13"/>
        <v>0</v>
      </c>
      <c r="H277" s="7" t="str">
        <f t="shared" si="14"/>
        <v xml:space="preserve"> </v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>Trovato</v>
      </c>
      <c r="E278" s="29" t="b">
        <f t="shared" si="13"/>
        <v>0</v>
      </c>
      <c r="H278" s="7" t="str">
        <f t="shared" si="14"/>
        <v xml:space="preserve"> </v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29" t="b">
        <f t="shared" si="13"/>
        <v>0</v>
      </c>
      <c r="H279" s="7" t="str">
        <f t="shared" si="14"/>
        <v xml:space="preserve"> </v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>Trovato</v>
      </c>
      <c r="E280" s="29" t="b">
        <f t="shared" si="13"/>
        <v>0</v>
      </c>
      <c r="H280" s="7" t="str">
        <f t="shared" si="14"/>
        <v xml:space="preserve"> </v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>Trovato</v>
      </c>
      <c r="E281" s="29" t="b">
        <f t="shared" si="13"/>
        <v>0</v>
      </c>
      <c r="H281" s="7" t="str">
        <f t="shared" si="14"/>
        <v xml:space="preserve"> </v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 xml:space="preserve"> </v>
      </c>
      <c r="E282" s="29" t="b">
        <f t="shared" si="13"/>
        <v>0</v>
      </c>
      <c r="H282" s="7" t="str">
        <f t="shared" si="14"/>
        <v xml:space="preserve"> </v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29" t="b">
        <f t="shared" si="13"/>
        <v>0</v>
      </c>
      <c r="H283" s="7" t="str">
        <f t="shared" si="14"/>
        <v xml:space="preserve"> </v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>Trovato</v>
      </c>
      <c r="E284" s="29" t="b">
        <f t="shared" si="13"/>
        <v>0</v>
      </c>
      <c r="H284" s="7" t="str">
        <f t="shared" si="14"/>
        <v xml:space="preserve"> </v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>Trovato</v>
      </c>
      <c r="E285" s="29" t="b">
        <f t="shared" si="13"/>
        <v>0</v>
      </c>
      <c r="H285" s="7" t="str">
        <f t="shared" si="14"/>
        <v xml:space="preserve"> </v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>Trovato</v>
      </c>
      <c r="E286" s="29" t="b">
        <f t="shared" si="13"/>
        <v>0</v>
      </c>
      <c r="H286" s="7" t="str">
        <f t="shared" si="14"/>
        <v xml:space="preserve"> </v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>Trovato</v>
      </c>
      <c r="E287" s="29" t="b">
        <f t="shared" si="13"/>
        <v>0</v>
      </c>
      <c r="H287" s="7" t="str">
        <f t="shared" si="14"/>
        <v xml:space="preserve"> </v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>Trovato</v>
      </c>
      <c r="E288" s="29" t="b">
        <f t="shared" si="13"/>
        <v>0</v>
      </c>
      <c r="H288" s="7" t="str">
        <f t="shared" si="14"/>
        <v xml:space="preserve"> </v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>Trovato</v>
      </c>
      <c r="E289" s="29" t="b">
        <f t="shared" si="13"/>
        <v>0</v>
      </c>
      <c r="H289" s="7" t="str">
        <f t="shared" si="14"/>
        <v xml:space="preserve"> </v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29" t="b">
        <f t="shared" si="13"/>
        <v>0</v>
      </c>
      <c r="H290" s="7" t="str">
        <f t="shared" si="14"/>
        <v xml:space="preserve"> </v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>Trovato</v>
      </c>
      <c r="E291" s="29" t="b">
        <f t="shared" si="13"/>
        <v>0</v>
      </c>
      <c r="H291" s="7" t="str">
        <f t="shared" si="14"/>
        <v xml:space="preserve"> </v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>Trovato</v>
      </c>
      <c r="E292" s="29" t="b">
        <f t="shared" si="13"/>
        <v>0</v>
      </c>
      <c r="H292" s="7" t="str">
        <f t="shared" si="14"/>
        <v xml:space="preserve"> </v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9" t="b">
        <f t="shared" si="13"/>
        <v>0</v>
      </c>
      <c r="H293" s="7" t="str">
        <f t="shared" si="14"/>
        <v xml:space="preserve"> </v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9" t="b">
        <f t="shared" si="13"/>
        <v>0</v>
      </c>
      <c r="H294" s="7" t="str">
        <f t="shared" si="14"/>
        <v xml:space="preserve"> </v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9" t="b">
        <f t="shared" si="13"/>
        <v>0</v>
      </c>
      <c r="H295" s="7" t="str">
        <f t="shared" si="14"/>
        <v xml:space="preserve"> </v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>Trovato</v>
      </c>
      <c r="E296" s="29" t="b">
        <f t="shared" si="13"/>
        <v>0</v>
      </c>
      <c r="H296" s="7" t="str">
        <f t="shared" si="14"/>
        <v xml:space="preserve"> </v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>Trovato</v>
      </c>
      <c r="E297" s="29" t="b">
        <f t="shared" si="13"/>
        <v>0</v>
      </c>
      <c r="H297" s="7" t="str">
        <f t="shared" si="14"/>
        <v xml:space="preserve"> </v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>Trovato</v>
      </c>
      <c r="E298" s="29" t="b">
        <f t="shared" si="13"/>
        <v>0</v>
      </c>
      <c r="H298" s="7" t="str">
        <f t="shared" si="14"/>
        <v xml:space="preserve"> </v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29" t="b">
        <f t="shared" si="13"/>
        <v>0</v>
      </c>
      <c r="H299" s="7" t="str">
        <f t="shared" si="14"/>
        <v xml:space="preserve"> </v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9" t="b">
        <f t="shared" si="13"/>
        <v>0</v>
      </c>
      <c r="H300" s="7" t="str">
        <f t="shared" si="14"/>
        <v xml:space="preserve"> </v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>Trovato</v>
      </c>
      <c r="E301" s="29" t="b">
        <f t="shared" si="13"/>
        <v>0</v>
      </c>
      <c r="H301" s="7" t="str">
        <f t="shared" si="14"/>
        <v xml:space="preserve"> </v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>Trovato</v>
      </c>
      <c r="E302" s="29" t="b">
        <f t="shared" si="13"/>
        <v>0</v>
      </c>
      <c r="H302" s="7" t="str">
        <f t="shared" si="14"/>
        <v xml:space="preserve"> </v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>Trovato</v>
      </c>
      <c r="E303" s="29" t="b">
        <f t="shared" si="13"/>
        <v>0</v>
      </c>
      <c r="H303" s="7" t="str">
        <f t="shared" si="14"/>
        <v xml:space="preserve"> </v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>Trovato</v>
      </c>
      <c r="E304" s="29" t="b">
        <f t="shared" si="13"/>
        <v>0</v>
      </c>
      <c r="H304" s="7" t="str">
        <f t="shared" si="14"/>
        <v xml:space="preserve"> </v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>Trovato</v>
      </c>
      <c r="E305" s="29" t="b">
        <f t="shared" si="13"/>
        <v>0</v>
      </c>
      <c r="H305" s="7" t="str">
        <f t="shared" si="14"/>
        <v xml:space="preserve"> </v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>Trovato</v>
      </c>
      <c r="E306" s="29" t="b">
        <f t="shared" si="13"/>
        <v>0</v>
      </c>
      <c r="H306" s="7" t="str">
        <f t="shared" si="14"/>
        <v xml:space="preserve"> </v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29" t="b">
        <f t="shared" si="13"/>
        <v>0</v>
      </c>
      <c r="H307" s="7" t="str">
        <f t="shared" si="14"/>
        <v xml:space="preserve"> </v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>Trovato</v>
      </c>
      <c r="E308" s="29" t="b">
        <f t="shared" si="13"/>
        <v>0</v>
      </c>
      <c r="H308" s="7" t="str">
        <f t="shared" si="14"/>
        <v xml:space="preserve"> </v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>Trovato</v>
      </c>
      <c r="E309" s="29" t="b">
        <f t="shared" si="13"/>
        <v>0</v>
      </c>
      <c r="H309" s="7" t="str">
        <f t="shared" si="14"/>
        <v xml:space="preserve"> </v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>Trovato</v>
      </c>
      <c r="E310" s="29" t="b">
        <f t="shared" si="13"/>
        <v>0</v>
      </c>
      <c r="H310" s="7" t="str">
        <f t="shared" si="14"/>
        <v xml:space="preserve"> </v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>Trovato</v>
      </c>
      <c r="E311" s="29" t="b">
        <f t="shared" si="13"/>
        <v>0</v>
      </c>
      <c r="H311" s="7" t="str">
        <f t="shared" si="14"/>
        <v xml:space="preserve"> </v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>Trovato</v>
      </c>
      <c r="E312" s="29" t="b">
        <f t="shared" si="13"/>
        <v>0</v>
      </c>
      <c r="H312" s="7" t="str">
        <f t="shared" si="14"/>
        <v xml:space="preserve"> </v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>Trovato</v>
      </c>
      <c r="E313" s="29" t="b">
        <f t="shared" si="13"/>
        <v>0</v>
      </c>
      <c r="H313" s="7" t="str">
        <f t="shared" si="14"/>
        <v xml:space="preserve"> </v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>Trovato</v>
      </c>
      <c r="E314" s="29" t="b">
        <f t="shared" si="13"/>
        <v>0</v>
      </c>
      <c r="H314" s="7" t="str">
        <f t="shared" si="14"/>
        <v xml:space="preserve"> </v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>Trovato</v>
      </c>
      <c r="E315" s="29" t="b">
        <f t="shared" si="13"/>
        <v>0</v>
      </c>
      <c r="H315" s="7" t="str">
        <f t="shared" si="14"/>
        <v xml:space="preserve"> </v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9" t="b">
        <f t="shared" si="13"/>
        <v>0</v>
      </c>
      <c r="H316" s="7" t="str">
        <f t="shared" si="14"/>
        <v xml:space="preserve"> </v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 xml:space="preserve"> </v>
      </c>
      <c r="E317" s="29" t="b">
        <f t="shared" si="13"/>
        <v>0</v>
      </c>
      <c r="H317" s="7" t="str">
        <f t="shared" si="14"/>
        <v xml:space="preserve"> </v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29" t="b">
        <f t="shared" si="13"/>
        <v>0</v>
      </c>
      <c r="H318" s="7" t="str">
        <f t="shared" si="14"/>
        <v xml:space="preserve"> </v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29" t="b">
        <f t="shared" si="13"/>
        <v>0</v>
      </c>
      <c r="H319" s="7" t="str">
        <f t="shared" si="14"/>
        <v xml:space="preserve"> </v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29" t="b">
        <f t="shared" si="13"/>
        <v>0</v>
      </c>
      <c r="H320" s="7" t="str">
        <f t="shared" si="14"/>
        <v xml:space="preserve"> </v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29" t="b">
        <f t="shared" si="13"/>
        <v>0</v>
      </c>
      <c r="H321" s="7" t="str">
        <f t="shared" si="14"/>
        <v xml:space="preserve"> </v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29" t="b">
        <f t="shared" si="13"/>
        <v>0</v>
      </c>
      <c r="H322" s="7" t="str">
        <f t="shared" si="14"/>
        <v xml:space="preserve"> </v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29">
        <f t="shared" si="13"/>
        <v>16800</v>
      </c>
      <c r="H323" s="7" t="str">
        <f t="shared" si="14"/>
        <v xml:space="preserve"> </v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29" t="b">
        <f t="shared" si="13"/>
        <v>0</v>
      </c>
      <c r="H324" s="7" t="str">
        <f t="shared" si="14"/>
        <v xml:space="preserve"> </v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29" t="b">
        <f t="shared" si="13"/>
        <v>0</v>
      </c>
      <c r="H325" s="7" t="str">
        <f t="shared" si="14"/>
        <v xml:space="preserve"> </v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IF(AND("Abbigliamento",C326&gt;300000), "Trovato"," ")</f>
        <v xml:space="preserve"> </v>
      </c>
      <c r="E326" s="29" t="b">
        <f t="shared" ref="E326:E340" si="16">IF(A326="HHB",C326*20%)</f>
        <v>0</v>
      </c>
      <c r="H326" s="7" t="str">
        <f t="shared" ref="H326:H340" si="17">IF(AND(B326="Manuali",C326&gt;1000000),"VERO"," ")</f>
        <v xml:space="preserve"> </v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29" t="b">
        <f t="shared" si="16"/>
        <v>0</v>
      </c>
      <c r="H327" s="7" t="str">
        <f t="shared" si="17"/>
        <v xml:space="preserve"> </v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29">
        <f t="shared" si="16"/>
        <v>0</v>
      </c>
      <c r="H328" s="7" t="str">
        <f t="shared" si="17"/>
        <v xml:space="preserve"> </v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29" t="b">
        <f t="shared" si="16"/>
        <v>0</v>
      </c>
      <c r="H329" s="7" t="str">
        <f t="shared" si="17"/>
        <v xml:space="preserve"> </v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29" t="b">
        <f t="shared" si="16"/>
        <v>0</v>
      </c>
      <c r="H330" s="7" t="str">
        <f t="shared" si="17"/>
        <v xml:space="preserve"> </v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29" t="b">
        <f t="shared" si="16"/>
        <v>0</v>
      </c>
      <c r="H331" s="7" t="str">
        <f t="shared" si="17"/>
        <v xml:space="preserve"> 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29" t="b">
        <f t="shared" si="16"/>
        <v>0</v>
      </c>
      <c r="H332" s="7" t="str">
        <f t="shared" si="17"/>
        <v xml:space="preserve"> </v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>Trovato</v>
      </c>
      <c r="E333" s="29" t="b">
        <f t="shared" si="16"/>
        <v>0</v>
      </c>
      <c r="H333" s="7" t="str">
        <f t="shared" si="17"/>
        <v xml:space="preserve"> </v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>Trovato</v>
      </c>
      <c r="E334" s="29" t="b">
        <f t="shared" si="16"/>
        <v>0</v>
      </c>
      <c r="H334" s="7" t="str">
        <f t="shared" si="17"/>
        <v xml:space="preserve"> </v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>Trovato</v>
      </c>
      <c r="E335" s="29" t="b">
        <f t="shared" si="16"/>
        <v>0</v>
      </c>
      <c r="H335" s="7" t="str">
        <f t="shared" si="17"/>
        <v xml:space="preserve"> </v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>Trovato</v>
      </c>
      <c r="E336" s="29" t="b">
        <f t="shared" si="16"/>
        <v>0</v>
      </c>
      <c r="H336" s="7" t="str">
        <f t="shared" si="17"/>
        <v xml:space="preserve"> </v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>Trovato</v>
      </c>
      <c r="E337" s="29" t="b">
        <f t="shared" si="16"/>
        <v>0</v>
      </c>
      <c r="H337" s="7" t="str">
        <f t="shared" si="17"/>
        <v xml:space="preserve"> </v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9" t="b">
        <f t="shared" si="16"/>
        <v>0</v>
      </c>
      <c r="H338" s="7" t="str">
        <f t="shared" si="17"/>
        <v xml:space="preserve"> </v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>Trovato</v>
      </c>
      <c r="E339" s="29" t="b">
        <f t="shared" si="16"/>
        <v>0</v>
      </c>
      <c r="H339" s="7" t="str">
        <f t="shared" si="17"/>
        <v xml:space="preserve"> </v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>Trovato</v>
      </c>
      <c r="E340" s="29" t="b">
        <f t="shared" si="16"/>
        <v>0</v>
      </c>
      <c r="H340" s="7" t="str">
        <f t="shared" si="17"/>
        <v xml:space="preserve"> </v>
      </c>
    </row>
  </sheetData>
  <autoFilter ref="A4:H340" xr:uid="{B64CFBE5-9F9D-4F9A-8F99-5524B5637A72}"/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9" sqref="I9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14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15" zoomScaleNormal="115" workbookViewId="0">
      <selection activeCell="D14" sqref="D14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5" t="s">
        <v>130</v>
      </c>
      <c r="B2" s="24">
        <v>125</v>
      </c>
      <c r="D2" s="23">
        <f>VLOOKUP("OSSENIGO",A:B,2,0)</f>
        <v>125</v>
      </c>
      <c r="E2" s="23">
        <f>VLOOKUP("AVIO",A:B,2,0)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30">
        <f>COUNTIFS(abitanti,"&gt;100")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" thickBot="1" x14ac:dyDescent="0.3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199</v>
      </c>
    </row>
    <row r="9" spans="1:5" ht="13" thickBot="1" x14ac:dyDescent="0.3">
      <c r="A9" s="24" t="s">
        <v>126</v>
      </c>
      <c r="B9" s="24">
        <v>5</v>
      </c>
      <c r="D9" s="30">
        <f>COUNTIFS(B:B, "&gt;10",B:B,"&lt;100")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pedroli</cp:lastModifiedBy>
  <cp:revision>1</cp:revision>
  <cp:lastPrinted>2021-07-07T07:22:11Z</cp:lastPrinted>
  <dcterms:created xsi:type="dcterms:W3CDTF">2005-04-12T12:35:30Z</dcterms:created>
  <dcterms:modified xsi:type="dcterms:W3CDTF">2024-08-27T11:23:59Z</dcterms:modified>
  <cp:category>Excel;Corsi Excel</cp:category>
</cp:coreProperties>
</file>