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"/>
    </mc:Choice>
  </mc:AlternateContent>
  <xr:revisionPtr revIDLastSave="0" documentId="13_ncr:1_{A4A6C35E-EC7E-415D-86F4-9D679D6FEF58}" xr6:coauthVersionLast="47" xr6:coauthVersionMax="47" xr10:uidLastSave="{00000000-0000-0000-0000-000000000000}"/>
  <bookViews>
    <workbookView xWindow="-28920" yWindow="-3105" windowWidth="29040" windowHeight="15840" xr2:uid="{C29A669F-A69F-4960-B39B-55F0A415E9C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<sst xmlns="http://schemas.openxmlformats.org/spreadsheetml/2006/main" count="56" uniqueCount="56">
  <si>
    <t>Revenue</t>
  </si>
  <si>
    <t>Year</t>
  </si>
  <si>
    <t>Revenue_growth</t>
  </si>
  <si>
    <t>EBIT</t>
  </si>
  <si>
    <t>EBIT_Margin</t>
  </si>
  <si>
    <t>Tax Rate</t>
  </si>
  <si>
    <t>D&amp;A</t>
  </si>
  <si>
    <t>D&amp;A_as_%_of_Revenue</t>
  </si>
  <si>
    <t>Capex</t>
  </si>
  <si>
    <t>Capex_as_%_of_Revenue</t>
  </si>
  <si>
    <t>Working Capital</t>
  </si>
  <si>
    <t>0.205912378635505</t>
  </si>
  <si>
    <t>0.279976224355626</t>
  </si>
  <si>
    <t>0.0709486842342261</t>
  </si>
  <si>
    <t>0.132531205533241</t>
  </si>
  <si>
    <t>0.188800230551703</t>
  </si>
  <si>
    <t>0.255708246844745</t>
  </si>
  <si>
    <t>0.0754382509355919</t>
  </si>
  <si>
    <t>0.166042938743352</t>
  </si>
  <si>
    <t>0.136179754852199</t>
  </si>
  <si>
    <t>0.258171198442438</t>
  </si>
  <si>
    <t>0.0675165690968009</t>
  </si>
  <si>
    <t>0.132219392177519</t>
  </si>
  <si>
    <t>0.203803224472923</t>
  </si>
  <si>
    <t>0.262717121588089</t>
  </si>
  <si>
    <t>0.0680609712867777</t>
  </si>
  <si>
    <t>0.110466146756469</t>
  </si>
  <si>
    <t>0.228010900389933</t>
  </si>
  <si>
    <t>0.260538541337784</t>
  </si>
  <si>
    <t>0.0623787830950341</t>
  </si>
  <si>
    <t>0.118930133958775</t>
  </si>
  <si>
    <t>0.23421586757476</t>
  </si>
  <si>
    <t>0.238234455740796</t>
  </si>
  <si>
    <t>0.0660361499499339</t>
  </si>
  <si>
    <t>0.183022825777122</t>
  </si>
  <si>
    <t>0.183000898997946</t>
  </si>
  <si>
    <t>0.221973717540792</t>
  </si>
  <si>
    <t>0.0727864720092427</t>
  </si>
  <si>
    <t>0.145486447913899</t>
  </si>
  <si>
    <t>0.127705320128261</t>
  </si>
  <si>
    <t>0.225851517857632</t>
  </si>
  <si>
    <t>0.0750409528453325</t>
  </si>
  <si>
    <t>0.122069611619103</t>
  </si>
  <si>
    <t>0.411500764270492</t>
  </si>
  <si>
    <t>0.305522886852432</t>
  </si>
  <si>
    <t>0.0482888715518346</t>
  </si>
  <si>
    <t>0.0956384370257378</t>
  </si>
  <si>
    <t>17.23</t>
  </si>
  <si>
    <t>21.08</t>
  </si>
  <si>
    <t>16.81</t>
  </si>
  <si>
    <t>19.35</t>
  </si>
  <si>
    <t>53.44</t>
  </si>
  <si>
    <t>11.96</t>
  </si>
  <si>
    <t>13.33</t>
  </si>
  <si>
    <t>16.25</t>
  </si>
  <si>
    <t>16.20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</si>
</sst>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78F8-ECC2-40CC-A5E8-BAAD046CFC85}">
  <dimension ref="A1:K12"/>
  <sheetViews>
    <sheetView tabSelected="1" workbookViewId="0">
      <selection activeCell="N26" sqref="N26"/>
    </sheetView>
  </sheetViews>
  <sheetFormatPr defaultRowHeight="15" x14ac:dyDescent="0.25"/>
  <cols>
    <col min="2" max="2" width="11.5703125" customWidth="1"/>
    <col min="3" max="3" width="17.85546875" bestFit="1" customWidth="1"/>
    <col min="5" max="5" width="17.85546875" bestFit="1" customWidth="1"/>
    <col min="8" max="8" width="19.28515625" customWidth="1"/>
    <col min="10" max="10" width="19.28515625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2013</v>
      </c>
      <c r="B2">
        <v>55519</v>
      </c>
      <c r="C2" t="s">
        <v>11</v>
      </c>
      <c r="D2">
        <v>15544</v>
      </c>
      <c r="E2" t="s">
        <v>12</v>
      </c>
      <c r="F2" t="s">
        <v>47</v>
      </c>
      <c r="G2">
        <v>3939</v>
      </c>
      <c r="H2" t="s">
        <v>13</v>
      </c>
      <c r="I2">
        <v>7358</v>
      </c>
      <c r="J2" t="s">
        <v>14</v>
      </c>
      <c r="K2">
        <v>156</v>
      </c>
    </row>
    <row r="3" spans="1:11" x14ac:dyDescent="0.25">
      <c r="A3">
        <f>A2+1</f>
        <v>2014</v>
      </c>
      <c r="B3">
        <v>66001</v>
      </c>
      <c r="C3" t="s">
        <v>15</v>
      </c>
      <c r="D3">
        <v>16877</v>
      </c>
      <c r="E3" t="s">
        <v>16</v>
      </c>
      <c r="F3" t="s">
        <v>48</v>
      </c>
      <c r="G3">
        <v>4979</v>
      </c>
      <c r="H3" t="s">
        <v>17</v>
      </c>
      <c r="I3">
        <v>10959</v>
      </c>
      <c r="J3" t="s">
        <v>18</v>
      </c>
      <c r="K3">
        <v>672</v>
      </c>
    </row>
    <row r="4" spans="1:11" x14ac:dyDescent="0.25">
      <c r="A4">
        <f t="shared" ref="A4:A10" si="0">A3+1</f>
        <v>2015</v>
      </c>
      <c r="B4">
        <v>74989</v>
      </c>
      <c r="C4" t="s">
        <v>19</v>
      </c>
      <c r="D4">
        <v>19360</v>
      </c>
      <c r="E4" t="s">
        <v>20</v>
      </c>
      <c r="F4" t="s">
        <v>49</v>
      </c>
      <c r="G4">
        <v>5063</v>
      </c>
      <c r="H4" t="s">
        <v>21</v>
      </c>
      <c r="I4">
        <v>9915</v>
      </c>
      <c r="J4" t="s">
        <v>22</v>
      </c>
      <c r="K4">
        <v>-409</v>
      </c>
    </row>
    <row r="5" spans="1:11" x14ac:dyDescent="0.25">
      <c r="A5">
        <f t="shared" si="0"/>
        <v>2016</v>
      </c>
      <c r="B5">
        <v>90272</v>
      </c>
      <c r="C5" t="s">
        <v>23</v>
      </c>
      <c r="D5">
        <v>23716</v>
      </c>
      <c r="E5" t="s">
        <v>24</v>
      </c>
      <c r="F5" t="s">
        <v>50</v>
      </c>
      <c r="G5">
        <v>6144</v>
      </c>
      <c r="H5" t="s">
        <v>25</v>
      </c>
      <c r="I5">
        <v>9972</v>
      </c>
      <c r="J5" t="s">
        <v>26</v>
      </c>
      <c r="K5">
        <v>2988</v>
      </c>
    </row>
    <row r="6" spans="1:11" x14ac:dyDescent="0.25">
      <c r="A6">
        <f t="shared" si="0"/>
        <v>2017</v>
      </c>
      <c r="B6">
        <v>110855</v>
      </c>
      <c r="C6" t="s">
        <v>27</v>
      </c>
      <c r="D6">
        <v>28882</v>
      </c>
      <c r="E6" t="s">
        <v>28</v>
      </c>
      <c r="F6" t="s">
        <v>51</v>
      </c>
      <c r="G6">
        <v>6915</v>
      </c>
      <c r="H6" t="s">
        <v>29</v>
      </c>
      <c r="I6">
        <v>13184</v>
      </c>
      <c r="J6" t="s">
        <v>30</v>
      </c>
      <c r="K6">
        <v>11410</v>
      </c>
    </row>
    <row r="7" spans="1:11" x14ac:dyDescent="0.25">
      <c r="A7">
        <f t="shared" si="0"/>
        <v>2018</v>
      </c>
      <c r="B7">
        <v>136819</v>
      </c>
      <c r="C7" t="s">
        <v>31</v>
      </c>
      <c r="D7">
        <v>32595</v>
      </c>
      <c r="E7" t="s">
        <v>32</v>
      </c>
      <c r="F7" t="s">
        <v>52</v>
      </c>
      <c r="G7">
        <v>9035</v>
      </c>
      <c r="H7" t="s">
        <v>33</v>
      </c>
      <c r="I7">
        <v>25041</v>
      </c>
      <c r="J7" t="s">
        <v>34</v>
      </c>
      <c r="K7">
        <v>6115</v>
      </c>
    </row>
    <row r="8" spans="1:11" x14ac:dyDescent="0.25">
      <c r="A8">
        <f t="shared" si="0"/>
        <v>2019</v>
      </c>
      <c r="B8">
        <v>161857</v>
      </c>
      <c r="C8" t="s">
        <v>35</v>
      </c>
      <c r="D8">
        <v>35928</v>
      </c>
      <c r="E8" t="s">
        <v>36</v>
      </c>
      <c r="F8" t="s">
        <v>53</v>
      </c>
      <c r="G8">
        <v>11781</v>
      </c>
      <c r="H8" t="s">
        <v>37</v>
      </c>
      <c r="I8">
        <v>23548</v>
      </c>
      <c r="J8" t="s">
        <v>38</v>
      </c>
      <c r="K8">
        <v>1440</v>
      </c>
    </row>
    <row r="9" spans="1:11" x14ac:dyDescent="0.25">
      <c r="A9">
        <f>A8+1</f>
        <v>2020</v>
      </c>
      <c r="B9">
        <v>182527</v>
      </c>
      <c r="C9" t="s">
        <v>39</v>
      </c>
      <c r="D9">
        <v>41224</v>
      </c>
      <c r="E9" t="s">
        <v>40</v>
      </c>
      <c r="F9" t="s">
        <v>54</v>
      </c>
      <c r="G9">
        <v>13697</v>
      </c>
      <c r="H9" t="s">
        <v>41</v>
      </c>
      <c r="I9">
        <v>22281</v>
      </c>
      <c r="J9" t="s">
        <v>42</v>
      </c>
      <c r="K9">
        <v>3157</v>
      </c>
    </row>
    <row r="10" spans="1:11" x14ac:dyDescent="0.25">
      <c r="A10">
        <f t="shared" si="0"/>
        <v>2021</v>
      </c>
      <c r="B10">
        <v>257637</v>
      </c>
      <c r="C10" t="s">
        <v>43</v>
      </c>
      <c r="D10">
        <v>78714</v>
      </c>
      <c r="E10" t="s">
        <v>44</v>
      </c>
      <c r="F10" t="s">
        <v>55</v>
      </c>
      <c r="G10">
        <v>12441</v>
      </c>
      <c r="H10" t="s">
        <v>45</v>
      </c>
      <c r="I10">
        <v>24640</v>
      </c>
      <c r="J10" t="s">
        <v>46</v>
      </c>
      <c r="K10">
        <v>323</v>
      </c>
    </row>
    <row r="11" spans="1:11" x14ac:dyDescent="0.25">
      <c r="A11">
        <f>A10+1</f>
        <v>2022</v>
      </c>
    </row>
    <row r="12" spans="1:11" x14ac:dyDescent="0.25">
      <c r="C12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2022-08-09T22:52:23Z</dcterms:created>
  <dcterms:modified xsi:type="dcterms:W3CDTF">2022-08-09T23:52:26Z</dcterms:modified>
</cp:coreProperties>
</file>