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a\Desktop\Mediquei Itens\"/>
    </mc:Choice>
  </mc:AlternateContent>
  <xr:revisionPtr revIDLastSave="0" documentId="13_ncr:1_{C97450A9-AB0F-47F4-BD84-D03FB2C6D8F2}" xr6:coauthVersionLast="37" xr6:coauthVersionMax="37" xr10:uidLastSave="{00000000-0000-0000-0000-000000000000}"/>
  <bookViews>
    <workbookView xWindow="0" yWindow="0" windowWidth="20490" windowHeight="7545" activeTab="1" xr2:uid="{35BA0380-A004-4838-A818-4FB9357E3672}"/>
  </bookViews>
  <sheets>
    <sheet name="Preços" sheetId="1" r:id="rId1"/>
    <sheet name="Descriçõ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18" i="2"/>
  <c r="H19" i="2"/>
  <c r="H14" i="2"/>
  <c r="H9" i="2"/>
  <c r="H3" i="2"/>
  <c r="H4" i="2"/>
  <c r="H5" i="2"/>
  <c r="H6" i="2"/>
  <c r="H7" i="2"/>
  <c r="H8" i="2"/>
  <c r="H10" i="2"/>
  <c r="H11" i="2"/>
  <c r="H12" i="2"/>
  <c r="H13" i="2"/>
  <c r="H15" i="2"/>
  <c r="H16" i="2"/>
  <c r="H17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H35" i="2"/>
  <c r="H2" i="2"/>
</calcChain>
</file>

<file path=xl/sharedStrings.xml><?xml version="1.0" encoding="utf-8"?>
<sst xmlns="http://schemas.openxmlformats.org/spreadsheetml/2006/main" count="175" uniqueCount="96">
  <si>
    <t>medic_id</t>
  </si>
  <si>
    <t>medic_nome</t>
  </si>
  <si>
    <t>p_droga_assis</t>
  </si>
  <si>
    <t>p_droga_city</t>
  </si>
  <si>
    <t>p_farmatem</t>
  </si>
  <si>
    <t>p_morumbi</t>
  </si>
  <si>
    <t>A CURITYBINA</t>
  </si>
  <si>
    <t>ABLOK</t>
  </si>
  <si>
    <t>ACEBROFILINA</t>
  </si>
  <si>
    <t>AGUA PARA INJETAVEIS</t>
  </si>
  <si>
    <t>AMOXICILINA</t>
  </si>
  <si>
    <t>BACINA</t>
  </si>
  <si>
    <t>BART H</t>
  </si>
  <si>
    <t>BENEGRIP</t>
  </si>
  <si>
    <t>BENZETACIL</t>
  </si>
  <si>
    <t>BOTOX</t>
  </si>
  <si>
    <t>CATIVA</t>
  </si>
  <si>
    <t>CEFALEXINA</t>
  </si>
  <si>
    <t>CETOCONAZOL</t>
  </si>
  <si>
    <t>CETOPROFENO</t>
  </si>
  <si>
    <t>CLORDILON</t>
  </si>
  <si>
    <t>DESOL</t>
  </si>
  <si>
    <t>DETAMAX</t>
  </si>
  <si>
    <t>DIABEMED</t>
  </si>
  <si>
    <t>DIAZEPAM</t>
  </si>
  <si>
    <t>DIPIRONA SODICA</t>
  </si>
  <si>
    <t>EQUITAM</t>
  </si>
  <si>
    <t>ERANZ</t>
  </si>
  <si>
    <t>ERBITUX</t>
  </si>
  <si>
    <t>ERITROMAX</t>
  </si>
  <si>
    <t>ESC</t>
  </si>
  <si>
    <t>descricao</t>
  </si>
  <si>
    <t xml:space="preserve"> 0,1g/ml sol top fa x 5ml</t>
  </si>
  <si>
    <t xml:space="preserve"> 280mg/g fr 12 past x 13g</t>
  </si>
  <si>
    <t xml:space="preserve"> 100mg cx 30 comp</t>
  </si>
  <si>
    <t xml:space="preserve"> 25mg cx 30 comp</t>
  </si>
  <si>
    <t xml:space="preserve"> 50mg cx 30 comp</t>
  </si>
  <si>
    <t>10mg xpe fr 120ml adu</t>
  </si>
  <si>
    <t>25mg xpe fr 120ml</t>
  </si>
  <si>
    <t xml:space="preserve"> 50 mg xpe fr 120ml</t>
  </si>
  <si>
    <t>5mg xpe fr 120ml inf</t>
  </si>
  <si>
    <t>sol inj cx 100 amp x 5ml</t>
  </si>
  <si>
    <t>sol inj cx 100 amp x 10ml</t>
  </si>
  <si>
    <t>sol inj cx 100 amp x 20 ml</t>
  </si>
  <si>
    <t xml:space="preserve"> 5mg+250ui pom bg 15g</t>
  </si>
  <si>
    <t>5mg+250ui pom bg 10g</t>
  </si>
  <si>
    <t xml:space="preserve"> 150+12,5mg cx 30 comp</t>
  </si>
  <si>
    <t>300+12,5mg cx 30 comp</t>
  </si>
  <si>
    <t>cx 20 comp</t>
  </si>
  <si>
    <t xml:space="preserve"> 300+1200mui/ml sus inj cx 50fa x 4ml</t>
  </si>
  <si>
    <t>300.000u/ml sus inj 1fa x 4ml</t>
  </si>
  <si>
    <t>300.000u/ml sus inj cx 10fa x 4ml</t>
  </si>
  <si>
    <t>fr amp 100ui</t>
  </si>
  <si>
    <t>fr amp 200ui</t>
  </si>
  <si>
    <t xml:space="preserve">  fr amp 50ui</t>
  </si>
  <si>
    <t>desc_id_medic</t>
  </si>
  <si>
    <t>desc_dsc</t>
  </si>
  <si>
    <t>desc_quantidade</t>
  </si>
  <si>
    <t>desc_receita</t>
  </si>
  <si>
    <t>Ajuda na descamação da pele, removendo verrugas comuns e calos.</t>
  </si>
  <si>
    <t>0,1g/mL x 5mL</t>
  </si>
  <si>
    <t>12 pastilhas x 13g</t>
  </si>
  <si>
    <t>Controle da hipertensão arterial (pressão alta)</t>
  </si>
  <si>
    <t>30 comprimidos x 100mg</t>
  </si>
  <si>
    <t>30 comprimidos x 25mg</t>
  </si>
  <si>
    <t>30 comprimidos x 50mg</t>
  </si>
  <si>
    <t>S</t>
  </si>
  <si>
    <t>N</t>
  </si>
  <si>
    <t>Tratamento da obstrução dos brônquios</t>
  </si>
  <si>
    <t>5mg x Xarope 120 mL</t>
  </si>
  <si>
    <t>10mg x Xarope 120 mL</t>
  </si>
  <si>
    <t>25mg x Xarope 120 mL</t>
  </si>
  <si>
    <t>50mg x Xarope 120 mL</t>
  </si>
  <si>
    <t>100 amp x 5mL</t>
  </si>
  <si>
    <t>100 amp x 10mL</t>
  </si>
  <si>
    <t>100 amp x 20mL</t>
  </si>
  <si>
    <t>Tratamento de candidíase invasiva grave</t>
  </si>
  <si>
    <t>Tratamento de infecções da pele e/ou de mucosas</t>
  </si>
  <si>
    <t>10g pomada</t>
  </si>
  <si>
    <t>15g pomada</t>
  </si>
  <si>
    <t>Tratamento da hipertensão arterial (pressão alta)</t>
  </si>
  <si>
    <t>30 comprimidos x 150mg</t>
  </si>
  <si>
    <t>30 comprimidos x 300mg</t>
  </si>
  <si>
    <t>20 comprimidos</t>
  </si>
  <si>
    <t>Tratamento da gripe</t>
  </si>
  <si>
    <t>Tratamento de infecções oriundas da sensibilidade à penicilina G</t>
  </si>
  <si>
    <t>10fa x 4mL injeção</t>
  </si>
  <si>
    <t>50fa x 4mL injeção</t>
  </si>
  <si>
    <t>Melhora da espasticidade (rigidez muscular)</t>
  </si>
  <si>
    <t>100ui frasco-ampola</t>
  </si>
  <si>
    <t>200ui frasco-ampola</t>
  </si>
  <si>
    <t>50ui frasco-ampola</t>
  </si>
  <si>
    <t>Tratamento de infecções bacterianas</t>
  </si>
  <si>
    <t>15 comprimidos</t>
  </si>
  <si>
    <t>21 comprimidos</t>
  </si>
  <si>
    <t>30 comprimidos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</si>
</sst>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inutosaudavel.com.br/o-que-e-hipertensao-arterial-causas-sintomas-e-tratamento/" TargetMode="External"/><Relationship Id="rId3" Type="http://schemas.openxmlformats.org/officeDocument/2006/relationships/hyperlink" Target="https://minutosaudavel.com.br/o-que-e-hipertensao-arterial-causas-sintomas-e-tratamento/" TargetMode="External"/><Relationship Id="rId7" Type="http://schemas.openxmlformats.org/officeDocument/2006/relationships/hyperlink" Target="https://minutosaudavel.com.br/o-que-e-hipertensao-arterial-causas-sintomas-e-tratamento/" TargetMode="External"/><Relationship Id="rId2" Type="http://schemas.openxmlformats.org/officeDocument/2006/relationships/hyperlink" Target="https://minutosaudavel.com.br/o-que-e-hipertensao-arterial-causas-sintomas-e-tratamento/" TargetMode="External"/><Relationship Id="rId1" Type="http://schemas.openxmlformats.org/officeDocument/2006/relationships/hyperlink" Target="https://minutosaudavel.com.br/o-que-e-hipertensao-arterial-causas-sintomas-e-tratamento/" TargetMode="External"/><Relationship Id="rId6" Type="http://schemas.openxmlformats.org/officeDocument/2006/relationships/hyperlink" Target="https://minutosaudavel.com.br/candidiase/" TargetMode="External"/><Relationship Id="rId5" Type="http://schemas.openxmlformats.org/officeDocument/2006/relationships/hyperlink" Target="https://minutosaudavel.com.br/candidiase/" TargetMode="External"/><Relationship Id="rId4" Type="http://schemas.openxmlformats.org/officeDocument/2006/relationships/hyperlink" Target="https://minutosaudavel.com.br/candidiase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84F9-0556-4141-B6FA-7B47ABEC58B1}">
  <dimension ref="A1:G50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24.85546875" style="1" customWidth="1"/>
    <col min="3" max="3" width="38.85546875" style="1" customWidth="1"/>
    <col min="4" max="7" width="14.85546875" style="1" customWidth="1"/>
  </cols>
  <sheetData>
    <row r="1" spans="1:7" x14ac:dyDescent="0.25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1" t="s">
        <v>6</v>
      </c>
      <c r="C2" s="1" t="s">
        <v>32</v>
      </c>
    </row>
    <row r="3" spans="1:7" x14ac:dyDescent="0.25">
      <c r="A3" s="1">
        <v>1</v>
      </c>
      <c r="B3" s="1" t="s">
        <v>6</v>
      </c>
      <c r="C3" s="1" t="s">
        <v>33</v>
      </c>
    </row>
    <row r="5" spans="1:7" x14ac:dyDescent="0.25">
      <c r="A5" s="1">
        <v>2</v>
      </c>
      <c r="B5" s="1" t="s">
        <v>7</v>
      </c>
      <c r="C5" s="1" t="s">
        <v>34</v>
      </c>
    </row>
    <row r="6" spans="1:7" x14ac:dyDescent="0.25">
      <c r="A6" s="1">
        <v>2</v>
      </c>
      <c r="B6" s="1" t="s">
        <v>7</v>
      </c>
      <c r="C6" s="1" t="s">
        <v>35</v>
      </c>
    </row>
    <row r="7" spans="1:7" x14ac:dyDescent="0.25">
      <c r="A7" s="1">
        <v>2</v>
      </c>
      <c r="B7" s="1" t="s">
        <v>7</v>
      </c>
      <c r="C7" s="1" t="s">
        <v>36</v>
      </c>
    </row>
    <row r="9" spans="1:7" x14ac:dyDescent="0.25">
      <c r="A9" s="1">
        <v>3</v>
      </c>
      <c r="B9" s="1" t="s">
        <v>8</v>
      </c>
      <c r="C9" s="1" t="s">
        <v>40</v>
      </c>
    </row>
    <row r="10" spans="1:7" x14ac:dyDescent="0.25">
      <c r="A10" s="1">
        <v>3</v>
      </c>
      <c r="B10" s="1" t="s">
        <v>8</v>
      </c>
      <c r="C10" s="1" t="s">
        <v>37</v>
      </c>
    </row>
    <row r="11" spans="1:7" x14ac:dyDescent="0.25">
      <c r="A11" s="1">
        <v>3</v>
      </c>
      <c r="B11" s="1" t="s">
        <v>8</v>
      </c>
      <c r="C11" s="1" t="s">
        <v>38</v>
      </c>
    </row>
    <row r="12" spans="1:7" x14ac:dyDescent="0.25">
      <c r="A12" s="1">
        <v>3</v>
      </c>
      <c r="B12" s="1" t="s">
        <v>8</v>
      </c>
      <c r="C12" s="1" t="s">
        <v>39</v>
      </c>
    </row>
    <row r="14" spans="1:7" x14ac:dyDescent="0.25">
      <c r="A14" s="1">
        <v>4</v>
      </c>
      <c r="B14" s="1" t="s">
        <v>9</v>
      </c>
      <c r="C14" s="1" t="s">
        <v>41</v>
      </c>
    </row>
    <row r="15" spans="1:7" x14ac:dyDescent="0.25">
      <c r="A15" s="1">
        <v>4</v>
      </c>
      <c r="B15" s="1" t="s">
        <v>9</v>
      </c>
      <c r="C15" s="1" t="s">
        <v>42</v>
      </c>
    </row>
    <row r="16" spans="1:7" x14ac:dyDescent="0.25">
      <c r="A16" s="1">
        <v>4</v>
      </c>
      <c r="B16" s="1" t="s">
        <v>9</v>
      </c>
      <c r="C16" s="1" t="s">
        <v>43</v>
      </c>
    </row>
    <row r="18" spans="1:3" x14ac:dyDescent="0.25">
      <c r="A18" s="1">
        <v>5</v>
      </c>
      <c r="B18" s="1" t="s">
        <v>10</v>
      </c>
    </row>
    <row r="20" spans="1:3" x14ac:dyDescent="0.25">
      <c r="A20" s="1">
        <v>6</v>
      </c>
      <c r="B20" s="1" t="s">
        <v>11</v>
      </c>
      <c r="C20" s="1" t="s">
        <v>45</v>
      </c>
    </row>
    <row r="21" spans="1:3" x14ac:dyDescent="0.25">
      <c r="A21" s="1">
        <v>6</v>
      </c>
      <c r="B21" s="1" t="s">
        <v>11</v>
      </c>
      <c r="C21" s="1" t="s">
        <v>44</v>
      </c>
    </row>
    <row r="23" spans="1:3" x14ac:dyDescent="0.25">
      <c r="A23" s="1">
        <v>7</v>
      </c>
      <c r="B23" s="1" t="s">
        <v>12</v>
      </c>
      <c r="C23" s="1" t="s">
        <v>46</v>
      </c>
    </row>
    <row r="24" spans="1:3" x14ac:dyDescent="0.25">
      <c r="A24" s="1">
        <v>7</v>
      </c>
      <c r="B24" s="1" t="s">
        <v>12</v>
      </c>
      <c r="C24" s="1" t="s">
        <v>47</v>
      </c>
    </row>
    <row r="26" spans="1:3" x14ac:dyDescent="0.25">
      <c r="A26" s="1">
        <v>8</v>
      </c>
      <c r="B26" s="1" t="s">
        <v>13</v>
      </c>
      <c r="C26" s="1" t="s">
        <v>48</v>
      </c>
    </row>
    <row r="28" spans="1:3" x14ac:dyDescent="0.25">
      <c r="A28" s="1">
        <v>9</v>
      </c>
      <c r="B28" s="1" t="s">
        <v>14</v>
      </c>
      <c r="C28" s="1" t="s">
        <v>49</v>
      </c>
    </row>
    <row r="29" spans="1:3" x14ac:dyDescent="0.25">
      <c r="A29" s="1">
        <v>9</v>
      </c>
      <c r="B29" s="1" t="s">
        <v>14</v>
      </c>
      <c r="C29" s="1" t="s">
        <v>50</v>
      </c>
    </row>
    <row r="30" spans="1:3" x14ac:dyDescent="0.25">
      <c r="A30" s="1">
        <v>9</v>
      </c>
      <c r="B30" s="1" t="s">
        <v>14</v>
      </c>
      <c r="C30" s="1" t="s">
        <v>51</v>
      </c>
    </row>
    <row r="32" spans="1:3" x14ac:dyDescent="0.25">
      <c r="A32" s="1">
        <v>10</v>
      </c>
      <c r="B32" s="1" t="s">
        <v>15</v>
      </c>
      <c r="C32" s="1" t="s">
        <v>52</v>
      </c>
    </row>
    <row r="33" spans="1:3" x14ac:dyDescent="0.25">
      <c r="A33" s="1">
        <v>10</v>
      </c>
      <c r="B33" s="1" t="s">
        <v>15</v>
      </c>
      <c r="C33" s="1" t="s">
        <v>53</v>
      </c>
    </row>
    <row r="34" spans="1:3" x14ac:dyDescent="0.25">
      <c r="A34" s="1">
        <v>10</v>
      </c>
      <c r="B34" s="1" t="s">
        <v>15</v>
      </c>
      <c r="C34" s="1" t="s">
        <v>54</v>
      </c>
    </row>
    <row r="36" spans="1:3" x14ac:dyDescent="0.25">
      <c r="A36" s="1">
        <v>11</v>
      </c>
      <c r="B36" s="1" t="s">
        <v>16</v>
      </c>
    </row>
    <row r="37" spans="1:3" x14ac:dyDescent="0.25">
      <c r="A37" s="1">
        <v>12</v>
      </c>
      <c r="B37" s="1" t="s">
        <v>17</v>
      </c>
    </row>
    <row r="38" spans="1:3" x14ac:dyDescent="0.25">
      <c r="A38" s="1">
        <v>13</v>
      </c>
      <c r="B38" s="1" t="s">
        <v>18</v>
      </c>
    </row>
    <row r="39" spans="1:3" x14ac:dyDescent="0.25">
      <c r="A39" s="1">
        <v>14</v>
      </c>
      <c r="B39" s="1" t="s">
        <v>19</v>
      </c>
    </row>
    <row r="40" spans="1:3" x14ac:dyDescent="0.25">
      <c r="A40" s="1">
        <v>15</v>
      </c>
      <c r="B40" s="1" t="s">
        <v>20</v>
      </c>
    </row>
    <row r="41" spans="1:3" x14ac:dyDescent="0.25">
      <c r="A41" s="1">
        <v>16</v>
      </c>
      <c r="B41" s="1" t="s">
        <v>21</v>
      </c>
    </row>
    <row r="42" spans="1:3" x14ac:dyDescent="0.25">
      <c r="A42" s="1">
        <v>17</v>
      </c>
      <c r="B42" s="1" t="s">
        <v>22</v>
      </c>
    </row>
    <row r="43" spans="1:3" x14ac:dyDescent="0.25">
      <c r="A43" s="1">
        <v>18</v>
      </c>
      <c r="B43" s="1" t="s">
        <v>23</v>
      </c>
    </row>
    <row r="44" spans="1:3" x14ac:dyDescent="0.25">
      <c r="A44" s="1">
        <v>19</v>
      </c>
      <c r="B44" s="1" t="s">
        <v>24</v>
      </c>
    </row>
    <row r="45" spans="1:3" x14ac:dyDescent="0.25">
      <c r="A45" s="1">
        <v>20</v>
      </c>
      <c r="B45" s="1" t="s">
        <v>25</v>
      </c>
    </row>
    <row r="46" spans="1:3" x14ac:dyDescent="0.25">
      <c r="A46" s="1">
        <v>21</v>
      </c>
      <c r="B46" s="1" t="s">
        <v>26</v>
      </c>
    </row>
    <row r="47" spans="1:3" x14ac:dyDescent="0.25">
      <c r="A47" s="1">
        <v>22</v>
      </c>
      <c r="B47" s="1" t="s">
        <v>27</v>
      </c>
    </row>
    <row r="48" spans="1:3" x14ac:dyDescent="0.25">
      <c r="A48" s="1">
        <v>23</v>
      </c>
      <c r="B48" s="1" t="s">
        <v>28</v>
      </c>
    </row>
    <row r="49" spans="1:2" x14ac:dyDescent="0.25">
      <c r="A49" s="1">
        <v>24</v>
      </c>
      <c r="B49" s="1" t="s">
        <v>29</v>
      </c>
    </row>
    <row r="50" spans="1:2" x14ac:dyDescent="0.25">
      <c r="A50" s="1">
        <v>25</v>
      </c>
      <c r="B50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2A4D-407A-462E-A6C4-C5D5C319C4F4}">
  <dimension ref="A1:H35"/>
  <sheetViews>
    <sheetView tabSelected="1" workbookViewId="0">
      <selection activeCell="A5" sqref="A5"/>
    </sheetView>
  </sheetViews>
  <sheetFormatPr defaultRowHeight="15" x14ac:dyDescent="0.25"/>
  <cols>
    <col min="1" max="1" width="9.7109375" style="1" customWidth="1"/>
    <col min="2" max="2" width="24.7109375" style="1" customWidth="1"/>
    <col min="3" max="3" width="9.7109375" style="1" customWidth="1"/>
    <col min="4" max="4" width="14.28515625" style="1" bestFit="1" customWidth="1"/>
    <col min="5" max="5" width="64.85546875" style="1" customWidth="1"/>
    <col min="6" max="6" width="23.85546875" style="1" customWidth="1"/>
    <col min="7" max="7" width="13.140625" style="1" customWidth="1"/>
    <col min="8" max="8" width="84.42578125" bestFit="1" customWidth="1"/>
  </cols>
  <sheetData>
    <row r="1" spans="1:8" x14ac:dyDescent="0.25">
      <c r="A1" s="1" t="s">
        <v>0</v>
      </c>
      <c r="B1" s="1" t="s">
        <v>1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8" x14ac:dyDescent="0.25">
      <c r="A2" s="1">
        <v>1</v>
      </c>
      <c r="B2" s="1" t="s">
        <v>6</v>
      </c>
      <c r="D2" s="1">
        <v>1</v>
      </c>
      <c r="E2" s="1" t="s">
        <v>59</v>
      </c>
      <c r="F2" s="1" t="s">
        <v>60</v>
      </c>
      <c r="G2" s="1" t="s">
        <v>67</v>
      </c>
      <c r="H2" t="str">
        <f>CONCATENATE("(",D2,",'",E2,"', '",F2,"', '",G2,"')")</f>
        <v>(1,'Ajuda na descamação da pele, removendo verrugas comuns e calos.', '0,1g/mL x 5mL', 'N')</v>
      </c>
    </row>
    <row r="3" spans="1:8" x14ac:dyDescent="0.25">
      <c r="A3" s="1">
        <v>1</v>
      </c>
      <c r="B3" s="1" t="s">
        <v>6</v>
      </c>
      <c r="D3" s="1">
        <v>1</v>
      </c>
      <c r="E3" s="1" t="s">
        <v>59</v>
      </c>
      <c r="F3" s="1" t="s">
        <v>61</v>
      </c>
      <c r="G3" s="1" t="s">
        <v>67</v>
      </c>
      <c r="H3" t="str">
        <f t="shared" ref="H3:H35" si="0">CONCATENATE("(",D3,",'",E3,"', '",F3,"', '",G3,"')")</f>
        <v>(1,'Ajuda na descamação da pele, removendo verrugas comuns e calos.', '12 pastilhas x 13g', 'N')</v>
      </c>
    </row>
    <row r="4" spans="1:8" x14ac:dyDescent="0.25">
      <c r="H4" t="str">
        <f t="shared" si="0"/>
        <v>(,'', '', '')</v>
      </c>
    </row>
    <row r="5" spans="1:8" x14ac:dyDescent="0.25">
      <c r="A5" s="1">
        <v>2</v>
      </c>
      <c r="B5" s="1" t="s">
        <v>7</v>
      </c>
      <c r="D5" s="1">
        <v>2</v>
      </c>
      <c r="E5" s="2" t="s">
        <v>62</v>
      </c>
      <c r="F5" s="1" t="s">
        <v>63</v>
      </c>
      <c r="G5" s="1" t="s">
        <v>66</v>
      </c>
      <c r="H5" t="str">
        <f t="shared" si="0"/>
        <v>(2,'Controle da hipertensão arterial (pressão alta)', '30 comprimidos x 100mg', 'S')</v>
      </c>
    </row>
    <row r="6" spans="1:8" x14ac:dyDescent="0.25">
      <c r="A6" s="1">
        <v>2</v>
      </c>
      <c r="B6" s="1" t="s">
        <v>7</v>
      </c>
      <c r="D6" s="1">
        <v>2</v>
      </c>
      <c r="E6" s="2" t="s">
        <v>62</v>
      </c>
      <c r="F6" s="1" t="s">
        <v>64</v>
      </c>
      <c r="G6" s="1" t="s">
        <v>66</v>
      </c>
      <c r="H6" t="str">
        <f t="shared" si="0"/>
        <v>(2,'Controle da hipertensão arterial (pressão alta)', '30 comprimidos x 25mg', 'S')</v>
      </c>
    </row>
    <row r="7" spans="1:8" x14ac:dyDescent="0.25">
      <c r="A7" s="1">
        <v>2</v>
      </c>
      <c r="B7" s="1" t="s">
        <v>7</v>
      </c>
      <c r="D7" s="1">
        <v>2</v>
      </c>
      <c r="E7" s="2" t="s">
        <v>62</v>
      </c>
      <c r="F7" s="1" t="s">
        <v>65</v>
      </c>
      <c r="G7" s="1" t="s">
        <v>66</v>
      </c>
      <c r="H7" t="str">
        <f t="shared" si="0"/>
        <v>(2,'Controle da hipertensão arterial (pressão alta)', '30 comprimidos x 50mg', 'S')</v>
      </c>
    </row>
    <row r="8" spans="1:8" x14ac:dyDescent="0.25">
      <c r="H8" t="str">
        <f t="shared" si="0"/>
        <v>(,'', '', '')</v>
      </c>
    </row>
    <row r="9" spans="1:8" x14ac:dyDescent="0.25">
      <c r="A9" s="1">
        <v>3</v>
      </c>
      <c r="B9" s="1" t="s">
        <v>8</v>
      </c>
      <c r="D9" s="1">
        <v>3</v>
      </c>
      <c r="E9" s="1" t="s">
        <v>68</v>
      </c>
      <c r="F9" s="1" t="s">
        <v>69</v>
      </c>
      <c r="G9" s="1" t="s">
        <v>67</v>
      </c>
      <c r="H9" t="str">
        <f>CONCATENATE("(",D9,",'",E9,"', '",F9,"', '",G9,"')")</f>
        <v>(3,'Tratamento da obstrução dos brônquios', '5mg x Xarope 120 mL', 'N')</v>
      </c>
    </row>
    <row r="10" spans="1:8" x14ac:dyDescent="0.25">
      <c r="A10" s="1">
        <v>3</v>
      </c>
      <c r="B10" s="1" t="s">
        <v>8</v>
      </c>
      <c r="D10" s="1">
        <v>3</v>
      </c>
      <c r="E10" s="1" t="s">
        <v>68</v>
      </c>
      <c r="F10" s="1" t="s">
        <v>70</v>
      </c>
      <c r="G10" s="1" t="s">
        <v>67</v>
      </c>
      <c r="H10" t="str">
        <f t="shared" si="0"/>
        <v>(3,'Tratamento da obstrução dos brônquios', '10mg x Xarope 120 mL', 'N')</v>
      </c>
    </row>
    <row r="11" spans="1:8" x14ac:dyDescent="0.25">
      <c r="A11" s="1">
        <v>3</v>
      </c>
      <c r="B11" s="1" t="s">
        <v>8</v>
      </c>
      <c r="D11" s="1">
        <v>3</v>
      </c>
      <c r="E11" s="1" t="s">
        <v>68</v>
      </c>
      <c r="F11" s="1" t="s">
        <v>71</v>
      </c>
      <c r="G11" s="1" t="s">
        <v>67</v>
      </c>
      <c r="H11" t="str">
        <f t="shared" si="0"/>
        <v>(3,'Tratamento da obstrução dos brônquios', '25mg x Xarope 120 mL', 'N')</v>
      </c>
    </row>
    <row r="12" spans="1:8" x14ac:dyDescent="0.25">
      <c r="A12" s="1">
        <v>3</v>
      </c>
      <c r="B12" s="1" t="s">
        <v>8</v>
      </c>
      <c r="D12" s="1">
        <v>3</v>
      </c>
      <c r="E12" s="1" t="s">
        <v>68</v>
      </c>
      <c r="F12" s="1" t="s">
        <v>72</v>
      </c>
      <c r="G12" s="1" t="s">
        <v>67</v>
      </c>
      <c r="H12" t="str">
        <f t="shared" si="0"/>
        <v>(3,'Tratamento da obstrução dos brônquios', '50mg x Xarope 120 mL', 'N')</v>
      </c>
    </row>
    <row r="13" spans="1:8" x14ac:dyDescent="0.25">
      <c r="H13" t="str">
        <f t="shared" si="0"/>
        <v>(,'', '', '')</v>
      </c>
    </row>
    <row r="14" spans="1:8" x14ac:dyDescent="0.25">
      <c r="A14" s="1">
        <v>4</v>
      </c>
      <c r="B14" s="1" t="s">
        <v>9</v>
      </c>
      <c r="D14" s="1">
        <v>4</v>
      </c>
      <c r="E14" s="2" t="s">
        <v>76</v>
      </c>
      <c r="F14" s="1" t="s">
        <v>73</v>
      </c>
      <c r="G14" s="1" t="s">
        <v>67</v>
      </c>
      <c r="H14" t="str">
        <f>CONCATENATE("(",D14,",'",E14,"', '",F14,"', '",G14,"')")</f>
        <v>(4,'Tratamento de candidíase invasiva grave', '100 amp x 5mL', 'N')</v>
      </c>
    </row>
    <row r="15" spans="1:8" x14ac:dyDescent="0.25">
      <c r="A15" s="1">
        <v>4</v>
      </c>
      <c r="B15" s="1" t="s">
        <v>9</v>
      </c>
      <c r="D15" s="1">
        <v>4</v>
      </c>
      <c r="E15" s="2" t="s">
        <v>76</v>
      </c>
      <c r="F15" s="1" t="s">
        <v>74</v>
      </c>
      <c r="G15" s="1" t="s">
        <v>67</v>
      </c>
      <c r="H15" t="str">
        <f t="shared" si="0"/>
        <v>(4,'Tratamento de candidíase invasiva grave', '100 amp x 10mL', 'N')</v>
      </c>
    </row>
    <row r="16" spans="1:8" x14ac:dyDescent="0.25">
      <c r="A16" s="1">
        <v>4</v>
      </c>
      <c r="B16" s="1" t="s">
        <v>9</v>
      </c>
      <c r="D16" s="1">
        <v>4</v>
      </c>
      <c r="E16" s="2" t="s">
        <v>76</v>
      </c>
      <c r="F16" s="1" t="s">
        <v>75</v>
      </c>
      <c r="G16" s="1" t="s">
        <v>67</v>
      </c>
      <c r="H16" t="str">
        <f t="shared" si="0"/>
        <v>(4,'Tratamento de candidíase invasiva grave', '100 amp x 20mL', 'N')</v>
      </c>
    </row>
    <row r="17" spans="1:8" x14ac:dyDescent="0.25">
      <c r="H17" t="str">
        <f t="shared" si="0"/>
        <v>(,'', '', '')</v>
      </c>
    </row>
    <row r="18" spans="1:8" x14ac:dyDescent="0.25">
      <c r="A18" s="1">
        <v>5</v>
      </c>
      <c r="B18" s="1" t="s">
        <v>10</v>
      </c>
      <c r="D18" s="1">
        <v>5</v>
      </c>
      <c r="E18" s="1" t="s">
        <v>92</v>
      </c>
      <c r="F18" s="1" t="s">
        <v>93</v>
      </c>
      <c r="G18" s="1" t="s">
        <v>67</v>
      </c>
      <c r="H18" t="str">
        <f t="shared" si="0"/>
        <v>(5,'Tratamento de infecções bacterianas', '15 comprimidos', 'N')</v>
      </c>
    </row>
    <row r="19" spans="1:8" x14ac:dyDescent="0.25">
      <c r="A19" s="1">
        <v>5</v>
      </c>
      <c r="B19" s="1" t="s">
        <v>10</v>
      </c>
      <c r="D19" s="1">
        <v>5</v>
      </c>
      <c r="E19" s="1" t="s">
        <v>92</v>
      </c>
      <c r="F19" s="1" t="s">
        <v>94</v>
      </c>
      <c r="G19" s="1" t="s">
        <v>67</v>
      </c>
      <c r="H19" t="str">
        <f t="shared" si="0"/>
        <v>(5,'Tratamento de infecções bacterianas', '21 comprimidos', 'N')</v>
      </c>
    </row>
    <row r="20" spans="1:8" x14ac:dyDescent="0.25">
      <c r="A20" s="1">
        <v>5</v>
      </c>
      <c r="B20" s="1" t="s">
        <v>10</v>
      </c>
      <c r="D20" s="1">
        <v>5</v>
      </c>
      <c r="E20" s="1" t="s">
        <v>92</v>
      </c>
      <c r="F20" s="1" t="s">
        <v>95</v>
      </c>
      <c r="G20" s="1" t="s">
        <v>67</v>
      </c>
      <c r="H20" t="str">
        <f t="shared" si="0"/>
        <v>(5,'Tratamento de infecções bacterianas', '30 comprimidos', 'N')</v>
      </c>
    </row>
    <row r="21" spans="1:8" x14ac:dyDescent="0.25">
      <c r="H21" t="str">
        <f t="shared" si="0"/>
        <v>(,'', '', '')</v>
      </c>
    </row>
    <row r="22" spans="1:8" x14ac:dyDescent="0.25">
      <c r="A22" s="1">
        <v>6</v>
      </c>
      <c r="B22" s="1" t="s">
        <v>11</v>
      </c>
      <c r="D22" s="1">
        <v>6</v>
      </c>
      <c r="E22" s="1" t="s">
        <v>77</v>
      </c>
      <c r="F22" s="1" t="s">
        <v>78</v>
      </c>
      <c r="G22" s="1" t="s">
        <v>67</v>
      </c>
      <c r="H22" t="str">
        <f t="shared" si="0"/>
        <v>(6,'Tratamento de infecções da pele e/ou de mucosas', '10g pomada', 'N')</v>
      </c>
    </row>
    <row r="23" spans="1:8" x14ac:dyDescent="0.25">
      <c r="A23" s="1">
        <v>6</v>
      </c>
      <c r="B23" s="1" t="s">
        <v>11</v>
      </c>
      <c r="D23" s="1">
        <v>6</v>
      </c>
      <c r="E23" s="1" t="s">
        <v>77</v>
      </c>
      <c r="F23" s="1" t="s">
        <v>79</v>
      </c>
      <c r="G23" s="1" t="s">
        <v>67</v>
      </c>
      <c r="H23" t="str">
        <f t="shared" si="0"/>
        <v>(6,'Tratamento de infecções da pele e/ou de mucosas', '15g pomada', 'N')</v>
      </c>
    </row>
    <row r="24" spans="1:8" x14ac:dyDescent="0.25">
      <c r="H24" t="str">
        <f t="shared" si="0"/>
        <v>(,'', '', '')</v>
      </c>
    </row>
    <row r="25" spans="1:8" x14ac:dyDescent="0.25">
      <c r="A25" s="1">
        <v>7</v>
      </c>
      <c r="B25" s="1" t="s">
        <v>12</v>
      </c>
      <c r="D25" s="1">
        <v>7</v>
      </c>
      <c r="E25" s="2" t="s">
        <v>80</v>
      </c>
      <c r="F25" s="1" t="s">
        <v>81</v>
      </c>
      <c r="G25" s="1" t="s">
        <v>66</v>
      </c>
      <c r="H25" t="str">
        <f>CONCATENATE("(",D25,",'",E25,"', '",F25,"', '",G25,"')")</f>
        <v>(7,'Tratamento da hipertensão arterial (pressão alta)', '30 comprimidos x 150mg', 'S')</v>
      </c>
    </row>
    <row r="26" spans="1:8" x14ac:dyDescent="0.25">
      <c r="A26" s="1">
        <v>7</v>
      </c>
      <c r="B26" s="1" t="s">
        <v>12</v>
      </c>
      <c r="D26" s="1">
        <v>7</v>
      </c>
      <c r="E26" s="2" t="s">
        <v>80</v>
      </c>
      <c r="F26" s="1" t="s">
        <v>82</v>
      </c>
      <c r="G26" s="1" t="s">
        <v>66</v>
      </c>
      <c r="H26" t="str">
        <f t="shared" si="0"/>
        <v>(7,'Tratamento da hipertensão arterial (pressão alta)', '30 comprimidos x 300mg', 'S')</v>
      </c>
    </row>
    <row r="27" spans="1:8" x14ac:dyDescent="0.25">
      <c r="H27" t="str">
        <f t="shared" si="0"/>
        <v>(,'', '', '')</v>
      </c>
    </row>
    <row r="28" spans="1:8" x14ac:dyDescent="0.25">
      <c r="A28" s="1">
        <v>8</v>
      </c>
      <c r="B28" s="1" t="s">
        <v>13</v>
      </c>
      <c r="D28" s="1">
        <v>8</v>
      </c>
      <c r="E28" s="1" t="s">
        <v>84</v>
      </c>
      <c r="F28" s="1" t="s">
        <v>83</v>
      </c>
      <c r="G28" s="1" t="s">
        <v>67</v>
      </c>
      <c r="H28" t="str">
        <f t="shared" si="0"/>
        <v>(8,'Tratamento da gripe', '20 comprimidos', 'N')</v>
      </c>
    </row>
    <row r="29" spans="1:8" x14ac:dyDescent="0.25">
      <c r="H29" t="str">
        <f t="shared" si="0"/>
        <v>(,'', '', '')</v>
      </c>
    </row>
    <row r="30" spans="1:8" x14ac:dyDescent="0.25">
      <c r="A30" s="1">
        <v>9</v>
      </c>
      <c r="B30" s="1" t="s">
        <v>14</v>
      </c>
      <c r="D30" s="1">
        <v>9</v>
      </c>
      <c r="E30" s="1" t="s">
        <v>85</v>
      </c>
      <c r="F30" s="1" t="s">
        <v>87</v>
      </c>
      <c r="G30" s="1" t="s">
        <v>66</v>
      </c>
      <c r="H30" t="str">
        <f t="shared" si="0"/>
        <v>(9,'Tratamento de infecções oriundas da sensibilidade à penicilina G', '50fa x 4mL injeção', 'S')</v>
      </c>
    </row>
    <row r="31" spans="1:8" x14ac:dyDescent="0.25">
      <c r="A31" s="1">
        <v>9</v>
      </c>
      <c r="B31" s="1" t="s">
        <v>14</v>
      </c>
      <c r="D31" s="1">
        <v>9</v>
      </c>
      <c r="E31" s="1" t="s">
        <v>85</v>
      </c>
      <c r="F31" s="1" t="s">
        <v>86</v>
      </c>
      <c r="G31" s="1" t="s">
        <v>66</v>
      </c>
      <c r="H31" t="str">
        <f t="shared" si="0"/>
        <v>(9,'Tratamento de infecções oriundas da sensibilidade à penicilina G', '10fa x 4mL injeção', 'S')</v>
      </c>
    </row>
    <row r="32" spans="1:8" x14ac:dyDescent="0.25">
      <c r="H32" t="str">
        <f t="shared" si="0"/>
        <v>(,'', '', '')</v>
      </c>
    </row>
    <row r="33" spans="1:8" x14ac:dyDescent="0.25">
      <c r="A33" s="1">
        <v>10</v>
      </c>
      <c r="B33" s="1" t="s">
        <v>15</v>
      </c>
      <c r="D33" s="1">
        <v>10</v>
      </c>
      <c r="E33" s="1" t="s">
        <v>88</v>
      </c>
      <c r="F33" s="1" t="s">
        <v>89</v>
      </c>
      <c r="G33" s="1" t="s">
        <v>66</v>
      </c>
      <c r="H33" t="str">
        <f t="shared" si="0"/>
        <v>(10,'Melhora da espasticidade (rigidez muscular)', '100ui frasco-ampola', 'S')</v>
      </c>
    </row>
    <row r="34" spans="1:8" x14ac:dyDescent="0.25">
      <c r="A34" s="1">
        <v>10</v>
      </c>
      <c r="B34" s="1" t="s">
        <v>15</v>
      </c>
      <c r="D34" s="1">
        <v>10</v>
      </c>
      <c r="E34" s="1" t="s">
        <v>88</v>
      </c>
      <c r="F34" s="1" t="s">
        <v>90</v>
      </c>
      <c r="G34" s="1" t="s">
        <v>66</v>
      </c>
      <c r="H34" t="str">
        <f t="shared" si="0"/>
        <v>(10,'Melhora da espasticidade (rigidez muscular)', '200ui frasco-ampola', 'S')</v>
      </c>
    </row>
    <row r="35" spans="1:8" x14ac:dyDescent="0.25">
      <c r="A35" s="1">
        <v>10</v>
      </c>
      <c r="B35" s="1" t="s">
        <v>15</v>
      </c>
      <c r="D35" s="1">
        <v>10</v>
      </c>
      <c r="E35" s="1" t="s">
        <v>88</v>
      </c>
      <c r="F35" s="1" t="s">
        <v>91</v>
      </c>
      <c r="G35" s="1" t="s">
        <v>66</v>
      </c>
      <c r="H35" t="str">
        <f t="shared" si="0"/>
        <v>(10,'Melhora da espasticidade (rigidez muscular)', '50ui frasco-ampola', 'S')</v>
      </c>
    </row>
  </sheetData>
  <hyperlinks>
    <hyperlink ref="E5" r:id="rId1" display="https://minutosaudavel.com.br/o-que-e-hipertensao-arterial-causas-sintomas-e-tratamento/" xr:uid="{91483308-4291-4568-B7B9-EAB947FA615D}"/>
    <hyperlink ref="E6" r:id="rId2" display="https://minutosaudavel.com.br/o-que-e-hipertensao-arterial-causas-sintomas-e-tratamento/" xr:uid="{7393B51B-D173-4D13-B9E6-D657D4A689B0}"/>
    <hyperlink ref="E7" r:id="rId3" display="https://minutosaudavel.com.br/o-que-e-hipertensao-arterial-causas-sintomas-e-tratamento/" xr:uid="{58D5EDB8-926D-4ABD-BFC9-D7D669F9639E}"/>
    <hyperlink ref="E14" r:id="rId4" display="https://minutosaudavel.com.br/candidiase/" xr:uid="{98A4767B-1672-470E-83DA-17CFB70D0350}"/>
    <hyperlink ref="E15" r:id="rId5" display="https://minutosaudavel.com.br/candidiase/" xr:uid="{0CAF92A8-502D-4208-A6AB-6FD97EC632DC}"/>
    <hyperlink ref="E16" r:id="rId6" display="https://minutosaudavel.com.br/candidiase/" xr:uid="{FF4C3921-96CF-4450-B9C5-1698A9D7B6B5}"/>
    <hyperlink ref="E25" r:id="rId7" display="https://minutosaudavel.com.br/o-que-e-hipertensao-arterial-causas-sintomas-e-tratamento/" xr:uid="{66280968-440F-4BD3-83F6-42E3BF36139C}"/>
    <hyperlink ref="E26" r:id="rId8" display="https://minutosaudavel.com.br/o-que-e-hipertensao-arterial-causas-sintomas-e-tratamento/" xr:uid="{009518D1-FDA8-42E9-A45C-DDA6CC9B8ACB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Preços</vt:lpstr>
      <vt:lpstr>Descrições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Viana</dc:creator>
  <cp:lastModifiedBy>Luiz Viana</cp:lastModifiedBy>
  <dcterms:created xsi:type="dcterms:W3CDTF">2018-10-24T12:00:09Z</dcterms:created>
  <dcterms:modified xsi:type="dcterms:W3CDTF">2018-10-24T13:52:22Z</dcterms:modified>
</cp:coreProperties>
</file>