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AI.2" sheetId="1" r:id="rId4"/>
    <sheet state="visible" name="IAI-1" sheetId="2" r:id="rId5"/>
    <sheet state="visible" name="AR IAI-2" sheetId="3" r:id="rId6"/>
    <sheet state="visible" name="AR IAI-1" sheetId="4" r:id="rId7"/>
    <sheet state="visible" name="LAP" sheetId="5" r:id="rId8"/>
  </sheets>
  <definedNames/>
  <calcPr/>
  <extLst>
    <ext uri="GoogleSheetsCustomDataVersion2">
      <go:sheetsCustomData xmlns:go="http://customooxmlschemas.google.com/" r:id="rId9" roundtripDataChecksum="bh0oYZighrbqKXwIM0Ndwv9u96BOXc+0htXNsGQ+v8k="/>
    </ext>
  </extLst>
</workbook>
</file>

<file path=xl/sharedStrings.xml><?xml version="1.0" encoding="utf-8"?>
<sst xmlns="http://schemas.openxmlformats.org/spreadsheetml/2006/main" count="162" uniqueCount="66">
  <si>
    <t>Sales Export Mei'23</t>
  </si>
  <si>
    <t>Tgl. Inv.</t>
  </si>
  <si>
    <t>No. Inv.</t>
  </si>
  <si>
    <t>Keterangan</t>
  </si>
  <si>
    <t>Qty (kg)</t>
  </si>
  <si>
    <t>Db</t>
  </si>
  <si>
    <t>Freight</t>
  </si>
  <si>
    <t>No.SC</t>
  </si>
  <si>
    <t>No.LC</t>
  </si>
  <si>
    <t>LC</t>
  </si>
  <si>
    <t>2305/EXP/001/IAI-2</t>
  </si>
  <si>
    <t>Daystar</t>
  </si>
  <si>
    <t>2305/EXP/002/IAI-2</t>
  </si>
  <si>
    <t>2305/EXP/003/IAI-2</t>
  </si>
  <si>
    <t>2305/EXP/009/IAI-2</t>
  </si>
  <si>
    <t>2305/EXP/012/IAI-2</t>
  </si>
  <si>
    <t>2305/EXP/006/IAI-2</t>
  </si>
  <si>
    <t>Pietro</t>
  </si>
  <si>
    <t>2305/EXP/005/IAI-2</t>
  </si>
  <si>
    <t>Total sale Mei'23</t>
  </si>
  <si>
    <t>Cr</t>
  </si>
  <si>
    <t xml:space="preserve">Tgl </t>
  </si>
  <si>
    <t xml:space="preserve">PEMBAYARAN </t>
  </si>
  <si>
    <t>NILAI BERSIH</t>
  </si>
  <si>
    <t>DP (0104)</t>
  </si>
  <si>
    <t>Vescel Packaging</t>
  </si>
  <si>
    <t>Daystar Packaging</t>
  </si>
  <si>
    <t>DP (0301)</t>
  </si>
  <si>
    <t>Eken</t>
  </si>
  <si>
    <t>DP(0103)</t>
  </si>
  <si>
    <t>Cheongfuli</t>
  </si>
  <si>
    <t>DP(0201)</t>
  </si>
  <si>
    <t>2305/EXP/011/IAI-2</t>
  </si>
  <si>
    <t>Stella Pack</t>
  </si>
  <si>
    <t>Total Penerimaan pembayaran</t>
  </si>
  <si>
    <t>Total biaya bank</t>
  </si>
  <si>
    <t>Dibuat oleh</t>
  </si>
  <si>
    <t>Jelly</t>
  </si>
  <si>
    <t xml:space="preserve"> </t>
  </si>
  <si>
    <t>2304/EXP/001/IAI-1</t>
  </si>
  <si>
    <t>Paschim</t>
  </si>
  <si>
    <t/>
  </si>
  <si>
    <t>TOTAL PIUTANG EXPORT BLN MEI'23</t>
  </si>
  <si>
    <t>AWAL</t>
  </si>
  <si>
    <t>TRANSDB</t>
  </si>
  <si>
    <t>TRANSKR</t>
  </si>
  <si>
    <t>CNDN</t>
  </si>
  <si>
    <t>REFUNDS</t>
  </si>
  <si>
    <t>SALDO</t>
  </si>
  <si>
    <t>Foil Fix</t>
  </si>
  <si>
    <t xml:space="preserve">Vescel Packaging </t>
  </si>
  <si>
    <t>ADJ</t>
  </si>
  <si>
    <t>LAPORAN UMUR PIUTANG EXPORT IAI-2</t>
  </si>
  <si>
    <t>PERIODE MEI'23</t>
  </si>
  <si>
    <t>NAMA CUSTOMER</t>
  </si>
  <si>
    <t>MASA KREDIT</t>
  </si>
  <si>
    <t>PANJAR</t>
  </si>
  <si>
    <t>&lt; 30 HR</t>
  </si>
  <si>
    <t>30 HR</t>
  </si>
  <si>
    <t>60 HR</t>
  </si>
  <si>
    <t>90 HR</t>
  </si>
  <si>
    <t>&gt;90 HR</t>
  </si>
  <si>
    <t xml:space="preserve">SALDO AKHIR </t>
  </si>
  <si>
    <t>-</t>
  </si>
  <si>
    <t>Foil fix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</si>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</sst>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409]d\-mmm\-yy"/>
    <numFmt numFmtId="165" formatCode="_(* #,##0.00_);_(* \(#,##0.00\);_(* &quot;-&quot;??_);_(@_)"/>
    <numFmt numFmtId="166" formatCode="&quot;$&quot;#,##0.00_);\(&quot;$&quot;#,##0.00\)"/>
    <numFmt numFmtId="167" formatCode="_ [$USD]\ * #,##0.00_ ;_ [$USD]\ * \-#,##0.00_ ;_ [$USD]\ * &quot;-&quot;??_ ;_ @_ "/>
    <numFmt numFmtId="168" formatCode="_([$USD]\ * #,##0.00_);_([$USD]\ * \(#,##0.00\);_([$USD]\ * &quot;-&quot;??_);_(@_)"/>
    <numFmt numFmtId="169" formatCode="_(&quot;$&quot;* #,##0.00_);_(&quot;$&quot;* \(#,##0.00\);_(&quot;$&quot;* &quot;-&quot;??_);_(@_)"/>
  </numFmts>
  <fonts count="27">
    <font>
      <sz val="10.0"/>
      <color rgb="FF000000"/>
      <name val="Arial"/>
      <scheme val="minor"/>
    </font>
    <font>
      <sz val="10.0"/>
      <color theme="1"/>
      <name val="Trebuchet MS"/>
    </font>
    <font>
      <b/>
      <u/>
      <sz val="10.0"/>
      <color theme="1"/>
      <name val="Trebuchet MS"/>
    </font>
    <font>
      <u/>
      <sz val="10.0"/>
      <color theme="1"/>
      <name val="Trebuchet MS"/>
    </font>
    <font>
      <u/>
      <sz val="10.0"/>
      <color theme="1"/>
      <name val="Trebuchet MS"/>
    </font>
    <font>
      <u/>
      <sz val="10.0"/>
      <color rgb="FF000000"/>
      <name val="Trebuchet MS"/>
    </font>
    <font>
      <u/>
      <sz val="10.0"/>
      <color rgb="FF000000"/>
      <name val="Trebuchet MS"/>
    </font>
    <font>
      <u/>
      <sz val="10.0"/>
      <color rgb="FF0000FF"/>
      <name val="Trebuchet MS"/>
    </font>
    <font>
      <u/>
      <sz val="10.0"/>
      <color rgb="FF0000FF"/>
      <name val="Trebuchet MS"/>
    </font>
    <font>
      <u/>
      <sz val="10.0"/>
      <color rgb="FF0000FF"/>
      <name val="Trebuchet MS"/>
    </font>
    <font>
      <sz val="10.0"/>
      <color rgb="FF000000"/>
      <name val="Trebuchet MS"/>
    </font>
    <font>
      <u/>
      <sz val="10.0"/>
      <color rgb="FFFFFFFF"/>
      <name val="Trebuchet MS"/>
    </font>
    <font>
      <sz val="10.0"/>
      <color rgb="FF000000"/>
      <name val="Arial"/>
    </font>
    <font>
      <u/>
      <sz val="10.0"/>
      <color theme="1"/>
      <name val="Trebuchet MS"/>
    </font>
    <font>
      <u/>
      <sz val="10.0"/>
      <color theme="1"/>
      <name val="Trebuchet MS"/>
    </font>
    <font>
      <b/>
      <u/>
      <sz val="10.0"/>
      <color theme="1"/>
      <name val="Trebuchet MS"/>
    </font>
    <font>
      <b/>
      <sz val="10.0"/>
      <color theme="1"/>
      <name val="Trebuchet MS"/>
    </font>
    <font>
      <sz val="10.0"/>
      <color rgb="FFFFFFFF"/>
      <name val="Trebuchet MS"/>
    </font>
    <font>
      <sz val="10.0"/>
      <color rgb="FF0000FF"/>
      <name val="Trebuchet MS"/>
    </font>
    <font>
      <b/>
      <i/>
      <sz val="10.0"/>
      <color theme="1"/>
      <name val="Trebuchet MS"/>
    </font>
    <font>
      <b/>
      <u/>
      <sz val="10.0"/>
      <color theme="1"/>
      <name val="Trebuchet MS"/>
    </font>
    <font>
      <b/>
      <u/>
      <sz val="10.0"/>
      <color theme="1"/>
      <name val="Trebuchet MS"/>
    </font>
    <font>
      <b/>
      <sz val="10.0"/>
      <color rgb="FFFF0000"/>
      <name val="Trebuchet MS"/>
    </font>
    <font>
      <b/>
      <u/>
      <sz val="10.0"/>
      <color theme="1"/>
      <name val="Trebuchet MS"/>
    </font>
    <font>
      <b/>
      <sz val="10.0"/>
      <color theme="1"/>
      <name val="Arial"/>
    </font>
    <font>
      <sz val="10.0"/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</fills>
  <borders count="11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3" numFmtId="164" xfId="0" applyAlignment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left" shrinkToFit="0" vertical="bottom" wrapText="0"/>
    </xf>
    <xf borderId="0" fillId="0" fontId="5" numFmtId="165" xfId="0" applyAlignment="1" applyFont="1" applyNumberFormat="1">
      <alignment horizontal="center" shrinkToFit="0" vertical="bottom" wrapText="0"/>
    </xf>
    <xf borderId="0" fillId="0" fontId="6" numFmtId="166" xfId="0" applyAlignment="1" applyFont="1" applyNumberFormat="1">
      <alignment horizontal="center" shrinkToFit="0" vertical="bottom" wrapText="0"/>
    </xf>
    <xf borderId="0" fillId="0" fontId="7" numFmtId="166" xfId="0" applyAlignment="1" applyFont="1" applyNumberFormat="1">
      <alignment horizontal="center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0" numFmtId="165" xfId="0" applyAlignment="1" applyFont="1" applyNumberFormat="1">
      <alignment horizontal="center" shrinkToFit="0" vertical="bottom" wrapText="0"/>
    </xf>
    <xf borderId="1" fillId="2" fontId="10" numFmtId="166" xfId="0" applyAlignment="1" applyBorder="1" applyFill="1" applyFont="1" applyNumberFormat="1">
      <alignment horizontal="center" shrinkToFit="0" vertical="bottom" wrapText="0"/>
    </xf>
    <xf borderId="0" fillId="0" fontId="11" numFmtId="166" xfId="0" applyAlignment="1" applyFont="1" applyNumberFormat="1">
      <alignment horizontal="center" shrinkToFit="0" vertical="bottom" wrapText="0"/>
    </xf>
    <xf borderId="0" fillId="0" fontId="12" numFmtId="0" xfId="0" applyAlignment="1" applyFont="1">
      <alignment shrinkToFit="0" vertical="bottom" wrapText="0"/>
    </xf>
    <xf borderId="0" fillId="0" fontId="10" numFmtId="166" xfId="0" applyAlignment="1" applyFont="1" applyNumberFormat="1">
      <alignment horizontal="center"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3" fontId="1" numFmtId="165" xfId="0" applyAlignment="1" applyBorder="1" applyFill="1" applyFont="1" applyNumberFormat="1">
      <alignment shrinkToFit="0" vertical="bottom" wrapText="0"/>
    </xf>
    <xf borderId="3" fillId="3" fontId="1" numFmtId="166" xfId="0" applyAlignment="1" applyBorder="1" applyFont="1" applyNumberFormat="1">
      <alignment shrinkToFit="0" vertical="bottom" wrapText="0"/>
    </xf>
    <xf borderId="0" fillId="0" fontId="1" numFmtId="166" xfId="0" applyAlignment="1" applyFont="1" applyNumberFormat="1">
      <alignment horizontal="center" shrinkToFit="0" vertical="bottom" wrapText="0"/>
    </xf>
    <xf borderId="4" fillId="0" fontId="1" numFmtId="164" xfId="0" applyAlignment="1" applyBorder="1" applyFont="1" applyNumberFormat="1">
      <alignment horizontal="left" shrinkToFit="0" vertical="bottom" wrapText="0"/>
    </xf>
    <xf borderId="0" fillId="0" fontId="1" numFmtId="166" xfId="0" applyAlignment="1" applyFont="1" applyNumberFormat="1">
      <alignment shrinkToFit="0" vertical="bottom" wrapText="0"/>
    </xf>
    <xf borderId="0" fillId="0" fontId="13" numFmtId="166" xfId="0" applyAlignment="1" applyFont="1" applyNumberFormat="1">
      <alignment horizontal="right" shrinkToFit="0" vertical="bottom" wrapText="0"/>
    </xf>
    <xf borderId="0" fillId="0" fontId="1" numFmtId="166" xfId="0" applyAlignment="1" applyFont="1" applyNumberFormat="1">
      <alignment horizontal="right" shrinkToFit="0" vertical="bottom" wrapText="0"/>
    </xf>
    <xf borderId="5" fillId="0" fontId="1" numFmtId="165" xfId="0" applyAlignment="1" applyBorder="1" applyFont="1" applyNumberFormat="1">
      <alignment shrinkToFit="0" vertical="bottom" wrapText="0"/>
    </xf>
    <xf borderId="6" fillId="0" fontId="1" numFmtId="166" xfId="0" applyAlignment="1" applyBorder="1" applyFont="1" applyNumberFormat="1">
      <alignment shrinkToFit="0" vertical="bottom" wrapText="0"/>
    </xf>
    <xf borderId="7" fillId="4" fontId="1" numFmtId="167" xfId="0" applyAlignment="1" applyBorder="1" applyFill="1" applyFont="1" applyNumberFormat="1">
      <alignment shrinkToFit="0" vertical="bottom" wrapText="0"/>
    </xf>
    <xf borderId="0" fillId="0" fontId="1" numFmtId="167" xfId="0" applyAlignment="1" applyFont="1" applyNumberFormat="1">
      <alignment shrinkToFit="0" vertical="bottom" wrapText="0"/>
    </xf>
    <xf borderId="0" fillId="0" fontId="1" numFmtId="167" xfId="0" applyAlignment="1" applyFont="1" applyNumberFormat="1">
      <alignment horizontal="center" shrinkToFit="0" vertical="bottom" wrapText="0"/>
    </xf>
    <xf borderId="0" fillId="0" fontId="14" numFmtId="167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5" numFmtId="164" xfId="0" applyAlignment="1" applyFont="1" applyNumberFormat="1">
      <alignment horizontal="left" shrinkToFit="0" vertical="bottom" wrapText="0"/>
    </xf>
    <xf borderId="0" fillId="0" fontId="1" numFmtId="168" xfId="0" applyAlignment="1" applyFont="1" applyNumberFormat="1">
      <alignment shrinkToFit="0" vertical="bottom" wrapText="0"/>
    </xf>
    <xf borderId="0" fillId="0" fontId="16" numFmtId="168" xfId="0" applyAlignment="1" applyFont="1" applyNumberFormat="1">
      <alignment shrinkToFit="0" vertical="bottom" wrapText="0"/>
    </xf>
    <xf borderId="0" fillId="0" fontId="16" numFmtId="164" xfId="0" applyAlignment="1" applyFont="1" applyNumberFormat="1">
      <alignment horizontal="left" shrinkToFit="0" vertical="bottom" wrapText="0"/>
    </xf>
    <xf borderId="0" fillId="0" fontId="16" numFmtId="169" xfId="0" applyAlignment="1" applyFont="1" applyNumberFormat="1">
      <alignment shrinkToFit="0" vertical="bottom" wrapText="0"/>
    </xf>
    <xf borderId="1" fillId="5" fontId="10" numFmtId="166" xfId="0" applyAlignment="1" applyBorder="1" applyFill="1" applyFont="1" applyNumberFormat="1">
      <alignment horizontal="center" shrinkToFit="0" vertical="bottom" wrapText="0"/>
    </xf>
    <xf borderId="0" fillId="0" fontId="17" numFmtId="166" xfId="0" applyAlignment="1" applyFont="1" applyNumberFormat="1">
      <alignment horizontal="center" shrinkToFit="0" vertical="bottom" wrapText="0"/>
    </xf>
    <xf borderId="0" fillId="0" fontId="18" numFmtId="166" xfId="0" applyAlignment="1" applyFont="1" applyNumberFormat="1">
      <alignment horizontal="center" shrinkToFit="0" vertical="bottom" wrapText="0"/>
    </xf>
    <xf borderId="0" fillId="0" fontId="18" numFmtId="0" xfId="0" applyAlignment="1" applyFont="1">
      <alignment horizontal="left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19" numFmtId="0" xfId="0" applyAlignment="1" applyFont="1">
      <alignment horizontal="center" shrinkToFit="0" vertical="bottom" wrapText="0"/>
    </xf>
    <xf borderId="0" fillId="0" fontId="16" numFmtId="15" xfId="0" applyAlignment="1" applyFont="1" applyNumberFormat="1">
      <alignment horizontal="left" shrinkToFit="0" vertical="bottom" wrapText="0"/>
    </xf>
    <xf borderId="0" fillId="0" fontId="20" numFmtId="169" xfId="0" applyAlignment="1" applyFont="1" applyNumberFormat="1">
      <alignment horizontal="center" shrinkToFit="0" vertical="bottom" wrapText="0"/>
    </xf>
    <xf borderId="0" fillId="0" fontId="21" numFmtId="166" xfId="0" applyAlignment="1" applyFont="1" applyNumberFormat="1">
      <alignment horizontal="center" shrinkToFit="0" vertical="bottom" wrapText="0"/>
    </xf>
    <xf borderId="0" fillId="0" fontId="1" numFmtId="169" xfId="0" applyAlignment="1" applyFont="1" applyNumberFormat="1">
      <alignment shrinkToFit="0" vertical="bottom" wrapText="0"/>
    </xf>
    <xf borderId="0" fillId="0" fontId="1" numFmtId="16" xfId="0" applyAlignment="1" applyFont="1" applyNumberFormat="1">
      <alignment shrinkToFit="0" vertical="bottom" wrapText="0"/>
    </xf>
    <xf borderId="1" fillId="2" fontId="1" numFmtId="169" xfId="0" applyAlignment="1" applyBorder="1" applyFont="1" applyNumberFormat="1">
      <alignment shrinkToFit="0" vertical="bottom" wrapText="0"/>
    </xf>
    <xf borderId="0" fillId="0" fontId="16" numFmtId="0" xfId="0" applyAlignment="1" applyFont="1">
      <alignment shrinkToFit="0" vertical="bottom" wrapText="0"/>
    </xf>
    <xf borderId="0" fillId="0" fontId="22" numFmtId="0" xfId="0" applyAlignment="1" applyFont="1">
      <alignment shrinkToFit="0" vertical="bottom" wrapText="0"/>
    </xf>
    <xf borderId="0" fillId="0" fontId="23" numFmtId="167" xfId="0" applyAlignment="1" applyFont="1" applyNumberFormat="1">
      <alignment horizontal="center" shrinkToFit="0" vertical="bottom" wrapText="0"/>
    </xf>
    <xf borderId="0" fillId="0" fontId="24" numFmtId="0" xfId="0" applyAlignment="1" applyFont="1">
      <alignment horizontal="left" shrinkToFit="0" vertical="center" wrapText="0"/>
    </xf>
    <xf borderId="0" fillId="0" fontId="25" numFmtId="0" xfId="0" applyAlignment="1" applyFont="1">
      <alignment horizontal="left" shrinkToFit="0" vertical="center" wrapText="0"/>
    </xf>
    <xf borderId="8" fillId="0" fontId="25" numFmtId="0" xfId="0" applyAlignment="1" applyBorder="1" applyFont="1">
      <alignment horizontal="center" shrinkToFit="0" vertical="center" wrapText="0"/>
    </xf>
    <xf borderId="2" fillId="0" fontId="25" numFmtId="0" xfId="0" applyAlignment="1" applyBorder="1" applyFont="1">
      <alignment horizontal="center" shrinkToFit="0" vertical="center" wrapText="0"/>
    </xf>
    <xf borderId="5" fillId="0" fontId="26" numFmtId="0" xfId="0" applyBorder="1" applyFont="1"/>
    <xf borderId="6" fillId="0" fontId="26" numFmtId="0" xfId="0" applyBorder="1" applyFont="1"/>
    <xf borderId="9" fillId="0" fontId="26" numFmtId="0" xfId="0" applyBorder="1" applyFont="1"/>
    <xf borderId="10" fillId="0" fontId="25" numFmtId="0" xfId="0" applyAlignment="1" applyBorder="1" applyFont="1">
      <alignment horizontal="center" shrinkToFit="0" vertical="center" wrapText="0"/>
    </xf>
    <xf borderId="4" fillId="0" fontId="24" numFmtId="0" xfId="0" applyAlignment="1" applyBorder="1" applyFont="1">
      <alignment horizontal="left" shrinkToFit="0" vertical="center" wrapText="0"/>
    </xf>
    <xf borderId="10" fillId="0" fontId="25" numFmtId="169" xfId="0" applyAlignment="1" applyBorder="1" applyFont="1" applyNumberFormat="1">
      <alignment horizontal="center" shrinkToFit="0" vertical="center" wrapText="0"/>
    </xf>
    <xf borderId="0" fillId="0" fontId="25" numFmtId="0" xfId="0" applyAlignment="1" applyFont="1">
      <alignment horizontal="center" shrinkToFit="0" vertical="center" wrapText="0"/>
    </xf>
    <xf borderId="0" fillId="0" fontId="25" numFmtId="169" xfId="0" applyAlignment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1.38"/>
    <col customWidth="1" min="2" max="2" width="22.38"/>
    <col customWidth="1" min="3" max="3" width="45.75"/>
    <col customWidth="1" min="4" max="4" width="13.0"/>
    <col customWidth="1" min="5" max="5" width="16.63"/>
    <col customWidth="1" min="6" max="6" width="16.38"/>
    <col customWidth="1" min="7" max="7" width="14.75"/>
    <col customWidth="1" min="8" max="8" width="19.25"/>
    <col customWidth="1" min="9" max="9" width="11.88"/>
    <col customWidth="1" min="10" max="26" width="8.0"/>
  </cols>
  <sheetData>
    <row r="1" ht="27.75" customHeight="1">
      <c r="A1" s="1"/>
      <c r="B1" s="1"/>
      <c r="C1" s="2" t="s">
        <v>0</v>
      </c>
      <c r="D1" s="3"/>
      <c r="E1" s="4"/>
      <c r="F1" s="4"/>
      <c r="G1" s="4"/>
      <c r="H1" s="5"/>
      <c r="I1" s="4"/>
      <c r="J1" s="4"/>
    </row>
    <row r="2" ht="26.25" customHeight="1">
      <c r="A2" s="6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9" t="s">
        <v>6</v>
      </c>
      <c r="G2" s="10" t="s">
        <v>7</v>
      </c>
      <c r="H2" s="11" t="s">
        <v>8</v>
      </c>
      <c r="I2" s="12" t="s">
        <v>9</v>
      </c>
      <c r="J2" s="4"/>
    </row>
    <row r="3">
      <c r="A3" s="1"/>
      <c r="B3" s="1"/>
      <c r="C3" s="13"/>
      <c r="D3" s="14"/>
      <c r="E3" s="15"/>
      <c r="F3" s="15"/>
      <c r="G3" s="10"/>
      <c r="H3" s="11"/>
      <c r="I3" s="12"/>
      <c r="J3" s="4"/>
    </row>
    <row r="4">
      <c r="A4" s="1">
        <v>45050.0</v>
      </c>
      <c r="B4" s="1" t="s">
        <v>10</v>
      </c>
      <c r="C4" s="13" t="s">
        <v>11</v>
      </c>
      <c r="D4" s="14">
        <v>90889.0</v>
      </c>
      <c r="E4" s="15">
        <v>321747.06</v>
      </c>
      <c r="F4" s="16"/>
      <c r="G4" s="10"/>
      <c r="H4" s="11"/>
      <c r="I4" s="12"/>
      <c r="J4" s="4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">
        <v>45051.0</v>
      </c>
      <c r="B5" s="1" t="s">
        <v>12</v>
      </c>
      <c r="C5" s="13" t="s">
        <v>11</v>
      </c>
      <c r="D5" s="14">
        <v>54421.0</v>
      </c>
      <c r="E5" s="15">
        <v>195425.82</v>
      </c>
      <c r="F5" s="16"/>
      <c r="G5" s="10"/>
      <c r="H5" s="11"/>
      <c r="I5" s="12"/>
      <c r="J5" s="4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">
        <v>45051.0</v>
      </c>
      <c r="B6" s="1" t="s">
        <v>13</v>
      </c>
      <c r="C6" s="13" t="s">
        <v>11</v>
      </c>
      <c r="D6" s="14">
        <v>72755.5</v>
      </c>
      <c r="E6" s="15">
        <v>261265.01</v>
      </c>
      <c r="F6" s="16"/>
      <c r="G6" s="10"/>
      <c r="H6" s="11"/>
      <c r="I6" s="12"/>
      <c r="J6" s="4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">
        <v>45057.0</v>
      </c>
      <c r="B7" s="1" t="s">
        <v>14</v>
      </c>
      <c r="C7" s="13" t="s">
        <v>11</v>
      </c>
      <c r="D7" s="14">
        <v>36222.0</v>
      </c>
      <c r="E7" s="15">
        <v>130073.2</v>
      </c>
      <c r="F7" s="16"/>
      <c r="G7" s="10"/>
      <c r="H7" s="11"/>
      <c r="I7" s="12"/>
      <c r="J7" s="4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">
        <v>45065.0</v>
      </c>
      <c r="B8" s="1" t="s">
        <v>15</v>
      </c>
      <c r="C8" s="13" t="s">
        <v>11</v>
      </c>
      <c r="D8" s="14">
        <v>36188.5</v>
      </c>
      <c r="E8" s="15">
        <v>129952.9</v>
      </c>
      <c r="F8" s="16"/>
      <c r="G8" s="10"/>
      <c r="H8" s="11"/>
      <c r="I8" s="12"/>
      <c r="J8" s="4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">
        <v>45066.0</v>
      </c>
      <c r="B9" s="1" t="s">
        <v>16</v>
      </c>
      <c r="C9" s="13" t="s">
        <v>17</v>
      </c>
      <c r="D9" s="14">
        <v>42969.5</v>
      </c>
      <c r="E9" s="15">
        <v>161866.11</v>
      </c>
      <c r="F9" s="16"/>
      <c r="G9" s="10"/>
      <c r="H9" s="11"/>
      <c r="I9" s="12"/>
      <c r="J9" s="4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">
        <v>45071.0</v>
      </c>
      <c r="B10" s="1" t="s">
        <v>18</v>
      </c>
      <c r="C10" s="13" t="s">
        <v>11</v>
      </c>
      <c r="D10" s="14">
        <v>97762.5</v>
      </c>
      <c r="E10" s="15">
        <v>358495.08</v>
      </c>
      <c r="F10" s="16"/>
      <c r="G10" s="10"/>
      <c r="H10" s="11"/>
      <c r="I10" s="12"/>
      <c r="J10" s="4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"/>
      <c r="B11" s="1"/>
      <c r="C11" s="13"/>
      <c r="D11" s="14"/>
      <c r="E11" s="18"/>
      <c r="F11" s="16"/>
      <c r="G11" s="4"/>
      <c r="H11" s="5"/>
      <c r="I11" s="4"/>
      <c r="J11" s="4"/>
    </row>
    <row r="12">
      <c r="A12" s="1"/>
      <c r="B12" s="4"/>
      <c r="C12" s="19" t="s">
        <v>19</v>
      </c>
      <c r="D12" s="20">
        <f t="shared" ref="D12:F12" si="1">SUM(D3:D11)</f>
        <v>431208</v>
      </c>
      <c r="E12" s="21">
        <f t="shared" si="1"/>
        <v>1558825.18</v>
      </c>
      <c r="F12" s="21">
        <f t="shared" si="1"/>
        <v>0</v>
      </c>
      <c r="G12" s="4"/>
      <c r="H12" s="5"/>
      <c r="I12" s="4"/>
      <c r="J12" s="4"/>
    </row>
    <row r="13">
      <c r="A13" s="1"/>
      <c r="B13" s="5"/>
      <c r="C13" s="4"/>
      <c r="D13" s="4"/>
      <c r="E13" s="4"/>
      <c r="F13" s="4"/>
      <c r="G13" s="4"/>
      <c r="H13" s="5"/>
      <c r="I13" s="4"/>
      <c r="J13" s="4"/>
    </row>
    <row r="14">
      <c r="A14" s="1"/>
      <c r="B14" s="13"/>
      <c r="C14" s="4"/>
      <c r="D14" s="3"/>
      <c r="E14" s="4"/>
      <c r="F14" s="22" t="s">
        <v>20</v>
      </c>
      <c r="G14" s="4"/>
      <c r="H14" s="5"/>
      <c r="I14" s="4"/>
      <c r="J14" s="4"/>
    </row>
    <row r="15">
      <c r="A15" s="6" t="s">
        <v>21</v>
      </c>
      <c r="B15" s="23" t="s">
        <v>22</v>
      </c>
      <c r="C15" s="4"/>
      <c r="D15" s="3"/>
      <c r="E15" s="24"/>
      <c r="F15" s="25" t="s">
        <v>23</v>
      </c>
      <c r="G15" s="4"/>
      <c r="H15" s="5"/>
      <c r="I15" s="4"/>
      <c r="J15" s="4"/>
    </row>
    <row r="16">
      <c r="A16" s="1"/>
      <c r="B16" s="13"/>
      <c r="C16" s="4"/>
      <c r="D16" s="3"/>
      <c r="E16" s="24"/>
      <c r="F16" s="26"/>
      <c r="G16" s="4"/>
      <c r="H16" s="5"/>
      <c r="I16" s="4"/>
      <c r="J16" s="4"/>
    </row>
    <row r="17">
      <c r="A17" s="1">
        <v>45048.0</v>
      </c>
      <c r="B17" s="13" t="s">
        <v>24</v>
      </c>
      <c r="C17" s="13" t="s">
        <v>25</v>
      </c>
      <c r="D17" s="3"/>
      <c r="E17" s="24"/>
      <c r="F17" s="24">
        <v>44613.0</v>
      </c>
      <c r="G17" s="4"/>
      <c r="H17" s="5"/>
      <c r="I17" s="4"/>
      <c r="J17" s="4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">
        <v>45051.0</v>
      </c>
      <c r="B18" s="13" t="s">
        <v>12</v>
      </c>
      <c r="C18" s="13" t="s">
        <v>26</v>
      </c>
      <c r="D18" s="3"/>
      <c r="E18" s="24"/>
      <c r="F18" s="24">
        <v>163395.82</v>
      </c>
      <c r="G18" s="4"/>
      <c r="H18" s="5"/>
      <c r="I18" s="4"/>
      <c r="J18" s="4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">
        <v>45056.0</v>
      </c>
      <c r="B19" s="13" t="s">
        <v>27</v>
      </c>
      <c r="C19" s="13" t="s">
        <v>28</v>
      </c>
      <c r="D19" s="3"/>
      <c r="E19" s="24"/>
      <c r="F19" s="24">
        <v>23070.0</v>
      </c>
      <c r="G19" s="4"/>
      <c r="H19" s="5"/>
      <c r="I19" s="4"/>
      <c r="J19" s="4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">
        <v>45056.0</v>
      </c>
      <c r="B20" s="13" t="s">
        <v>13</v>
      </c>
      <c r="C20" s="13" t="s">
        <v>26</v>
      </c>
      <c r="D20" s="3"/>
      <c r="E20" s="24"/>
      <c r="F20" s="24">
        <v>219235.01</v>
      </c>
      <c r="G20" s="4"/>
      <c r="H20" s="5"/>
      <c r="I20" s="4"/>
      <c r="J20" s="4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1">
        <v>45057.0</v>
      </c>
      <c r="B21" s="13" t="s">
        <v>29</v>
      </c>
      <c r="C21" s="13" t="s">
        <v>30</v>
      </c>
      <c r="D21" s="3"/>
      <c r="E21" s="24"/>
      <c r="F21" s="24">
        <v>68669.0</v>
      </c>
      <c r="G21" s="4"/>
      <c r="H21" s="5"/>
      <c r="I21" s="4"/>
      <c r="J21" s="4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1">
        <v>45058.0</v>
      </c>
      <c r="B22" s="13" t="s">
        <v>14</v>
      </c>
      <c r="C22" s="13" t="s">
        <v>26</v>
      </c>
      <c r="D22" s="3"/>
      <c r="E22" s="24"/>
      <c r="F22" s="24">
        <v>107043.2</v>
      </c>
      <c r="G22" s="4"/>
      <c r="H22" s="5"/>
      <c r="I22" s="4"/>
      <c r="J22" s="4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">
        <v>45065.0</v>
      </c>
      <c r="B23" s="13" t="s">
        <v>15</v>
      </c>
      <c r="C23" s="13" t="s">
        <v>26</v>
      </c>
      <c r="D23" s="3"/>
      <c r="E23" s="24"/>
      <c r="F23" s="24">
        <v>106922.9</v>
      </c>
      <c r="G23" s="4"/>
      <c r="H23" s="5"/>
      <c r="I23" s="4"/>
      <c r="J23" s="4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">
        <v>45068.0</v>
      </c>
      <c r="B24" s="13" t="s">
        <v>31</v>
      </c>
      <c r="C24" s="13" t="s">
        <v>26</v>
      </c>
      <c r="D24" s="3"/>
      <c r="E24" s="24"/>
      <c r="F24" s="24">
        <v>145041.0</v>
      </c>
      <c r="G24" s="4"/>
      <c r="H24" s="5"/>
      <c r="I24" s="4"/>
      <c r="J24" s="4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">
        <v>45069.0</v>
      </c>
      <c r="B25" s="13" t="s">
        <v>32</v>
      </c>
      <c r="C25" s="13" t="s">
        <v>33</v>
      </c>
      <c r="D25" s="3"/>
      <c r="E25" s="24"/>
      <c r="F25" s="24">
        <v>59747.39</v>
      </c>
      <c r="G25" s="4"/>
      <c r="H25" s="5"/>
      <c r="I25" s="4"/>
      <c r="J25" s="4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">
        <v>45076.0</v>
      </c>
      <c r="B26" s="13" t="s">
        <v>18</v>
      </c>
      <c r="C26" s="13" t="s">
        <v>26</v>
      </c>
      <c r="D26" s="3"/>
      <c r="E26" s="24"/>
      <c r="F26" s="24">
        <v>142899.26</v>
      </c>
      <c r="G26" s="4"/>
      <c r="H26" s="5"/>
      <c r="I26" s="4"/>
      <c r="J26" s="4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">
        <v>45076.0</v>
      </c>
      <c r="B27" s="13" t="s">
        <v>18</v>
      </c>
      <c r="C27" s="13" t="s">
        <v>26</v>
      </c>
      <c r="D27" s="3"/>
      <c r="E27" s="24"/>
      <c r="F27" s="24">
        <v>142899.26</v>
      </c>
      <c r="G27" s="4"/>
      <c r="H27" s="5"/>
      <c r="I27" s="4"/>
      <c r="J27" s="4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"/>
      <c r="B28" s="13"/>
      <c r="C28" s="13"/>
      <c r="D28" s="3"/>
      <c r="E28" s="24"/>
      <c r="F28" s="26"/>
      <c r="G28" s="4"/>
      <c r="H28" s="5"/>
      <c r="I28" s="4"/>
      <c r="J28" s="4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7.25" customHeight="1">
      <c r="A29" s="1"/>
      <c r="B29" s="13"/>
      <c r="C29" s="13"/>
      <c r="D29" s="3"/>
      <c r="E29" s="24"/>
      <c r="F29" s="26"/>
      <c r="G29" s="4"/>
      <c r="H29" s="5"/>
      <c r="I29" s="4"/>
      <c r="J29" s="4"/>
    </row>
    <row r="30" ht="15.75" customHeight="1">
      <c r="A30" s="1"/>
      <c r="B30" s="13"/>
      <c r="C30" s="19" t="s">
        <v>34</v>
      </c>
      <c r="D30" s="27"/>
      <c r="E30" s="28"/>
      <c r="F30" s="29">
        <f>SUM(F16:F29)</f>
        <v>1223535.84</v>
      </c>
      <c r="G30" s="4"/>
      <c r="H30" s="5"/>
      <c r="I30" s="4"/>
      <c r="J30" s="4"/>
    </row>
    <row r="31" ht="15.75" customHeight="1">
      <c r="A31" s="1"/>
      <c r="B31" s="13"/>
      <c r="C31" s="4"/>
      <c r="D31" s="3"/>
      <c r="E31" s="24"/>
      <c r="F31" s="30"/>
      <c r="G31" s="4"/>
      <c r="H31" s="5"/>
      <c r="I31" s="4"/>
      <c r="J31" s="4"/>
    </row>
    <row r="32" ht="15.75" customHeight="1">
      <c r="A32" s="1">
        <v>45048.0</v>
      </c>
      <c r="B32" s="13" t="s">
        <v>24</v>
      </c>
      <c r="C32" s="13" t="s">
        <v>25</v>
      </c>
      <c r="D32" s="3"/>
      <c r="E32" s="24"/>
      <c r="F32" s="26">
        <v>57.0</v>
      </c>
      <c r="G32" s="4"/>
      <c r="H32" s="5"/>
      <c r="I32" s="4"/>
      <c r="J32" s="4"/>
    </row>
    <row r="33" ht="15.75" customHeight="1">
      <c r="A33" s="1">
        <v>45051.0</v>
      </c>
      <c r="B33" s="13" t="s">
        <v>12</v>
      </c>
      <c r="C33" s="13" t="s">
        <v>26</v>
      </c>
      <c r="D33" s="3"/>
      <c r="E33" s="24"/>
      <c r="F33" s="24">
        <v>30.0</v>
      </c>
      <c r="G33" s="4"/>
      <c r="H33" s="5"/>
      <c r="I33" s="4"/>
      <c r="J33" s="4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">
        <v>45056.0</v>
      </c>
      <c r="B34" s="13" t="s">
        <v>27</v>
      </c>
      <c r="C34" s="13" t="s">
        <v>28</v>
      </c>
      <c r="D34" s="3"/>
      <c r="E34" s="24"/>
      <c r="F34" s="24">
        <v>0.0</v>
      </c>
      <c r="G34" s="4"/>
      <c r="H34" s="5"/>
      <c r="I34" s="4"/>
      <c r="J34" s="4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">
        <v>45056.0</v>
      </c>
      <c r="B35" s="13" t="s">
        <v>13</v>
      </c>
      <c r="C35" s="13" t="s">
        <v>26</v>
      </c>
      <c r="D35" s="3"/>
      <c r="E35" s="24"/>
      <c r="F35" s="24">
        <v>30.0</v>
      </c>
      <c r="G35" s="4"/>
      <c r="H35" s="5"/>
      <c r="I35" s="4"/>
      <c r="J35" s="4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">
        <v>45057.0</v>
      </c>
      <c r="B36" s="13" t="s">
        <v>29</v>
      </c>
      <c r="C36" s="13" t="s">
        <v>30</v>
      </c>
      <c r="D36" s="3"/>
      <c r="E36" s="24"/>
      <c r="F36" s="24">
        <v>37.0</v>
      </c>
      <c r="G36" s="4"/>
      <c r="H36" s="5"/>
      <c r="I36" s="4"/>
      <c r="J36" s="4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">
        <v>45058.0</v>
      </c>
      <c r="B37" s="13" t="s">
        <v>14</v>
      </c>
      <c r="C37" s="13" t="s">
        <v>26</v>
      </c>
      <c r="D37" s="3"/>
      <c r="E37" s="24"/>
      <c r="F37" s="24">
        <v>30.0</v>
      </c>
      <c r="G37" s="4"/>
      <c r="H37" s="5"/>
      <c r="I37" s="4"/>
      <c r="J37" s="4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">
        <v>45065.0</v>
      </c>
      <c r="B38" s="13" t="s">
        <v>15</v>
      </c>
      <c r="C38" s="13" t="s">
        <v>26</v>
      </c>
      <c r="D38" s="3"/>
      <c r="E38" s="24"/>
      <c r="F38" s="24">
        <v>30.0</v>
      </c>
      <c r="G38" s="4"/>
      <c r="H38" s="5"/>
      <c r="I38" s="4"/>
      <c r="J38" s="4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">
        <v>45068.0</v>
      </c>
      <c r="B39" s="13" t="s">
        <v>31</v>
      </c>
      <c r="C39" s="13" t="s">
        <v>26</v>
      </c>
      <c r="D39" s="3"/>
      <c r="E39" s="24"/>
      <c r="F39" s="24">
        <v>30.0</v>
      </c>
      <c r="G39" s="4"/>
      <c r="H39" s="5"/>
      <c r="I39" s="4"/>
      <c r="J39" s="4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">
        <v>45069.0</v>
      </c>
      <c r="B40" s="13" t="s">
        <v>32</v>
      </c>
      <c r="C40" s="13" t="s">
        <v>33</v>
      </c>
      <c r="D40" s="3"/>
      <c r="E40" s="24"/>
      <c r="F40" s="24">
        <v>42.0</v>
      </c>
      <c r="G40" s="4"/>
      <c r="H40" s="5"/>
      <c r="I40" s="4"/>
      <c r="J40" s="4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">
        <v>45076.0</v>
      </c>
      <c r="B41" s="13" t="s">
        <v>18</v>
      </c>
      <c r="C41" s="13" t="s">
        <v>26</v>
      </c>
      <c r="D41" s="3"/>
      <c r="E41" s="24"/>
      <c r="F41" s="26">
        <v>30.0</v>
      </c>
      <c r="G41" s="4"/>
      <c r="H41" s="5"/>
      <c r="I41" s="4"/>
      <c r="J41" s="4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">
        <v>45076.0</v>
      </c>
      <c r="B42" s="13" t="s">
        <v>18</v>
      </c>
      <c r="C42" s="13" t="s">
        <v>26</v>
      </c>
      <c r="D42" s="3"/>
      <c r="E42" s="24"/>
      <c r="F42" s="24">
        <v>30.0</v>
      </c>
      <c r="G42" s="4"/>
      <c r="H42" s="5"/>
      <c r="I42" s="4"/>
      <c r="J42" s="4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"/>
      <c r="B43" s="13"/>
      <c r="C43" s="13"/>
      <c r="D43" s="3"/>
      <c r="E43" s="24"/>
      <c r="F43" s="26"/>
      <c r="G43" s="4"/>
      <c r="H43" s="5"/>
      <c r="I43" s="4"/>
      <c r="J43" s="4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"/>
      <c r="B44" s="1"/>
      <c r="C44" s="19" t="s">
        <v>35</v>
      </c>
      <c r="D44" s="27"/>
      <c r="E44" s="28"/>
      <c r="F44" s="29">
        <f>SUM(F32:F42)</f>
        <v>346</v>
      </c>
      <c r="G44" s="4"/>
      <c r="H44" s="5"/>
      <c r="I44" s="4"/>
      <c r="J44" s="4"/>
    </row>
    <row r="45" ht="15.75" customHeight="1">
      <c r="A45" s="1"/>
      <c r="B45" s="1"/>
      <c r="C45" s="4"/>
      <c r="D45" s="3"/>
      <c r="E45" s="24"/>
      <c r="F45" s="30"/>
      <c r="G45" s="4"/>
      <c r="H45" s="5"/>
      <c r="I45" s="4"/>
      <c r="J45" s="4"/>
    </row>
    <row r="46" ht="15.75" customHeight="1">
      <c r="A46" s="1"/>
      <c r="B46" s="1"/>
      <c r="C46" s="4"/>
      <c r="D46" s="3"/>
      <c r="E46" s="24"/>
      <c r="F46" s="31" t="s">
        <v>36</v>
      </c>
      <c r="G46" s="4"/>
      <c r="H46" s="5"/>
      <c r="I46" s="4"/>
      <c r="J46" s="4"/>
    </row>
    <row r="47" ht="15.75" customHeight="1">
      <c r="A47" s="1"/>
      <c r="B47" s="1"/>
      <c r="C47" s="4"/>
      <c r="D47" s="3"/>
      <c r="E47" s="24"/>
      <c r="F47" s="31"/>
      <c r="G47" s="4"/>
      <c r="H47" s="5"/>
      <c r="I47" s="4"/>
      <c r="J47" s="4"/>
    </row>
    <row r="48" ht="15.75" customHeight="1">
      <c r="A48" s="1"/>
      <c r="B48" s="1"/>
      <c r="C48" s="4"/>
      <c r="D48" s="3"/>
      <c r="E48" s="24"/>
      <c r="F48" s="31"/>
      <c r="G48" s="4"/>
      <c r="H48" s="5"/>
      <c r="I48" s="4"/>
      <c r="J48" s="4"/>
    </row>
    <row r="49" ht="15.75" customHeight="1">
      <c r="A49" s="1"/>
      <c r="B49" s="1"/>
      <c r="C49" s="4"/>
      <c r="D49" s="3"/>
      <c r="E49" s="24"/>
      <c r="F49" s="31"/>
      <c r="G49" s="4"/>
      <c r="H49" s="5"/>
      <c r="I49" s="4"/>
      <c r="J49" s="4"/>
    </row>
    <row r="50" ht="15.75" customHeight="1">
      <c r="A50" s="1"/>
      <c r="B50" s="1"/>
      <c r="C50" s="4"/>
      <c r="D50" s="3"/>
      <c r="E50" s="24"/>
      <c r="F50" s="31"/>
      <c r="G50" s="4"/>
      <c r="H50" s="5"/>
      <c r="I50" s="4"/>
      <c r="J50" s="4"/>
    </row>
    <row r="51" ht="15.75" customHeight="1">
      <c r="A51" s="1"/>
      <c r="B51" s="1"/>
      <c r="C51" s="4"/>
      <c r="D51" s="3"/>
      <c r="E51" s="24"/>
      <c r="F51" s="31"/>
      <c r="G51" s="4"/>
      <c r="H51" s="5"/>
      <c r="I51" s="4"/>
      <c r="J51" s="4"/>
    </row>
    <row r="52" ht="15.75" customHeight="1">
      <c r="A52" s="1"/>
      <c r="B52" s="1"/>
      <c r="C52" s="4"/>
      <c r="D52" s="3"/>
      <c r="E52" s="24"/>
      <c r="F52" s="31"/>
      <c r="G52" s="4"/>
      <c r="H52" s="5"/>
      <c r="I52" s="4"/>
      <c r="J52" s="4"/>
    </row>
    <row r="53" ht="15.75" customHeight="1">
      <c r="A53" s="1"/>
      <c r="B53" s="1"/>
      <c r="C53" s="4"/>
      <c r="D53" s="3"/>
      <c r="E53" s="24"/>
      <c r="F53" s="32" t="s">
        <v>37</v>
      </c>
      <c r="G53" s="4"/>
      <c r="H53" s="5"/>
      <c r="I53" s="4"/>
      <c r="J53" s="4"/>
    </row>
    <row r="54" ht="15.75" customHeight="1">
      <c r="A54" s="1"/>
      <c r="B54" s="1"/>
      <c r="C54" s="4"/>
      <c r="D54" s="3"/>
      <c r="E54" s="24"/>
      <c r="F54" s="31"/>
      <c r="G54" s="4"/>
      <c r="H54" s="5"/>
      <c r="I54" s="4"/>
      <c r="J54" s="4"/>
    </row>
    <row r="55" ht="15.75" customHeight="1">
      <c r="A55" s="1"/>
      <c r="B55" s="1"/>
      <c r="C55" s="4"/>
      <c r="D55" s="3"/>
      <c r="E55" s="24"/>
      <c r="F55" s="30"/>
      <c r="G55" s="4"/>
      <c r="H55" s="5"/>
      <c r="I55" s="4"/>
      <c r="J55" s="4"/>
    </row>
    <row r="56" ht="15.75" customHeight="1">
      <c r="A56" s="1"/>
      <c r="B56" s="1"/>
      <c r="C56" s="4"/>
      <c r="D56" s="3"/>
      <c r="E56" s="24"/>
      <c r="F56" s="30"/>
      <c r="G56" s="4"/>
      <c r="H56" s="5"/>
      <c r="I56" s="4"/>
      <c r="J56" s="4"/>
    </row>
    <row r="57" ht="15.75" customHeight="1">
      <c r="A57" s="6"/>
      <c r="B57" s="33"/>
      <c r="C57" s="4"/>
      <c r="D57" s="4"/>
      <c r="E57" s="4"/>
      <c r="F57" s="30"/>
      <c r="G57" s="4"/>
      <c r="H57" s="5"/>
      <c r="I57" s="4"/>
      <c r="J57" s="4"/>
    </row>
    <row r="58" ht="15.75" customHeight="1">
      <c r="A58" s="1"/>
      <c r="B58" s="34"/>
      <c r="C58" s="4"/>
      <c r="D58" s="35"/>
      <c r="E58" s="35"/>
      <c r="F58" s="36"/>
      <c r="G58" s="4"/>
      <c r="H58" s="5"/>
      <c r="I58" s="4"/>
      <c r="J58" s="4"/>
    </row>
    <row r="59" ht="15.75" customHeight="1">
      <c r="A59" s="1"/>
      <c r="B59" s="13"/>
      <c r="C59" s="4"/>
      <c r="D59" s="3"/>
      <c r="E59" s="24"/>
      <c r="F59" s="26"/>
      <c r="G59" s="4"/>
      <c r="H59" s="5"/>
      <c r="I59" s="4"/>
      <c r="J59" s="4"/>
    </row>
    <row r="60" ht="15.75" customHeight="1">
      <c r="A60" s="37"/>
      <c r="B60" s="33"/>
      <c r="C60" s="4"/>
      <c r="D60" s="4"/>
      <c r="E60" s="4"/>
      <c r="F60" s="4"/>
      <c r="G60" s="4"/>
      <c r="H60" s="5"/>
      <c r="I60" s="4"/>
      <c r="J60" s="4"/>
    </row>
    <row r="61" ht="15.75" customHeight="1">
      <c r="A61" s="1"/>
      <c r="B61" s="33"/>
      <c r="C61" s="4"/>
      <c r="D61" s="4"/>
      <c r="E61" s="4"/>
      <c r="F61" s="38"/>
      <c r="G61" s="4"/>
      <c r="H61" s="5"/>
      <c r="I61" s="4"/>
      <c r="J61" s="4"/>
    </row>
    <row r="62" ht="15.75" customHeight="1">
      <c r="A62" s="1"/>
      <c r="B62" s="33"/>
      <c r="C62" s="4"/>
      <c r="D62" s="4"/>
      <c r="E62" s="4"/>
      <c r="F62" s="4" t="s">
        <v>38</v>
      </c>
      <c r="G62" s="4"/>
      <c r="H62" s="5"/>
      <c r="I62" s="4"/>
      <c r="J62" s="4"/>
    </row>
    <row r="63" ht="15.75" customHeight="1">
      <c r="A63" s="1"/>
      <c r="B63" s="33"/>
      <c r="C63" s="4"/>
      <c r="D63" s="4"/>
      <c r="E63" s="4"/>
      <c r="F63" s="4"/>
      <c r="G63" s="4"/>
      <c r="H63" s="5"/>
      <c r="I63" s="4"/>
      <c r="J63" s="4"/>
    </row>
    <row r="64" ht="15.75" customHeight="1">
      <c r="A64" s="1"/>
      <c r="B64" s="33"/>
      <c r="C64" s="4"/>
      <c r="D64" s="4"/>
      <c r="E64" s="4"/>
      <c r="F64" s="4"/>
      <c r="G64" s="4"/>
      <c r="H64" s="5"/>
      <c r="I64" s="4"/>
      <c r="J64" s="4"/>
    </row>
    <row r="65" ht="15.75" customHeight="1">
      <c r="A65" s="1"/>
      <c r="B65" s="33"/>
      <c r="C65" s="4"/>
      <c r="D65" s="4"/>
      <c r="E65" s="4"/>
      <c r="F65" s="4"/>
      <c r="G65" s="4"/>
      <c r="H65" s="5"/>
      <c r="I65" s="4"/>
      <c r="J65" s="4"/>
    </row>
    <row r="66" ht="15.75" customHeight="1">
      <c r="A66" s="1"/>
      <c r="B66" s="33"/>
      <c r="C66" s="4"/>
      <c r="D66" s="4"/>
      <c r="E66" s="4"/>
      <c r="F66" s="4"/>
      <c r="G66" s="4"/>
      <c r="H66" s="5"/>
      <c r="I66" s="4"/>
      <c r="J66" s="4"/>
    </row>
    <row r="67" ht="15.75" customHeight="1">
      <c r="A67" s="1"/>
      <c r="B67" s="33"/>
      <c r="C67" s="4"/>
      <c r="D67" s="4"/>
      <c r="E67" s="4"/>
      <c r="F67" s="4"/>
      <c r="G67" s="4"/>
      <c r="H67" s="5"/>
      <c r="I67" s="4"/>
      <c r="J67" s="4"/>
    </row>
    <row r="68" ht="15.75" customHeight="1">
      <c r="A68" s="1"/>
      <c r="B68" s="33"/>
      <c r="C68" s="4"/>
      <c r="D68" s="4"/>
      <c r="E68" s="4"/>
      <c r="F68" s="4"/>
      <c r="G68" s="4"/>
      <c r="H68" s="5"/>
      <c r="I68" s="4"/>
      <c r="J68" s="4"/>
    </row>
    <row r="69" ht="15.75" customHeight="1">
      <c r="A69" s="1"/>
      <c r="B69" s="33"/>
      <c r="C69" s="4"/>
      <c r="D69" s="4"/>
      <c r="E69" s="4"/>
      <c r="F69" s="4"/>
      <c r="G69" s="4"/>
      <c r="H69" s="5"/>
      <c r="I69" s="4"/>
      <c r="J69" s="4"/>
    </row>
    <row r="70" ht="15.75" customHeight="1">
      <c r="A70" s="1"/>
      <c r="B70" s="33"/>
      <c r="C70" s="4"/>
      <c r="D70" s="4"/>
      <c r="E70" s="4"/>
      <c r="F70" s="4"/>
      <c r="G70" s="4"/>
      <c r="H70" s="5"/>
      <c r="I70" s="4"/>
      <c r="J70" s="4"/>
    </row>
    <row r="71" ht="15.75" customHeight="1">
      <c r="A71" s="1"/>
      <c r="B71" s="33"/>
      <c r="C71" s="4"/>
      <c r="D71" s="4"/>
      <c r="E71" s="4"/>
      <c r="F71" s="4"/>
      <c r="G71" s="4"/>
      <c r="H71" s="5"/>
      <c r="I71" s="4"/>
      <c r="J71" s="4"/>
    </row>
    <row r="72" ht="15.75" customHeight="1">
      <c r="A72" s="1"/>
      <c r="B72" s="33"/>
      <c r="C72" s="4"/>
      <c r="D72" s="4"/>
      <c r="E72" s="4"/>
      <c r="F72" s="4"/>
      <c r="G72" s="4"/>
      <c r="H72" s="5"/>
      <c r="I72" s="4"/>
      <c r="J72" s="4"/>
    </row>
    <row r="73" ht="15.75" customHeight="1">
      <c r="A73" s="1"/>
      <c r="B73" s="33"/>
      <c r="C73" s="4"/>
      <c r="D73" s="4"/>
      <c r="E73" s="4"/>
      <c r="F73" s="4"/>
      <c r="G73" s="4"/>
      <c r="H73" s="5"/>
      <c r="I73" s="4"/>
      <c r="J73" s="4"/>
    </row>
    <row r="74" ht="15.75" customHeight="1">
      <c r="A74" s="1"/>
      <c r="B74" s="33"/>
      <c r="C74" s="4"/>
      <c r="D74" s="4"/>
      <c r="E74" s="4"/>
      <c r="F74" s="4"/>
      <c r="G74" s="4"/>
      <c r="H74" s="5"/>
      <c r="I74" s="4"/>
      <c r="J74" s="4"/>
    </row>
    <row r="75" ht="15.75" customHeight="1">
      <c r="A75" s="1"/>
      <c r="B75" s="33"/>
      <c r="C75" s="4"/>
      <c r="D75" s="4"/>
      <c r="E75" s="4"/>
      <c r="F75" s="4"/>
      <c r="G75" s="4"/>
      <c r="H75" s="5"/>
      <c r="I75" s="4"/>
      <c r="J75" s="4"/>
    </row>
    <row r="76" ht="15.75" customHeight="1">
      <c r="A76" s="1"/>
      <c r="B76" s="33"/>
      <c r="C76" s="4"/>
      <c r="D76" s="4"/>
      <c r="E76" s="4"/>
      <c r="F76" s="4"/>
      <c r="G76" s="4"/>
      <c r="H76" s="5"/>
      <c r="I76" s="4"/>
      <c r="J76" s="4"/>
    </row>
    <row r="77" ht="15.75" customHeight="1">
      <c r="A77" s="1"/>
      <c r="B77" s="33"/>
      <c r="C77" s="4"/>
      <c r="D77" s="4"/>
      <c r="E77" s="4"/>
      <c r="F77" s="4"/>
      <c r="G77" s="4"/>
      <c r="H77" s="5"/>
      <c r="I77" s="4"/>
      <c r="J77" s="4"/>
    </row>
    <row r="78" ht="15.75" customHeight="1">
      <c r="A78" s="1"/>
      <c r="B78" s="33"/>
      <c r="C78" s="4"/>
      <c r="D78" s="4"/>
      <c r="E78" s="4"/>
      <c r="F78" s="4"/>
      <c r="G78" s="4"/>
      <c r="H78" s="5"/>
      <c r="I78" s="4"/>
      <c r="J78" s="4"/>
    </row>
    <row r="79" ht="15.75" customHeight="1">
      <c r="A79" s="1"/>
      <c r="B79" s="33"/>
      <c r="C79" s="4"/>
      <c r="D79" s="4"/>
      <c r="E79" s="4"/>
      <c r="F79" s="4"/>
      <c r="G79" s="4"/>
      <c r="H79" s="5"/>
      <c r="I79" s="4"/>
      <c r="J79" s="4"/>
    </row>
    <row r="80" ht="15.75" customHeight="1">
      <c r="A80" s="1"/>
      <c r="B80" s="33"/>
      <c r="C80" s="4"/>
      <c r="D80" s="4"/>
      <c r="E80" s="4"/>
      <c r="F80" s="4"/>
      <c r="G80" s="4"/>
      <c r="H80" s="5"/>
      <c r="I80" s="4"/>
      <c r="J80" s="4"/>
    </row>
    <row r="81" ht="15.75" customHeight="1">
      <c r="A81" s="1"/>
      <c r="B81" s="33"/>
      <c r="C81" s="4"/>
      <c r="D81" s="4"/>
      <c r="E81" s="4"/>
      <c r="F81" s="4"/>
      <c r="G81" s="4"/>
      <c r="H81" s="5"/>
      <c r="I81" s="4"/>
      <c r="J81" s="4"/>
    </row>
    <row r="82" ht="15.75" customHeight="1">
      <c r="A82" s="1"/>
      <c r="B82" s="33"/>
      <c r="C82" s="4"/>
      <c r="D82" s="4"/>
      <c r="E82" s="4"/>
      <c r="F82" s="4"/>
      <c r="G82" s="4"/>
      <c r="H82" s="5"/>
      <c r="I82" s="4"/>
      <c r="J82" s="4"/>
    </row>
    <row r="83" ht="15.75" customHeight="1">
      <c r="A83" s="1"/>
      <c r="B83" s="33"/>
      <c r="C83" s="4"/>
      <c r="D83" s="4"/>
      <c r="E83" s="4"/>
      <c r="F83" s="4"/>
      <c r="G83" s="4"/>
      <c r="H83" s="5"/>
      <c r="I83" s="4"/>
      <c r="J83" s="4"/>
    </row>
    <row r="84" ht="15.75" customHeight="1">
      <c r="A84" s="1"/>
      <c r="B84" s="33"/>
      <c r="C84" s="4"/>
      <c r="D84" s="4"/>
      <c r="E84" s="4"/>
      <c r="F84" s="4"/>
      <c r="G84" s="4"/>
      <c r="H84" s="5"/>
      <c r="I84" s="4"/>
      <c r="J84" s="4"/>
    </row>
    <row r="85" ht="15.75" customHeight="1">
      <c r="A85" s="1"/>
      <c r="B85" s="33"/>
      <c r="C85" s="4"/>
      <c r="D85" s="4"/>
      <c r="E85" s="4"/>
      <c r="F85" s="4"/>
      <c r="G85" s="4"/>
      <c r="H85" s="5"/>
      <c r="I85" s="4"/>
      <c r="J85" s="4"/>
    </row>
    <row r="86" ht="15.75" customHeight="1">
      <c r="A86" s="1"/>
      <c r="B86" s="33"/>
      <c r="C86" s="4"/>
      <c r="D86" s="4"/>
      <c r="E86" s="4"/>
      <c r="F86" s="4"/>
      <c r="G86" s="4"/>
      <c r="H86" s="5"/>
      <c r="I86" s="4"/>
      <c r="J86" s="4"/>
    </row>
    <row r="87" ht="15.75" customHeight="1">
      <c r="A87" s="1"/>
      <c r="B87" s="33"/>
      <c r="C87" s="4"/>
      <c r="D87" s="4"/>
      <c r="E87" s="4"/>
      <c r="F87" s="4"/>
      <c r="G87" s="4"/>
      <c r="H87" s="5"/>
      <c r="I87" s="4"/>
      <c r="J87" s="4"/>
    </row>
    <row r="88" ht="15.75" customHeight="1">
      <c r="A88" s="1"/>
      <c r="B88" s="33"/>
      <c r="C88" s="4"/>
      <c r="D88" s="4"/>
      <c r="E88" s="4"/>
      <c r="F88" s="4"/>
      <c r="G88" s="4"/>
      <c r="H88" s="5"/>
      <c r="I88" s="4"/>
      <c r="J88" s="4"/>
    </row>
    <row r="89" ht="15.75" customHeight="1">
      <c r="A89" s="1"/>
      <c r="B89" s="33"/>
      <c r="C89" s="4"/>
      <c r="D89" s="4"/>
      <c r="E89" s="4"/>
      <c r="F89" s="4"/>
      <c r="G89" s="4"/>
      <c r="H89" s="5"/>
      <c r="I89" s="4"/>
      <c r="J89" s="4"/>
    </row>
    <row r="90" ht="15.75" customHeight="1">
      <c r="A90" s="1"/>
      <c r="B90" s="33"/>
      <c r="C90" s="4"/>
      <c r="D90" s="4"/>
      <c r="E90" s="4"/>
      <c r="F90" s="4"/>
      <c r="G90" s="4"/>
      <c r="H90" s="5"/>
      <c r="I90" s="4"/>
      <c r="J90" s="4"/>
    </row>
    <row r="91" ht="15.75" customHeight="1">
      <c r="A91" s="1"/>
      <c r="B91" s="33"/>
      <c r="C91" s="4"/>
      <c r="D91" s="4"/>
      <c r="E91" s="4"/>
      <c r="F91" s="4"/>
      <c r="G91" s="4"/>
      <c r="H91" s="5"/>
      <c r="I91" s="4"/>
      <c r="J91" s="4"/>
    </row>
    <row r="92" ht="15.75" customHeight="1">
      <c r="A92" s="1"/>
      <c r="B92" s="33"/>
      <c r="C92" s="4"/>
      <c r="D92" s="4"/>
      <c r="E92" s="4"/>
      <c r="F92" s="4"/>
      <c r="G92" s="4"/>
      <c r="H92" s="5"/>
      <c r="I92" s="4"/>
      <c r="J92" s="4"/>
    </row>
    <row r="93" ht="15.75" customHeight="1">
      <c r="A93" s="1"/>
      <c r="B93" s="33"/>
      <c r="C93" s="4"/>
      <c r="D93" s="4"/>
      <c r="E93" s="4"/>
      <c r="F93" s="4"/>
      <c r="G93" s="4"/>
      <c r="H93" s="5"/>
      <c r="I93" s="4"/>
      <c r="J93" s="4"/>
    </row>
    <row r="94" ht="15.75" customHeight="1">
      <c r="A94" s="1"/>
      <c r="B94" s="33"/>
      <c r="C94" s="4"/>
      <c r="D94" s="4"/>
      <c r="E94" s="4"/>
      <c r="F94" s="4"/>
      <c r="G94" s="4"/>
      <c r="H94" s="5"/>
      <c r="I94" s="4"/>
      <c r="J94" s="4"/>
    </row>
    <row r="95" ht="15.75" customHeight="1">
      <c r="A95" s="1"/>
      <c r="B95" s="33"/>
      <c r="C95" s="4"/>
      <c r="D95" s="4"/>
      <c r="E95" s="4"/>
      <c r="F95" s="4"/>
      <c r="G95" s="4"/>
      <c r="H95" s="5"/>
      <c r="I95" s="4"/>
      <c r="J95" s="4"/>
    </row>
    <row r="96" ht="15.75" customHeight="1">
      <c r="A96" s="1"/>
      <c r="B96" s="33"/>
      <c r="C96" s="4"/>
      <c r="D96" s="4"/>
      <c r="E96" s="4"/>
      <c r="F96" s="4"/>
      <c r="G96" s="4"/>
      <c r="H96" s="5"/>
      <c r="I96" s="4"/>
      <c r="J96" s="4"/>
    </row>
    <row r="97" ht="15.75" customHeight="1">
      <c r="A97" s="1"/>
      <c r="B97" s="33"/>
      <c r="C97" s="4"/>
      <c r="D97" s="4"/>
      <c r="E97" s="4"/>
      <c r="F97" s="4"/>
      <c r="G97" s="4"/>
      <c r="H97" s="5"/>
      <c r="I97" s="4"/>
      <c r="J97" s="4"/>
    </row>
    <row r="98" ht="15.75" customHeight="1">
      <c r="A98" s="1"/>
      <c r="B98" s="33"/>
      <c r="C98" s="4"/>
      <c r="D98" s="4"/>
      <c r="E98" s="4"/>
      <c r="F98" s="4"/>
      <c r="G98" s="4"/>
      <c r="H98" s="5"/>
      <c r="I98" s="4"/>
      <c r="J98" s="4"/>
    </row>
    <row r="99" ht="15.75" customHeight="1">
      <c r="A99" s="1"/>
      <c r="B99" s="33"/>
      <c r="C99" s="4"/>
      <c r="D99" s="4"/>
      <c r="E99" s="4"/>
      <c r="F99" s="4"/>
      <c r="G99" s="4"/>
      <c r="H99" s="5"/>
      <c r="I99" s="4"/>
      <c r="J99" s="4"/>
    </row>
    <row r="100" ht="15.75" customHeight="1">
      <c r="A100" s="1"/>
      <c r="B100" s="33"/>
      <c r="C100" s="4"/>
      <c r="D100" s="4"/>
      <c r="E100" s="4"/>
      <c r="F100" s="4"/>
      <c r="G100" s="4"/>
      <c r="H100" s="5"/>
      <c r="I100" s="4"/>
      <c r="J100" s="4"/>
    </row>
    <row r="101" ht="15.75" customHeight="1">
      <c r="A101" s="1"/>
      <c r="B101" s="33"/>
      <c r="C101" s="4"/>
      <c r="D101" s="4"/>
      <c r="E101" s="4"/>
      <c r="F101" s="4"/>
      <c r="G101" s="4"/>
      <c r="H101" s="5"/>
      <c r="I101" s="4"/>
      <c r="J101" s="4"/>
    </row>
    <row r="102" ht="15.75" customHeight="1">
      <c r="A102" s="1"/>
      <c r="B102" s="33"/>
      <c r="C102" s="4"/>
      <c r="D102" s="4"/>
      <c r="E102" s="4"/>
      <c r="F102" s="4"/>
      <c r="G102" s="4"/>
      <c r="H102" s="5"/>
      <c r="I102" s="4"/>
      <c r="J102" s="4"/>
    </row>
    <row r="103" ht="15.75" customHeight="1">
      <c r="A103" s="1"/>
      <c r="B103" s="33"/>
      <c r="C103" s="4"/>
      <c r="D103" s="4"/>
      <c r="E103" s="4"/>
      <c r="F103" s="4"/>
      <c r="G103" s="4"/>
      <c r="H103" s="5"/>
      <c r="I103" s="4"/>
      <c r="J103" s="4"/>
    </row>
    <row r="104" ht="15.75" customHeight="1">
      <c r="A104" s="1"/>
      <c r="B104" s="33"/>
      <c r="C104" s="4"/>
      <c r="D104" s="4"/>
      <c r="E104" s="4"/>
      <c r="F104" s="4"/>
      <c r="G104" s="4"/>
      <c r="H104" s="5"/>
      <c r="I104" s="4"/>
      <c r="J104" s="4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1.38"/>
    <col customWidth="1" min="2" max="2" width="18.25"/>
    <col customWidth="1" min="3" max="3" width="45.75"/>
    <col customWidth="1" min="4" max="4" width="13.0"/>
    <col customWidth="1" min="5" max="5" width="16.63"/>
    <col customWidth="1" min="6" max="6" width="31.88"/>
    <col customWidth="1" min="7" max="7" width="6.88"/>
    <col customWidth="1" min="8" max="8" width="14.75"/>
    <col customWidth="1" min="9" max="9" width="19.25"/>
    <col customWidth="1" min="10" max="10" width="11.88"/>
    <col customWidth="1" min="11" max="26" width="8.0"/>
  </cols>
  <sheetData>
    <row r="1" ht="27.75" customHeight="1">
      <c r="A1" s="1"/>
      <c r="B1" s="1"/>
      <c r="C1" s="2" t="s">
        <v>0</v>
      </c>
      <c r="D1" s="3"/>
      <c r="E1" s="4"/>
      <c r="F1" s="4"/>
      <c r="G1" s="4"/>
      <c r="H1" s="4"/>
      <c r="I1" s="5"/>
      <c r="J1" s="4"/>
      <c r="K1" s="4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26.25" customHeight="1">
      <c r="A2" s="6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6" t="s">
        <v>20</v>
      </c>
      <c r="G2" s="25"/>
      <c r="H2" s="10" t="s">
        <v>7</v>
      </c>
      <c r="I2" s="11" t="s">
        <v>8</v>
      </c>
      <c r="J2" s="12" t="s">
        <v>9</v>
      </c>
      <c r="K2" s="4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"/>
      <c r="B3" s="6"/>
      <c r="C3" s="7"/>
      <c r="D3" s="8"/>
      <c r="E3" s="9"/>
      <c r="F3" s="16"/>
      <c r="G3" s="25"/>
      <c r="H3" s="10"/>
      <c r="I3" s="11"/>
      <c r="J3" s="12"/>
      <c r="K3" s="4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">
        <v>45048.0</v>
      </c>
      <c r="B4" s="1" t="s">
        <v>39</v>
      </c>
      <c r="C4" s="13" t="s">
        <v>40</v>
      </c>
      <c r="D4" s="14">
        <v>21342.0</v>
      </c>
      <c r="E4" s="15">
        <v>66408.36</v>
      </c>
      <c r="F4" s="39">
        <v>675.0</v>
      </c>
      <c r="G4" s="10"/>
      <c r="H4" s="11"/>
      <c r="I4" s="12"/>
      <c r="J4" s="4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"/>
      <c r="B5" s="1"/>
      <c r="C5" s="13"/>
      <c r="D5" s="14"/>
      <c r="E5" s="18"/>
      <c r="F5" s="40"/>
      <c r="G5" s="26"/>
      <c r="H5" s="41"/>
      <c r="I5" s="42"/>
      <c r="J5" s="43"/>
      <c r="K5" s="4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"/>
      <c r="B6" s="1"/>
      <c r="C6" s="13"/>
      <c r="D6" s="14"/>
      <c r="E6" s="18"/>
      <c r="F6" s="40"/>
      <c r="G6" s="26"/>
      <c r="H6" s="41"/>
      <c r="I6" s="42"/>
      <c r="J6" s="43"/>
      <c r="K6" s="4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"/>
      <c r="B7" s="1"/>
      <c r="C7" s="13"/>
      <c r="D7" s="14"/>
      <c r="E7" s="18" t="s">
        <v>41</v>
      </c>
      <c r="F7" s="16"/>
      <c r="G7" s="4"/>
      <c r="H7" s="4"/>
      <c r="I7" s="5"/>
      <c r="J7" s="4"/>
      <c r="K7" s="4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"/>
      <c r="B8" s="4"/>
      <c r="C8" s="19" t="s">
        <v>19</v>
      </c>
      <c r="D8" s="20">
        <f t="shared" ref="D8:E8" si="1">SUM(D4:D6)</f>
        <v>21342</v>
      </c>
      <c r="E8" s="20">
        <f t="shared" si="1"/>
        <v>66408.36</v>
      </c>
      <c r="F8" s="28"/>
      <c r="G8" s="4"/>
      <c r="H8" s="4"/>
      <c r="I8" s="5"/>
      <c r="J8" s="4"/>
      <c r="K8" s="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"/>
      <c r="B9" s="5"/>
      <c r="C9" s="4"/>
      <c r="D9" s="4"/>
      <c r="E9" s="4"/>
      <c r="F9" s="4"/>
      <c r="G9" s="4"/>
      <c r="H9" s="4"/>
      <c r="I9" s="5"/>
      <c r="J9" s="4"/>
      <c r="K9" s="4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"/>
      <c r="B10" s="13"/>
      <c r="C10" s="4"/>
      <c r="D10" s="3"/>
      <c r="E10" s="4"/>
      <c r="F10" s="22" t="s">
        <v>20</v>
      </c>
      <c r="G10" s="4"/>
      <c r="H10" s="4"/>
      <c r="I10" s="5"/>
      <c r="J10" s="4"/>
      <c r="K10" s="4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6" t="s">
        <v>21</v>
      </c>
      <c r="B11" s="23" t="s">
        <v>22</v>
      </c>
      <c r="C11" s="4"/>
      <c r="D11" s="3"/>
      <c r="E11" s="24"/>
      <c r="F11" s="25" t="s">
        <v>23</v>
      </c>
      <c r="G11" s="4"/>
      <c r="H11" s="4"/>
      <c r="I11" s="5"/>
      <c r="J11" s="4"/>
      <c r="K11" s="4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5.75" customHeight="1">
      <c r="A12" s="6"/>
      <c r="B12" s="13"/>
      <c r="C12" s="4"/>
      <c r="D12" s="3"/>
      <c r="E12" s="24"/>
      <c r="F12" s="25"/>
      <c r="G12" s="4"/>
      <c r="H12" s="4"/>
      <c r="I12" s="5"/>
      <c r="J12" s="4"/>
      <c r="K12" s="4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"/>
      <c r="B13" s="13"/>
      <c r="C13" s="4"/>
      <c r="D13" s="24"/>
      <c r="E13" s="17"/>
      <c r="F13" s="26"/>
      <c r="G13" s="4"/>
      <c r="H13" s="4"/>
      <c r="I13" s="5"/>
      <c r="J13" s="4"/>
      <c r="K13" s="4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"/>
      <c r="B14" s="13"/>
      <c r="C14" s="4"/>
      <c r="D14" s="3"/>
      <c r="E14" s="24"/>
      <c r="F14" s="26"/>
      <c r="G14" s="4"/>
      <c r="H14" s="4"/>
      <c r="I14" s="5"/>
      <c r="J14" s="4"/>
      <c r="K14" s="4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"/>
      <c r="B15" s="13"/>
      <c r="C15" s="4"/>
      <c r="D15" s="3"/>
      <c r="E15" s="24"/>
      <c r="F15" s="26"/>
      <c r="G15" s="4"/>
      <c r="H15" s="4"/>
      <c r="I15" s="5"/>
      <c r="J15" s="4"/>
      <c r="K15" s="4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"/>
      <c r="B16" s="13"/>
      <c r="C16" s="4"/>
      <c r="D16" s="3"/>
      <c r="E16" s="24"/>
      <c r="F16" s="26"/>
      <c r="G16" s="4"/>
      <c r="H16" s="4"/>
      <c r="I16" s="5"/>
      <c r="J16" s="4"/>
      <c r="K16" s="4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"/>
      <c r="B17" s="1"/>
      <c r="C17" s="13"/>
      <c r="D17" s="3"/>
      <c r="E17" s="24"/>
      <c r="F17" s="26"/>
      <c r="G17" s="4"/>
      <c r="H17" s="4"/>
      <c r="I17" s="5"/>
      <c r="J17" s="4"/>
      <c r="K17" s="4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"/>
      <c r="B18" s="13"/>
      <c r="C18" s="19" t="s">
        <v>34</v>
      </c>
      <c r="D18" s="27"/>
      <c r="E18" s="28"/>
      <c r="F18" s="29">
        <f>SUM(F13:F16)</f>
        <v>0</v>
      </c>
      <c r="G18" s="4"/>
      <c r="H18" s="4"/>
      <c r="I18" s="5"/>
      <c r="J18" s="4"/>
      <c r="K18" s="4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"/>
      <c r="B19" s="13"/>
      <c r="C19" s="4"/>
      <c r="D19" s="3"/>
      <c r="E19" s="24"/>
      <c r="F19" s="30"/>
      <c r="G19" s="4"/>
      <c r="H19" s="4"/>
      <c r="I19" s="5"/>
      <c r="J19" s="4"/>
      <c r="K19" s="4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"/>
      <c r="B20" s="13"/>
      <c r="C20" s="4"/>
      <c r="D20" s="3"/>
      <c r="E20" s="24"/>
      <c r="F20" s="26"/>
      <c r="G20" s="4"/>
      <c r="H20" s="4"/>
      <c r="I20" s="5"/>
      <c r="J20" s="4"/>
      <c r="K20" s="4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1"/>
      <c r="B21" s="13"/>
      <c r="C21" s="4"/>
      <c r="D21" s="3"/>
      <c r="E21" s="24"/>
      <c r="F21" s="26"/>
      <c r="G21" s="4"/>
      <c r="H21" s="4"/>
      <c r="I21" s="5"/>
      <c r="J21" s="4"/>
      <c r="K21" s="4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1"/>
      <c r="B22" s="13"/>
      <c r="C22" s="4"/>
      <c r="D22" s="3"/>
      <c r="E22" s="24"/>
      <c r="F22" s="26"/>
      <c r="G22" s="4"/>
      <c r="H22" s="4"/>
      <c r="I22" s="5"/>
      <c r="J22" s="4"/>
      <c r="K22" s="4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"/>
      <c r="B23" s="13"/>
      <c r="C23" s="13"/>
      <c r="D23" s="3"/>
      <c r="E23" s="24"/>
      <c r="F23" s="26"/>
      <c r="G23" s="4"/>
      <c r="H23" s="4"/>
      <c r="I23" s="5"/>
      <c r="J23" s="4"/>
      <c r="K23" s="4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"/>
      <c r="B24" s="1"/>
      <c r="C24" s="19" t="s">
        <v>35</v>
      </c>
      <c r="D24" s="27"/>
      <c r="E24" s="28"/>
      <c r="F24" s="29">
        <f>SUM(F20:F22)</f>
        <v>0</v>
      </c>
      <c r="G24" s="4"/>
      <c r="H24" s="4"/>
      <c r="I24" s="5"/>
      <c r="J24" s="4"/>
      <c r="K24" s="4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"/>
      <c r="B25" s="1"/>
      <c r="C25" s="4"/>
      <c r="D25" s="3"/>
      <c r="E25" s="24"/>
      <c r="F25" s="30"/>
      <c r="G25" s="4"/>
      <c r="H25" s="4"/>
      <c r="I25" s="5"/>
      <c r="J25" s="4"/>
      <c r="K25" s="4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"/>
      <c r="B26" s="1"/>
      <c r="C26" s="4"/>
      <c r="D26" s="3"/>
      <c r="E26" s="24"/>
      <c r="F26" s="31" t="s">
        <v>36</v>
      </c>
      <c r="G26" s="4"/>
      <c r="H26" s="4"/>
      <c r="I26" s="5"/>
      <c r="J26" s="4"/>
      <c r="K26" s="4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"/>
      <c r="B27" s="1"/>
      <c r="C27" s="4"/>
      <c r="D27" s="3"/>
      <c r="E27" s="24"/>
      <c r="F27" s="31"/>
      <c r="G27" s="4"/>
      <c r="H27" s="4"/>
      <c r="I27" s="5"/>
      <c r="J27" s="4"/>
      <c r="K27" s="4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"/>
      <c r="B28" s="1"/>
      <c r="C28" s="4"/>
      <c r="D28" s="3"/>
      <c r="E28" s="24"/>
      <c r="F28" s="31"/>
      <c r="G28" s="4"/>
      <c r="H28" s="4"/>
      <c r="I28" s="5"/>
      <c r="J28" s="4"/>
      <c r="K28" s="4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"/>
      <c r="B29" s="1"/>
      <c r="C29" s="4"/>
      <c r="D29" s="3"/>
      <c r="E29" s="24"/>
      <c r="F29" s="31"/>
      <c r="G29" s="4"/>
      <c r="H29" s="4"/>
      <c r="I29" s="5"/>
      <c r="J29" s="4"/>
      <c r="K29" s="4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"/>
      <c r="B30" s="1"/>
      <c r="C30" s="4"/>
      <c r="D30" s="3"/>
      <c r="E30" s="24"/>
      <c r="F30" s="31"/>
      <c r="G30" s="4"/>
      <c r="H30" s="4"/>
      <c r="I30" s="5"/>
      <c r="J30" s="4"/>
      <c r="K30" s="4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"/>
      <c r="B31" s="1"/>
      <c r="C31" s="4"/>
      <c r="D31" s="3"/>
      <c r="E31" s="24"/>
      <c r="F31" s="31"/>
      <c r="G31" s="4"/>
      <c r="H31" s="4"/>
      <c r="I31" s="5"/>
      <c r="J31" s="4"/>
      <c r="K31" s="4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"/>
      <c r="B32" s="1"/>
      <c r="C32" s="4"/>
      <c r="D32" s="3"/>
      <c r="E32" s="24"/>
      <c r="F32" s="31"/>
      <c r="G32" s="4"/>
      <c r="H32" s="4"/>
      <c r="I32" s="5"/>
      <c r="J32" s="4"/>
      <c r="K32" s="4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"/>
      <c r="B33" s="1"/>
      <c r="C33" s="4"/>
      <c r="D33" s="3"/>
      <c r="E33" s="24"/>
      <c r="F33" s="32" t="s">
        <v>37</v>
      </c>
      <c r="G33" s="4"/>
      <c r="H33" s="4"/>
      <c r="I33" s="5"/>
      <c r="J33" s="4"/>
      <c r="K33" s="4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"/>
      <c r="B34" s="1"/>
      <c r="C34" s="4"/>
      <c r="D34" s="3"/>
      <c r="E34" s="24"/>
      <c r="F34" s="31"/>
      <c r="G34" s="4"/>
      <c r="H34" s="4"/>
      <c r="I34" s="5"/>
      <c r="J34" s="4"/>
      <c r="K34" s="4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"/>
      <c r="B35" s="1"/>
      <c r="C35" s="4"/>
      <c r="D35" s="3"/>
      <c r="E35" s="24"/>
      <c r="F35" s="30"/>
      <c r="G35" s="4"/>
      <c r="H35" s="4"/>
      <c r="I35" s="5"/>
      <c r="J35" s="4"/>
      <c r="K35" s="4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"/>
      <c r="B36" s="1"/>
      <c r="C36" s="4"/>
      <c r="D36" s="3"/>
      <c r="E36" s="24"/>
      <c r="F36" s="30"/>
      <c r="G36" s="4"/>
      <c r="H36" s="4"/>
      <c r="I36" s="5"/>
      <c r="J36" s="4"/>
      <c r="K36" s="4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6"/>
      <c r="B37" s="33"/>
      <c r="C37" s="4"/>
      <c r="D37" s="4"/>
      <c r="E37" s="4"/>
      <c r="F37" s="30"/>
      <c r="G37" s="4"/>
      <c r="H37" s="4"/>
      <c r="I37" s="5"/>
      <c r="J37" s="4"/>
      <c r="K37" s="4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"/>
      <c r="B38" s="34"/>
      <c r="C38" s="4"/>
      <c r="D38" s="35"/>
      <c r="E38" s="35"/>
      <c r="F38" s="36"/>
      <c r="G38" s="4"/>
      <c r="H38" s="4"/>
      <c r="I38" s="5"/>
      <c r="J38" s="4"/>
      <c r="K38" s="4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"/>
      <c r="B39" s="13"/>
      <c r="C39" s="4"/>
      <c r="D39" s="3"/>
      <c r="E39" s="24"/>
      <c r="F39" s="26"/>
      <c r="G39" s="4"/>
      <c r="H39" s="4"/>
      <c r="I39" s="5"/>
      <c r="J39" s="4"/>
      <c r="K39" s="4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37"/>
      <c r="B40" s="33"/>
      <c r="C40" s="4"/>
      <c r="D40" s="4"/>
      <c r="E40" s="4"/>
      <c r="F40" s="4"/>
      <c r="G40" s="4"/>
      <c r="H40" s="4"/>
      <c r="I40" s="5"/>
      <c r="J40" s="4"/>
      <c r="K40" s="4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"/>
      <c r="B41" s="33"/>
      <c r="C41" s="4"/>
      <c r="D41" s="4"/>
      <c r="E41" s="4"/>
      <c r="F41" s="38"/>
      <c r="G41" s="4"/>
      <c r="H41" s="4"/>
      <c r="I41" s="5"/>
      <c r="J41" s="4"/>
      <c r="K41" s="4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"/>
      <c r="B42" s="33"/>
      <c r="C42" s="4"/>
      <c r="D42" s="4"/>
      <c r="E42" s="4"/>
      <c r="F42" s="4" t="s">
        <v>38</v>
      </c>
      <c r="G42" s="4"/>
      <c r="H42" s="4"/>
      <c r="I42" s="5"/>
      <c r="J42" s="4"/>
      <c r="K42" s="4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"/>
      <c r="B43" s="33"/>
      <c r="C43" s="4"/>
      <c r="D43" s="4"/>
      <c r="E43" s="4"/>
      <c r="F43" s="4"/>
      <c r="G43" s="4"/>
      <c r="H43" s="4"/>
      <c r="I43" s="5"/>
      <c r="J43" s="4"/>
      <c r="K43" s="4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"/>
      <c r="B44" s="33"/>
      <c r="C44" s="4"/>
      <c r="D44" s="4"/>
      <c r="E44" s="4"/>
      <c r="F44" s="4"/>
      <c r="G44" s="4"/>
      <c r="H44" s="4"/>
      <c r="I44" s="5"/>
      <c r="J44" s="4"/>
      <c r="K44" s="4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"/>
      <c r="B45" s="33"/>
      <c r="C45" s="4"/>
      <c r="D45" s="4"/>
      <c r="E45" s="4"/>
      <c r="F45" s="4"/>
      <c r="G45" s="4"/>
      <c r="H45" s="4"/>
      <c r="I45" s="5"/>
      <c r="J45" s="4"/>
      <c r="K45" s="4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"/>
      <c r="B46" s="33"/>
      <c r="C46" s="4"/>
      <c r="D46" s="4"/>
      <c r="E46" s="4"/>
      <c r="F46" s="4"/>
      <c r="G46" s="4"/>
      <c r="H46" s="4"/>
      <c r="I46" s="5"/>
      <c r="J46" s="4"/>
      <c r="K46" s="4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"/>
      <c r="B47" s="33"/>
      <c r="C47" s="4"/>
      <c r="D47" s="4"/>
      <c r="E47" s="4"/>
      <c r="F47" s="4"/>
      <c r="G47" s="4"/>
      <c r="H47" s="4"/>
      <c r="I47" s="5"/>
      <c r="J47" s="4"/>
      <c r="K47" s="4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"/>
      <c r="B48" s="33"/>
      <c r="C48" s="4"/>
      <c r="D48" s="4"/>
      <c r="E48" s="4"/>
      <c r="F48" s="4"/>
      <c r="G48" s="4"/>
      <c r="H48" s="4"/>
      <c r="I48" s="5"/>
      <c r="J48" s="4"/>
      <c r="K48" s="4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"/>
      <c r="B49" s="33"/>
      <c r="C49" s="4"/>
      <c r="D49" s="4"/>
      <c r="E49" s="4"/>
      <c r="F49" s="4"/>
      <c r="G49" s="4"/>
      <c r="H49" s="4"/>
      <c r="I49" s="5"/>
      <c r="J49" s="4"/>
      <c r="K49" s="4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"/>
      <c r="B50" s="33"/>
      <c r="C50" s="4"/>
      <c r="D50" s="4"/>
      <c r="E50" s="4"/>
      <c r="F50" s="4"/>
      <c r="G50" s="4"/>
      <c r="H50" s="4"/>
      <c r="I50" s="5"/>
      <c r="J50" s="4"/>
      <c r="K50" s="4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"/>
      <c r="B51" s="33"/>
      <c r="C51" s="4"/>
      <c r="D51" s="4"/>
      <c r="E51" s="4"/>
      <c r="F51" s="4"/>
      <c r="G51" s="4"/>
      <c r="H51" s="4"/>
      <c r="I51" s="5"/>
      <c r="J51" s="4"/>
      <c r="K51" s="4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"/>
      <c r="B52" s="33"/>
      <c r="C52" s="4"/>
      <c r="D52" s="4"/>
      <c r="E52" s="4"/>
      <c r="F52" s="4"/>
      <c r="G52" s="4"/>
      <c r="H52" s="4"/>
      <c r="I52" s="5"/>
      <c r="J52" s="4"/>
      <c r="K52" s="4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"/>
      <c r="B53" s="33"/>
      <c r="C53" s="4"/>
      <c r="D53" s="4"/>
      <c r="E53" s="4"/>
      <c r="F53" s="4"/>
      <c r="G53" s="4"/>
      <c r="H53" s="4"/>
      <c r="I53" s="5"/>
      <c r="J53" s="4"/>
      <c r="K53" s="4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"/>
      <c r="B54" s="33"/>
      <c r="C54" s="4"/>
      <c r="D54" s="4"/>
      <c r="E54" s="4"/>
      <c r="F54" s="4"/>
      <c r="G54" s="4"/>
      <c r="H54" s="4"/>
      <c r="I54" s="5"/>
      <c r="J54" s="4"/>
      <c r="K54" s="4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"/>
      <c r="B55" s="33"/>
      <c r="C55" s="4"/>
      <c r="D55" s="4"/>
      <c r="E55" s="4"/>
      <c r="F55" s="4"/>
      <c r="G55" s="4"/>
      <c r="H55" s="4"/>
      <c r="I55" s="5"/>
      <c r="J55" s="4"/>
      <c r="K55" s="4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"/>
      <c r="B56" s="33"/>
      <c r="C56" s="4"/>
      <c r="D56" s="4"/>
      <c r="E56" s="4"/>
      <c r="F56" s="4"/>
      <c r="G56" s="4"/>
      <c r="H56" s="4"/>
      <c r="I56" s="5"/>
      <c r="J56" s="4"/>
      <c r="K56" s="4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"/>
      <c r="B57" s="33"/>
      <c r="C57" s="4"/>
      <c r="D57" s="4"/>
      <c r="E57" s="4"/>
      <c r="F57" s="4"/>
      <c r="G57" s="4"/>
      <c r="H57" s="4"/>
      <c r="I57" s="5"/>
      <c r="J57" s="4"/>
      <c r="K57" s="4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"/>
      <c r="B58" s="33"/>
      <c r="C58" s="4"/>
      <c r="D58" s="4"/>
      <c r="E58" s="4"/>
      <c r="F58" s="4"/>
      <c r="G58" s="4"/>
      <c r="H58" s="4"/>
      <c r="I58" s="5"/>
      <c r="J58" s="4"/>
      <c r="K58" s="4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"/>
      <c r="B59" s="33"/>
      <c r="C59" s="4"/>
      <c r="D59" s="4"/>
      <c r="E59" s="4"/>
      <c r="F59" s="4"/>
      <c r="G59" s="4"/>
      <c r="H59" s="4"/>
      <c r="I59" s="5"/>
      <c r="J59" s="4"/>
      <c r="K59" s="4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"/>
      <c r="B60" s="33"/>
      <c r="C60" s="4"/>
      <c r="D60" s="4"/>
      <c r="E60" s="4"/>
      <c r="F60" s="4"/>
      <c r="G60" s="4"/>
      <c r="H60" s="4"/>
      <c r="I60" s="5"/>
      <c r="J60" s="4"/>
      <c r="K60" s="4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"/>
      <c r="B61" s="33"/>
      <c r="C61" s="4"/>
      <c r="D61" s="4"/>
      <c r="E61" s="4"/>
      <c r="F61" s="4"/>
      <c r="G61" s="4"/>
      <c r="H61" s="4"/>
      <c r="I61" s="5"/>
      <c r="J61" s="4"/>
      <c r="K61" s="4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"/>
      <c r="B62" s="33"/>
      <c r="C62" s="4"/>
      <c r="D62" s="4"/>
      <c r="E62" s="4"/>
      <c r="F62" s="4"/>
      <c r="G62" s="4"/>
      <c r="H62" s="4"/>
      <c r="I62" s="5"/>
      <c r="J62" s="4"/>
      <c r="K62" s="4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"/>
      <c r="B63" s="33"/>
      <c r="C63" s="4"/>
      <c r="D63" s="4"/>
      <c r="E63" s="4"/>
      <c r="F63" s="4"/>
      <c r="G63" s="4"/>
      <c r="H63" s="4"/>
      <c r="I63" s="5"/>
      <c r="J63" s="4"/>
      <c r="K63" s="4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"/>
      <c r="B64" s="33"/>
      <c r="C64" s="4"/>
      <c r="D64" s="4"/>
      <c r="E64" s="4"/>
      <c r="F64" s="4"/>
      <c r="G64" s="4"/>
      <c r="H64" s="4"/>
      <c r="I64" s="5"/>
      <c r="J64" s="4"/>
      <c r="K64" s="4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"/>
      <c r="B65" s="33"/>
      <c r="C65" s="4"/>
      <c r="D65" s="4"/>
      <c r="E65" s="4"/>
      <c r="F65" s="4"/>
      <c r="G65" s="4"/>
      <c r="H65" s="4"/>
      <c r="I65" s="5"/>
      <c r="J65" s="4"/>
      <c r="K65" s="4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"/>
      <c r="B66" s="33"/>
      <c r="C66" s="4"/>
      <c r="D66" s="4"/>
      <c r="E66" s="4"/>
      <c r="F66" s="4"/>
      <c r="G66" s="4"/>
      <c r="H66" s="4"/>
      <c r="I66" s="5"/>
      <c r="J66" s="4"/>
      <c r="K66" s="4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"/>
      <c r="B67" s="33"/>
      <c r="C67" s="4"/>
      <c r="D67" s="4"/>
      <c r="E67" s="4"/>
      <c r="F67" s="4"/>
      <c r="G67" s="4"/>
      <c r="H67" s="4"/>
      <c r="I67" s="5"/>
      <c r="J67" s="4"/>
      <c r="K67" s="4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"/>
      <c r="B68" s="33"/>
      <c r="C68" s="4"/>
      <c r="D68" s="4"/>
      <c r="E68" s="4"/>
      <c r="F68" s="4"/>
      <c r="G68" s="4"/>
      <c r="H68" s="4"/>
      <c r="I68" s="5"/>
      <c r="J68" s="4"/>
      <c r="K68" s="4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"/>
      <c r="B69" s="33"/>
      <c r="C69" s="4"/>
      <c r="D69" s="4"/>
      <c r="E69" s="4"/>
      <c r="F69" s="4"/>
      <c r="G69" s="4"/>
      <c r="H69" s="4"/>
      <c r="I69" s="5"/>
      <c r="J69" s="4"/>
      <c r="K69" s="4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"/>
      <c r="B70" s="33"/>
      <c r="C70" s="4"/>
      <c r="D70" s="4"/>
      <c r="E70" s="4"/>
      <c r="F70" s="4"/>
      <c r="G70" s="4"/>
      <c r="H70" s="4"/>
      <c r="I70" s="5"/>
      <c r="J70" s="4"/>
      <c r="K70" s="4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"/>
      <c r="B71" s="33"/>
      <c r="C71" s="4"/>
      <c r="D71" s="4"/>
      <c r="E71" s="4"/>
      <c r="F71" s="4"/>
      <c r="G71" s="4"/>
      <c r="H71" s="4"/>
      <c r="I71" s="5"/>
      <c r="J71" s="4"/>
      <c r="K71" s="4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"/>
      <c r="B72" s="33"/>
      <c r="C72" s="4"/>
      <c r="D72" s="4"/>
      <c r="E72" s="4"/>
      <c r="F72" s="4"/>
      <c r="G72" s="4"/>
      <c r="H72" s="4"/>
      <c r="I72" s="5"/>
      <c r="J72" s="4"/>
      <c r="K72" s="4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"/>
      <c r="B73" s="33"/>
      <c r="C73" s="4"/>
      <c r="D73" s="4"/>
      <c r="E73" s="4"/>
      <c r="F73" s="4"/>
      <c r="G73" s="4"/>
      <c r="H73" s="4"/>
      <c r="I73" s="5"/>
      <c r="J73" s="4"/>
      <c r="K73" s="4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"/>
      <c r="B74" s="33"/>
      <c r="C74" s="4"/>
      <c r="D74" s="4"/>
      <c r="E74" s="4"/>
      <c r="F74" s="4"/>
      <c r="G74" s="4"/>
      <c r="H74" s="4"/>
      <c r="I74" s="5"/>
      <c r="J74" s="4"/>
      <c r="K74" s="4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"/>
      <c r="B75" s="33"/>
      <c r="C75" s="4"/>
      <c r="D75" s="4"/>
      <c r="E75" s="4"/>
      <c r="F75" s="4"/>
      <c r="G75" s="4"/>
      <c r="H75" s="4"/>
      <c r="I75" s="5"/>
      <c r="J75" s="4"/>
      <c r="K75" s="4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"/>
      <c r="B76" s="33"/>
      <c r="C76" s="4"/>
      <c r="D76" s="4"/>
      <c r="E76" s="4"/>
      <c r="F76" s="4"/>
      <c r="G76" s="4"/>
      <c r="H76" s="4"/>
      <c r="I76" s="5"/>
      <c r="J76" s="4"/>
      <c r="K76" s="4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"/>
      <c r="B77" s="33"/>
      <c r="C77" s="4"/>
      <c r="D77" s="4"/>
      <c r="E77" s="4"/>
      <c r="F77" s="4"/>
      <c r="G77" s="4"/>
      <c r="H77" s="4"/>
      <c r="I77" s="5"/>
      <c r="J77" s="4"/>
      <c r="K77" s="4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"/>
      <c r="B78" s="33"/>
      <c r="C78" s="4"/>
      <c r="D78" s="4"/>
      <c r="E78" s="4"/>
      <c r="F78" s="4"/>
      <c r="G78" s="4"/>
      <c r="H78" s="4"/>
      <c r="I78" s="5"/>
      <c r="J78" s="4"/>
      <c r="K78" s="4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"/>
      <c r="B79" s="33"/>
      <c r="C79" s="4"/>
      <c r="D79" s="4"/>
      <c r="E79" s="4"/>
      <c r="F79" s="4"/>
      <c r="G79" s="4"/>
      <c r="H79" s="4"/>
      <c r="I79" s="5"/>
      <c r="J79" s="4"/>
      <c r="K79" s="4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"/>
      <c r="B80" s="33"/>
      <c r="C80" s="4"/>
      <c r="D80" s="4"/>
      <c r="E80" s="4"/>
      <c r="F80" s="4"/>
      <c r="G80" s="4"/>
      <c r="H80" s="4"/>
      <c r="I80" s="5"/>
      <c r="J80" s="4"/>
      <c r="K80" s="4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"/>
      <c r="B81" s="33"/>
      <c r="C81" s="4"/>
      <c r="D81" s="4"/>
      <c r="E81" s="4"/>
      <c r="F81" s="4"/>
      <c r="G81" s="4"/>
      <c r="H81" s="4"/>
      <c r="I81" s="5"/>
      <c r="J81" s="4"/>
      <c r="K81" s="4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"/>
      <c r="B82" s="33"/>
      <c r="C82" s="4"/>
      <c r="D82" s="4"/>
      <c r="E82" s="4"/>
      <c r="F82" s="4"/>
      <c r="G82" s="4"/>
      <c r="H82" s="4"/>
      <c r="I82" s="5"/>
      <c r="J82" s="4"/>
      <c r="K82" s="4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"/>
      <c r="B83" s="33"/>
      <c r="C83" s="4"/>
      <c r="D83" s="4"/>
      <c r="E83" s="4"/>
      <c r="F83" s="4"/>
      <c r="G83" s="4"/>
      <c r="H83" s="4"/>
      <c r="I83" s="5"/>
      <c r="J83" s="4"/>
      <c r="K83" s="4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"/>
      <c r="B84" s="33"/>
      <c r="C84" s="4"/>
      <c r="D84" s="4"/>
      <c r="E84" s="4"/>
      <c r="F84" s="4"/>
      <c r="G84" s="4"/>
      <c r="H84" s="4"/>
      <c r="I84" s="5"/>
      <c r="J84" s="4"/>
      <c r="K84" s="4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"/>
      <c r="B85" s="33"/>
      <c r="C85" s="4"/>
      <c r="D85" s="4"/>
      <c r="E85" s="4"/>
      <c r="F85" s="4"/>
      <c r="G85" s="4"/>
      <c r="H85" s="4"/>
      <c r="I85" s="5"/>
      <c r="J85" s="4"/>
      <c r="K85" s="4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"/>
      <c r="B86" s="33"/>
      <c r="C86" s="4"/>
      <c r="D86" s="4"/>
      <c r="E86" s="4"/>
      <c r="F86" s="4"/>
      <c r="G86" s="4"/>
      <c r="H86" s="4"/>
      <c r="I86" s="5"/>
      <c r="J86" s="4"/>
      <c r="K86" s="4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"/>
      <c r="B87" s="33"/>
      <c r="C87" s="4"/>
      <c r="D87" s="4"/>
      <c r="E87" s="4"/>
      <c r="F87" s="4"/>
      <c r="G87" s="4"/>
      <c r="H87" s="4"/>
      <c r="I87" s="5"/>
      <c r="J87" s="4"/>
      <c r="K87" s="4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"/>
      <c r="B88" s="33"/>
      <c r="C88" s="4"/>
      <c r="D88" s="4"/>
      <c r="E88" s="4"/>
      <c r="F88" s="4"/>
      <c r="G88" s="4"/>
      <c r="H88" s="4"/>
      <c r="I88" s="5"/>
      <c r="J88" s="4"/>
      <c r="K88" s="4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"/>
      <c r="B89" s="33"/>
      <c r="C89" s="4"/>
      <c r="D89" s="4"/>
      <c r="E89" s="4"/>
      <c r="F89" s="4"/>
      <c r="G89" s="4"/>
      <c r="H89" s="4"/>
      <c r="I89" s="5"/>
      <c r="J89" s="4"/>
      <c r="K89" s="4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"/>
      <c r="B90" s="33"/>
      <c r="C90" s="4"/>
      <c r="D90" s="4"/>
      <c r="E90" s="4"/>
      <c r="F90" s="4"/>
      <c r="G90" s="4"/>
      <c r="H90" s="4"/>
      <c r="I90" s="5"/>
      <c r="J90" s="4"/>
      <c r="K90" s="4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"/>
      <c r="B91" s="33"/>
      <c r="C91" s="4"/>
      <c r="D91" s="4"/>
      <c r="E91" s="4"/>
      <c r="F91" s="4"/>
      <c r="G91" s="4"/>
      <c r="H91" s="4"/>
      <c r="I91" s="5"/>
      <c r="J91" s="4"/>
      <c r="K91" s="4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"/>
      <c r="B92" s="33"/>
      <c r="C92" s="4"/>
      <c r="D92" s="4"/>
      <c r="E92" s="4"/>
      <c r="F92" s="4"/>
      <c r="G92" s="4"/>
      <c r="H92" s="4"/>
      <c r="I92" s="5"/>
      <c r="J92" s="4"/>
      <c r="K92" s="4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"/>
      <c r="B93" s="33"/>
      <c r="C93" s="4"/>
      <c r="D93" s="4"/>
      <c r="E93" s="4"/>
      <c r="F93" s="4"/>
      <c r="G93" s="4"/>
      <c r="H93" s="4"/>
      <c r="I93" s="5"/>
      <c r="J93" s="4"/>
      <c r="K93" s="4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"/>
      <c r="B94" s="33"/>
      <c r="C94" s="4"/>
      <c r="D94" s="4"/>
      <c r="E94" s="4"/>
      <c r="F94" s="4"/>
      <c r="G94" s="4"/>
      <c r="H94" s="4"/>
      <c r="I94" s="5"/>
      <c r="J94" s="4"/>
      <c r="K94" s="4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"/>
      <c r="B95" s="33"/>
      <c r="C95" s="4"/>
      <c r="D95" s="4"/>
      <c r="E95" s="4"/>
      <c r="F95" s="4"/>
      <c r="G95" s="4"/>
      <c r="H95" s="4"/>
      <c r="I95" s="5"/>
      <c r="J95" s="4"/>
      <c r="K95" s="4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"/>
      <c r="B96" s="33"/>
      <c r="C96" s="4"/>
      <c r="D96" s="4"/>
      <c r="E96" s="4"/>
      <c r="F96" s="4"/>
      <c r="G96" s="4"/>
      <c r="H96" s="4"/>
      <c r="I96" s="5"/>
      <c r="J96" s="4"/>
      <c r="K96" s="4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"/>
      <c r="B97" s="33"/>
      <c r="C97" s="4"/>
      <c r="D97" s="4"/>
      <c r="E97" s="4"/>
      <c r="F97" s="4"/>
      <c r="G97" s="4"/>
      <c r="H97" s="4"/>
      <c r="I97" s="5"/>
      <c r="J97" s="4"/>
      <c r="K97" s="4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"/>
      <c r="B98" s="33"/>
      <c r="C98" s="4"/>
      <c r="D98" s="4"/>
      <c r="E98" s="4"/>
      <c r="F98" s="4"/>
      <c r="G98" s="4"/>
      <c r="H98" s="4"/>
      <c r="I98" s="5"/>
      <c r="J98" s="4"/>
      <c r="K98" s="4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"/>
      <c r="B99" s="33"/>
      <c r="C99" s="4"/>
      <c r="D99" s="4"/>
      <c r="E99" s="4"/>
      <c r="F99" s="4"/>
      <c r="G99" s="4"/>
      <c r="H99" s="4"/>
      <c r="I99" s="5"/>
      <c r="J99" s="4"/>
      <c r="K99" s="4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"/>
      <c r="B100" s="33"/>
      <c r="C100" s="4"/>
      <c r="D100" s="4"/>
      <c r="E100" s="4"/>
      <c r="F100" s="4"/>
      <c r="G100" s="4"/>
      <c r="H100" s="4"/>
      <c r="I100" s="5"/>
      <c r="J100" s="4"/>
      <c r="K100" s="4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"/>
      <c r="B101" s="33"/>
      <c r="C101" s="4"/>
      <c r="D101" s="4"/>
      <c r="E101" s="4"/>
      <c r="F101" s="4"/>
      <c r="G101" s="4"/>
      <c r="H101" s="4"/>
      <c r="I101" s="5"/>
      <c r="J101" s="4"/>
      <c r="K101" s="4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"/>
      <c r="B102" s="33"/>
      <c r="C102" s="4"/>
      <c r="D102" s="4"/>
      <c r="E102" s="4"/>
      <c r="F102" s="4"/>
      <c r="G102" s="4"/>
      <c r="H102" s="4"/>
      <c r="I102" s="5"/>
      <c r="J102" s="4"/>
      <c r="K102" s="4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"/>
      <c r="B103" s="33"/>
      <c r="C103" s="4"/>
      <c r="D103" s="4"/>
      <c r="E103" s="4"/>
      <c r="F103" s="4"/>
      <c r="G103" s="4"/>
      <c r="H103" s="4"/>
      <c r="I103" s="5"/>
      <c r="J103" s="4"/>
      <c r="K103" s="4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39.88"/>
    <col customWidth="1" min="3" max="3" width="21.13"/>
    <col customWidth="1" min="4" max="4" width="18.25"/>
    <col customWidth="1" min="5" max="5" width="18.0"/>
    <col customWidth="1" min="6" max="7" width="14.75"/>
    <col customWidth="1" min="8" max="8" width="18.13"/>
    <col customWidth="1" min="9" max="14" width="9.13"/>
    <col customWidth="1" min="15" max="26" width="8.0"/>
  </cols>
  <sheetData>
    <row r="1">
      <c r="A1" s="4"/>
      <c r="B1" s="44" t="s">
        <v>42</v>
      </c>
      <c r="I1" s="4"/>
      <c r="J1" s="4"/>
      <c r="K1" s="4"/>
      <c r="L1" s="4"/>
      <c r="M1" s="4"/>
      <c r="N1" s="4"/>
    </row>
    <row r="2" ht="20.25" customHeight="1">
      <c r="A2" s="4"/>
      <c r="B2" s="44"/>
      <c r="C2" s="44"/>
      <c r="D2" s="44"/>
      <c r="E2" s="44"/>
      <c r="F2" s="44"/>
      <c r="G2" s="44"/>
      <c r="H2" s="44"/>
      <c r="I2" s="4"/>
      <c r="J2" s="4"/>
      <c r="K2" s="4"/>
      <c r="L2" s="4"/>
      <c r="M2" s="4"/>
      <c r="N2" s="4"/>
    </row>
    <row r="3">
      <c r="A3" s="4"/>
      <c r="B3" s="45">
        <v>45046.0</v>
      </c>
      <c r="C3" s="46" t="s">
        <v>43</v>
      </c>
      <c r="D3" s="47" t="s">
        <v>44</v>
      </c>
      <c r="E3" s="47" t="s">
        <v>45</v>
      </c>
      <c r="F3" s="47" t="s">
        <v>46</v>
      </c>
      <c r="G3" s="47" t="s">
        <v>47</v>
      </c>
      <c r="H3" s="47" t="s">
        <v>48</v>
      </c>
      <c r="I3" s="4"/>
      <c r="J3" s="4"/>
      <c r="K3" s="4"/>
      <c r="L3" s="4"/>
      <c r="M3" s="4"/>
      <c r="N3" s="4"/>
    </row>
    <row r="4" ht="18.0" customHeight="1">
      <c r="A4" s="4"/>
      <c r="B4" s="4"/>
      <c r="C4" s="48"/>
      <c r="D4" s="4"/>
      <c r="E4" s="4"/>
      <c r="F4" s="4"/>
      <c r="G4" s="4"/>
      <c r="H4" s="4"/>
      <c r="I4" s="4"/>
      <c r="J4" s="4"/>
      <c r="K4" s="49"/>
      <c r="L4" s="4"/>
      <c r="M4" s="4"/>
      <c r="N4" s="4"/>
    </row>
    <row r="5" ht="18.0" customHeight="1">
      <c r="A5" s="4"/>
      <c r="B5" s="37" t="s">
        <v>30</v>
      </c>
      <c r="C5" s="48">
        <v>-253757.85</v>
      </c>
      <c r="D5" s="48">
        <v>0.0</v>
      </c>
      <c r="E5" s="48">
        <v>68706.0</v>
      </c>
      <c r="F5" s="48">
        <v>0.0</v>
      </c>
      <c r="G5" s="48">
        <v>0.0</v>
      </c>
      <c r="H5" s="50">
        <f t="shared" ref="H5:H8" si="1">C5+D5-E5+F5-G5</f>
        <v>-322463.85</v>
      </c>
      <c r="I5" s="4"/>
      <c r="J5" s="4"/>
      <c r="K5" s="49"/>
      <c r="L5" s="4"/>
      <c r="M5" s="4"/>
      <c r="N5" s="4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8.0" customHeight="1">
      <c r="A6" s="4"/>
      <c r="B6" s="37" t="s">
        <v>26</v>
      </c>
      <c r="C6" s="48">
        <v>-763408.66</v>
      </c>
      <c r="D6" s="48">
        <v>1396959.07</v>
      </c>
      <c r="E6" s="48">
        <v>1027646.45</v>
      </c>
      <c r="F6" s="48">
        <v>0.0</v>
      </c>
      <c r="G6" s="48">
        <v>0.0</v>
      </c>
      <c r="H6" s="50">
        <f t="shared" si="1"/>
        <v>-394096.04</v>
      </c>
      <c r="I6" s="4"/>
      <c r="J6" s="4"/>
      <c r="K6" s="4"/>
      <c r="L6" s="4"/>
      <c r="M6" s="4"/>
      <c r="N6" s="4"/>
    </row>
    <row r="7" ht="18.0" customHeight="1">
      <c r="A7" s="4"/>
      <c r="B7" s="37" t="s">
        <v>28</v>
      </c>
      <c r="C7" s="48">
        <v>-188.2</v>
      </c>
      <c r="D7" s="48">
        <v>0.0</v>
      </c>
      <c r="E7" s="48">
        <v>23070.0</v>
      </c>
      <c r="F7" s="48">
        <v>0.0</v>
      </c>
      <c r="G7" s="48">
        <v>0.0</v>
      </c>
      <c r="H7" s="50">
        <f t="shared" si="1"/>
        <v>-23258.2</v>
      </c>
      <c r="I7" s="4"/>
      <c r="J7" s="4"/>
      <c r="K7" s="4"/>
      <c r="L7" s="4"/>
      <c r="M7" s="4"/>
      <c r="N7" s="4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8.0" customHeight="1">
      <c r="A8" s="4"/>
      <c r="B8" s="37" t="s">
        <v>49</v>
      </c>
      <c r="C8" s="48">
        <v>-293914.68</v>
      </c>
      <c r="D8" s="48">
        <v>0.0</v>
      </c>
      <c r="E8" s="48">
        <v>0.0</v>
      </c>
      <c r="F8" s="48">
        <v>0.0</v>
      </c>
      <c r="G8" s="48">
        <v>0.0</v>
      </c>
      <c r="H8" s="50">
        <f t="shared" si="1"/>
        <v>-293914.68</v>
      </c>
      <c r="I8" s="4"/>
      <c r="J8" s="4"/>
      <c r="K8" s="4"/>
      <c r="L8" s="4"/>
      <c r="M8" s="4"/>
      <c r="N8" s="4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8.0" customHeight="1">
      <c r="A9" s="4"/>
      <c r="B9" s="37" t="s">
        <v>17</v>
      </c>
      <c r="C9" s="48">
        <v>-161866.11</v>
      </c>
      <c r="D9" s="48">
        <v>161866.11</v>
      </c>
      <c r="E9" s="48">
        <v>0.0</v>
      </c>
      <c r="F9" s="48">
        <v>0.0</v>
      </c>
      <c r="G9" s="48">
        <v>0.0</v>
      </c>
      <c r="H9" s="50">
        <f t="shared" ref="H9:H11" si="2">C9+D9-E9-F9-G9</f>
        <v>0</v>
      </c>
      <c r="I9" s="4"/>
      <c r="J9" s="4"/>
      <c r="K9" s="4"/>
      <c r="L9" s="4"/>
      <c r="M9" s="4"/>
      <c r="N9" s="4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8.0" customHeight="1">
      <c r="A10" s="4"/>
      <c r="B10" s="37" t="s">
        <v>33</v>
      </c>
      <c r="C10" s="48">
        <v>-118976.0</v>
      </c>
      <c r="D10" s="48">
        <v>0.0</v>
      </c>
      <c r="E10" s="48">
        <v>59789.39</v>
      </c>
      <c r="F10" s="48">
        <v>0.0</v>
      </c>
      <c r="G10" s="48">
        <v>0.0</v>
      </c>
      <c r="H10" s="50">
        <f t="shared" si="2"/>
        <v>-178765.39</v>
      </c>
      <c r="I10" s="4"/>
      <c r="J10" s="4"/>
      <c r="K10" s="4"/>
      <c r="L10" s="4"/>
      <c r="M10" s="4"/>
      <c r="N10" s="4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8.0" customHeight="1">
      <c r="A11" s="4"/>
      <c r="B11" s="37" t="s">
        <v>50</v>
      </c>
      <c r="C11" s="48">
        <v>0.0</v>
      </c>
      <c r="D11" s="48">
        <v>0.0</v>
      </c>
      <c r="E11" s="48">
        <v>44670.0</v>
      </c>
      <c r="F11" s="48">
        <v>0.0</v>
      </c>
      <c r="G11" s="48">
        <v>0.0</v>
      </c>
      <c r="H11" s="50">
        <f t="shared" si="2"/>
        <v>-44670</v>
      </c>
      <c r="I11" s="4"/>
      <c r="J11" s="4"/>
      <c r="K11" s="4"/>
      <c r="L11" s="4"/>
      <c r="M11" s="4"/>
      <c r="N11" s="4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8.0" customHeight="1">
      <c r="A12" s="4"/>
      <c r="B12" s="51"/>
      <c r="C12" s="48"/>
      <c r="D12" s="48"/>
      <c r="E12" s="48"/>
      <c r="F12" s="48"/>
      <c r="G12" s="48"/>
      <c r="H12" s="50"/>
      <c r="I12" s="4"/>
      <c r="J12" s="4"/>
      <c r="K12" s="4"/>
      <c r="L12" s="4"/>
      <c r="M12" s="4"/>
      <c r="N12" s="4"/>
    </row>
    <row r="13" ht="18.0" customHeight="1">
      <c r="A13" s="4"/>
      <c r="B13" s="4"/>
      <c r="C13" s="38">
        <f t="shared" ref="C13:H13" si="3">SUM(C5:C11)</f>
        <v>-1592111.5</v>
      </c>
      <c r="D13" s="38">
        <f t="shared" si="3"/>
        <v>1558825.18</v>
      </c>
      <c r="E13" s="38">
        <f t="shared" si="3"/>
        <v>1223881.84</v>
      </c>
      <c r="F13" s="38">
        <f t="shared" si="3"/>
        <v>0</v>
      </c>
      <c r="G13" s="38">
        <f t="shared" si="3"/>
        <v>0</v>
      </c>
      <c r="H13" s="38">
        <f t="shared" si="3"/>
        <v>-1257168.16</v>
      </c>
      <c r="I13" s="4"/>
      <c r="J13" s="4"/>
      <c r="K13" s="4"/>
      <c r="L13" s="4"/>
      <c r="M13" s="4"/>
      <c r="N13" s="4"/>
    </row>
    <row r="14">
      <c r="A14" s="4"/>
      <c r="B14" s="4"/>
      <c r="C14" s="4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>
      <c r="A15" s="4"/>
      <c r="B15" s="4"/>
      <c r="C15" s="48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>
      <c r="A16" s="4"/>
      <c r="B16" s="4"/>
      <c r="C16" s="48"/>
      <c r="D16" s="4"/>
      <c r="E16" s="4"/>
      <c r="F16" s="4"/>
      <c r="G16" s="52"/>
      <c r="H16" s="33" t="s">
        <v>36</v>
      </c>
      <c r="I16" s="4"/>
      <c r="J16" s="4"/>
      <c r="K16" s="4"/>
      <c r="L16" s="4"/>
      <c r="M16" s="4"/>
      <c r="N16" s="4"/>
    </row>
    <row r="17">
      <c r="A17" s="4"/>
      <c r="B17" s="4"/>
      <c r="C17" s="48"/>
      <c r="D17" s="4"/>
      <c r="E17" s="4"/>
      <c r="F17" s="4"/>
      <c r="G17" s="4"/>
      <c r="H17" s="33"/>
      <c r="I17" s="4"/>
      <c r="J17" s="4"/>
      <c r="K17" s="4"/>
      <c r="L17" s="4"/>
      <c r="M17" s="4"/>
      <c r="N17" s="4"/>
    </row>
    <row r="18">
      <c r="A18" s="4"/>
      <c r="B18" s="4"/>
      <c r="C18" s="48"/>
      <c r="D18" s="4"/>
      <c r="E18" s="4"/>
      <c r="F18" s="4"/>
      <c r="G18" s="4"/>
      <c r="H18" s="33"/>
      <c r="I18" s="4"/>
      <c r="J18" s="4"/>
      <c r="K18" s="4"/>
      <c r="L18" s="4"/>
      <c r="M18" s="4"/>
      <c r="N18" s="4"/>
    </row>
    <row r="19">
      <c r="A19" s="4"/>
      <c r="B19" s="4"/>
      <c r="C19" s="48"/>
      <c r="D19" s="4"/>
      <c r="E19" s="4"/>
      <c r="F19" s="4"/>
      <c r="G19" s="4"/>
      <c r="H19" s="33"/>
      <c r="I19" s="4"/>
      <c r="J19" s="4"/>
      <c r="K19" s="4"/>
      <c r="L19" s="4"/>
      <c r="M19" s="4"/>
      <c r="N19" s="4"/>
    </row>
    <row r="20" ht="17.25" customHeight="1">
      <c r="A20" s="4"/>
      <c r="B20" s="4"/>
      <c r="C20" s="48"/>
      <c r="D20" s="4"/>
      <c r="E20" s="4"/>
      <c r="F20" s="4"/>
      <c r="G20" s="4"/>
      <c r="H20" s="53" t="s">
        <v>37</v>
      </c>
      <c r="I20" s="4"/>
      <c r="J20" s="4"/>
      <c r="K20" s="4"/>
      <c r="L20" s="4"/>
      <c r="M20" s="4"/>
      <c r="N20" s="4"/>
    </row>
    <row r="21" ht="15.75" customHeight="1">
      <c r="A21" s="4"/>
      <c r="B21" s="4"/>
      <c r="C21" s="48"/>
      <c r="D21" s="4"/>
      <c r="E21" s="4"/>
      <c r="F21" s="4"/>
      <c r="G21" s="4"/>
      <c r="H21" s="33"/>
      <c r="I21" s="4"/>
      <c r="J21" s="4"/>
      <c r="K21" s="4"/>
      <c r="L21" s="4"/>
      <c r="M21" s="4"/>
      <c r="N21" s="4"/>
    </row>
    <row r="22" ht="15.75" customHeight="1">
      <c r="A22" s="4"/>
      <c r="B22" s="4"/>
      <c r="C22" s="4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ht="15.75" customHeight="1">
      <c r="A23" s="4"/>
      <c r="B23" s="4"/>
      <c r="C23" s="4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ht="15.75" customHeight="1">
      <c r="A24" s="4"/>
      <c r="B24" s="4"/>
      <c r="C24" s="4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ht="15.75" customHeight="1">
      <c r="A25" s="4"/>
      <c r="B25" s="4"/>
      <c r="C25" s="4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ht="15.75" customHeight="1">
      <c r="A26" s="4"/>
      <c r="B26" s="4"/>
      <c r="C26" s="48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ht="15.75" customHeight="1">
      <c r="A27" s="4"/>
      <c r="B27" s="4"/>
      <c r="C27" s="48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ht="15.75" customHeight="1">
      <c r="A28" s="4"/>
      <c r="B28" s="4"/>
      <c r="C28" s="48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ht="15.75" customHeight="1">
      <c r="A29" s="4"/>
      <c r="B29" s="4"/>
      <c r="C29" s="48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ht="15.75" customHeight="1">
      <c r="A30" s="4"/>
      <c r="B30" s="4"/>
      <c r="C30" s="48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ht="15.75" customHeight="1">
      <c r="A31" s="4"/>
      <c r="B31" s="4"/>
      <c r="C31" s="48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ht="15.75" customHeight="1">
      <c r="A32" s="4"/>
      <c r="B32" s="4"/>
      <c r="C32" s="48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ht="15.75" customHeight="1">
      <c r="A33" s="4"/>
      <c r="B33" s="4"/>
      <c r="C33" s="48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ht="15.75" customHeight="1">
      <c r="A34" s="4"/>
      <c r="B34" s="4"/>
      <c r="C34" s="48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ht="15.75" customHeight="1">
      <c r="A35" s="4"/>
      <c r="B35" s="4"/>
      <c r="C35" s="48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ht="15.75" customHeight="1">
      <c r="A36" s="4"/>
      <c r="B36" s="4"/>
      <c r="C36" s="48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ht="15.75" customHeight="1">
      <c r="A37" s="4"/>
      <c r="B37" s="4"/>
      <c r="C37" s="48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ht="15.75" customHeight="1">
      <c r="A38" s="4"/>
      <c r="B38" s="4"/>
      <c r="C38" s="48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ht="15.75" customHeight="1">
      <c r="A39" s="4"/>
      <c r="B39" s="4"/>
      <c r="C39" s="48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ht="15.75" customHeight="1">
      <c r="A40" s="4"/>
      <c r="B40" s="4"/>
      <c r="C40" s="48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ht="15.75" customHeight="1">
      <c r="A41" s="4"/>
      <c r="B41" s="4"/>
      <c r="C41" s="48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ht="15.75" customHeight="1">
      <c r="A42" s="4"/>
      <c r="B42" s="4"/>
      <c r="C42" s="48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ht="15.75" customHeight="1">
      <c r="A43" s="4"/>
      <c r="B43" s="4"/>
      <c r="C43" s="48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ht="15.75" customHeight="1">
      <c r="A44" s="4"/>
      <c r="B44" s="4"/>
      <c r="C44" s="48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ht="15.75" customHeight="1">
      <c r="A45" s="4"/>
      <c r="B45" s="4"/>
      <c r="C45" s="48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ht="15.75" customHeight="1">
      <c r="A46" s="4"/>
      <c r="B46" s="4"/>
      <c r="C46" s="48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ht="15.75" customHeight="1">
      <c r="A47" s="4"/>
      <c r="B47" s="4"/>
      <c r="C47" s="48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ht="15.75" customHeight="1">
      <c r="A48" s="4"/>
      <c r="B48" s="4"/>
      <c r="C48" s="48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ht="15.75" customHeight="1">
      <c r="A49" s="4"/>
      <c r="B49" s="4"/>
      <c r="C49" s="48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ht="15.75" customHeight="1">
      <c r="A50" s="4"/>
      <c r="B50" s="4"/>
      <c r="C50" s="48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ht="15.75" customHeight="1">
      <c r="A51" s="4"/>
      <c r="B51" s="4"/>
      <c r="C51" s="48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ht="15.75" customHeight="1">
      <c r="A52" s="4"/>
      <c r="B52" s="4"/>
      <c r="C52" s="48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ht="15.75" customHeight="1">
      <c r="A53" s="4"/>
      <c r="B53" s="4"/>
      <c r="C53" s="48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ht="15.75" customHeight="1">
      <c r="A54" s="4"/>
      <c r="B54" s="4"/>
      <c r="C54" s="48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ht="15.75" customHeight="1">
      <c r="A55" s="4"/>
      <c r="B55" s="4"/>
      <c r="C55" s="48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ht="15.75" customHeight="1">
      <c r="A56" s="4"/>
      <c r="B56" s="4"/>
      <c r="C56" s="48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ht="15.75" customHeight="1">
      <c r="A57" s="4"/>
      <c r="B57" s="4"/>
      <c r="C57" s="48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ht="15.75" customHeight="1">
      <c r="A58" s="4"/>
      <c r="B58" s="4"/>
      <c r="C58" s="48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ht="15.75" customHeight="1">
      <c r="A59" s="4"/>
      <c r="B59" s="4"/>
      <c r="C59" s="48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ht="15.75" customHeight="1">
      <c r="A60" s="4"/>
      <c r="B60" s="4"/>
      <c r="C60" s="48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ht="15.75" customHeight="1">
      <c r="A61" s="4"/>
      <c r="B61" s="4"/>
      <c r="C61" s="48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ht="15.75" customHeight="1">
      <c r="A62" s="4"/>
      <c r="B62" s="4"/>
      <c r="C62" s="48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ht="15.75" customHeight="1">
      <c r="A63" s="4"/>
      <c r="B63" s="4"/>
      <c r="C63" s="48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ht="15.75" customHeight="1">
      <c r="A64" s="4"/>
      <c r="B64" s="4"/>
      <c r="C64" s="48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ht="15.75" customHeight="1">
      <c r="A65" s="4"/>
      <c r="B65" s="4"/>
      <c r="C65" s="48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ht="15.75" customHeight="1">
      <c r="A66" s="4"/>
      <c r="B66" s="4"/>
      <c r="C66" s="48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ht="15.75" customHeight="1">
      <c r="A67" s="4"/>
      <c r="B67" s="4"/>
      <c r="C67" s="48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ht="15.75" customHeight="1">
      <c r="A68" s="4"/>
      <c r="B68" s="4"/>
      <c r="C68" s="48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ht="15.75" customHeight="1">
      <c r="A69" s="4"/>
      <c r="B69" s="4"/>
      <c r="C69" s="4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ht="15.75" customHeight="1">
      <c r="A70" s="4"/>
      <c r="B70" s="4"/>
      <c r="C70" s="48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ht="15.75" customHeight="1">
      <c r="A71" s="4"/>
      <c r="B71" s="4"/>
      <c r="C71" s="48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ht="15.75" customHeight="1">
      <c r="A72" s="4"/>
      <c r="B72" s="4"/>
      <c r="C72" s="48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ht="15.75" customHeight="1">
      <c r="A73" s="4"/>
      <c r="B73" s="4"/>
      <c r="C73" s="48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ht="15.75" customHeight="1">
      <c r="A74" s="4"/>
      <c r="B74" s="4"/>
      <c r="C74" s="48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ht="15.75" customHeight="1">
      <c r="A75" s="4"/>
      <c r="B75" s="4"/>
      <c r="C75" s="48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ht="15.75" customHeight="1">
      <c r="A76" s="4"/>
      <c r="B76" s="4"/>
      <c r="C76" s="48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ht="15.75" customHeight="1">
      <c r="A77" s="4"/>
      <c r="B77" s="4"/>
      <c r="C77" s="48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ht="15.75" customHeight="1">
      <c r="A78" s="4"/>
      <c r="B78" s="4"/>
      <c r="C78" s="48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ht="15.75" customHeight="1">
      <c r="A79" s="4"/>
      <c r="B79" s="4"/>
      <c r="C79" s="48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ht="15.75" customHeight="1">
      <c r="A80" s="4"/>
      <c r="B80" s="4"/>
      <c r="C80" s="48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ht="15.75" customHeight="1">
      <c r="A81" s="4"/>
      <c r="B81" s="4"/>
      <c r="C81" s="48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ht="15.75" customHeight="1">
      <c r="A82" s="4"/>
      <c r="B82" s="4"/>
      <c r="C82" s="48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ht="15.75" customHeight="1">
      <c r="A83" s="4"/>
      <c r="B83" s="4"/>
      <c r="C83" s="48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ht="15.75" customHeight="1">
      <c r="A84" s="4"/>
      <c r="B84" s="4"/>
      <c r="C84" s="48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ht="15.75" customHeight="1">
      <c r="A85" s="4"/>
      <c r="B85" s="4"/>
      <c r="C85" s="48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ht="15.75" customHeight="1">
      <c r="A86" s="4"/>
      <c r="B86" s="4"/>
      <c r="C86" s="48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ht="15.75" customHeight="1">
      <c r="A87" s="4"/>
      <c r="B87" s="4"/>
      <c r="C87" s="48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ht="15.75" customHeight="1">
      <c r="A88" s="4"/>
      <c r="B88" s="4"/>
      <c r="C88" s="48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ht="15.75" customHeight="1">
      <c r="A89" s="4"/>
      <c r="B89" s="4"/>
      <c r="C89" s="48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ht="15.75" customHeight="1">
      <c r="A90" s="4"/>
      <c r="B90" s="4"/>
      <c r="C90" s="48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ht="15.75" customHeight="1">
      <c r="A91" s="4"/>
      <c r="B91" s="4"/>
      <c r="C91" s="48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ht="15.75" customHeight="1">
      <c r="A92" s="4"/>
      <c r="B92" s="4"/>
      <c r="C92" s="48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ht="15.75" customHeight="1">
      <c r="A93" s="4"/>
      <c r="B93" s="4"/>
      <c r="C93" s="48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ht="15.75" customHeight="1">
      <c r="A94" s="4"/>
      <c r="B94" s="4"/>
      <c r="C94" s="48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ht="15.75" customHeight="1">
      <c r="A95" s="4"/>
      <c r="B95" s="4"/>
      <c r="C95" s="48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ht="15.75" customHeight="1">
      <c r="A96" s="4"/>
      <c r="B96" s="4"/>
      <c r="C96" s="48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ht="15.75" customHeight="1">
      <c r="A97" s="4"/>
      <c r="B97" s="4"/>
      <c r="C97" s="48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ht="15.75" customHeight="1">
      <c r="A98" s="4"/>
      <c r="B98" s="4"/>
      <c r="C98" s="48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ht="15.75" customHeight="1">
      <c r="A99" s="4"/>
      <c r="B99" s="4"/>
      <c r="C99" s="48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ht="15.75" customHeight="1">
      <c r="A100" s="4"/>
      <c r="B100" s="4"/>
      <c r="C100" s="48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ht="15.75" customHeight="1">
      <c r="A101" s="4"/>
      <c r="B101" s="4"/>
      <c r="C101" s="48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ht="15.75" customHeight="1">
      <c r="A102" s="4"/>
      <c r="B102" s="4"/>
      <c r="C102" s="48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ht="15.75" customHeight="1">
      <c r="A103" s="4"/>
      <c r="B103" s="4"/>
      <c r="C103" s="48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H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39.88"/>
    <col customWidth="1" min="3" max="3" width="15.63"/>
    <col customWidth="1" min="4" max="6" width="14.75"/>
    <col customWidth="1" min="7" max="7" width="18.13"/>
    <col customWidth="1" min="8" max="13" width="9.13"/>
    <col customWidth="1" min="14" max="26" width="8.0"/>
  </cols>
  <sheetData>
    <row r="1">
      <c r="A1" s="4"/>
      <c r="B1" s="44" t="s">
        <v>42</v>
      </c>
      <c r="H1" s="4"/>
      <c r="I1" s="4"/>
      <c r="J1" s="4"/>
      <c r="K1" s="4"/>
      <c r="L1" s="4"/>
      <c r="M1" s="4"/>
    </row>
    <row r="2" ht="20.25" customHeight="1">
      <c r="A2" s="4"/>
      <c r="B2" s="44"/>
      <c r="C2" s="44"/>
      <c r="D2" s="44"/>
      <c r="E2" s="44"/>
      <c r="F2" s="44"/>
      <c r="G2" s="44"/>
      <c r="H2" s="4"/>
      <c r="I2" s="4"/>
      <c r="J2" s="4"/>
      <c r="K2" s="4"/>
      <c r="L2" s="4"/>
      <c r="M2" s="4"/>
    </row>
    <row r="3">
      <c r="A3" s="4"/>
      <c r="B3" s="45">
        <v>45046.0</v>
      </c>
      <c r="C3" s="46" t="s">
        <v>43</v>
      </c>
      <c r="D3" s="47" t="s">
        <v>44</v>
      </c>
      <c r="E3" s="47" t="s">
        <v>45</v>
      </c>
      <c r="F3" s="47" t="s">
        <v>51</v>
      </c>
      <c r="G3" s="47" t="s">
        <v>48</v>
      </c>
      <c r="H3" s="4"/>
      <c r="I3" s="4"/>
      <c r="J3" s="4"/>
      <c r="K3" s="4"/>
      <c r="L3" s="4"/>
      <c r="M3" s="4"/>
    </row>
    <row r="4" ht="18.0" customHeight="1">
      <c r="A4" s="4"/>
      <c r="B4" s="4"/>
      <c r="C4" s="48"/>
      <c r="D4" s="4"/>
      <c r="E4" s="4"/>
      <c r="F4" s="4"/>
      <c r="G4" s="4"/>
      <c r="H4" s="4"/>
      <c r="I4" s="4"/>
      <c r="J4" s="49"/>
      <c r="K4" s="4"/>
      <c r="L4" s="4"/>
      <c r="M4" s="4"/>
    </row>
    <row r="5" ht="18.0" customHeight="1">
      <c r="A5" s="4"/>
      <c r="B5" s="37" t="s">
        <v>40</v>
      </c>
      <c r="C5" s="48">
        <v>-66408.36</v>
      </c>
      <c r="D5" s="48">
        <v>66408.36</v>
      </c>
      <c r="E5" s="48">
        <v>0.0</v>
      </c>
      <c r="F5" s="48">
        <v>0.0</v>
      </c>
      <c r="G5" s="50">
        <f>C5+D5-E5-F5</f>
        <v>0</v>
      </c>
      <c r="H5" s="4"/>
      <c r="I5" s="4"/>
      <c r="J5" s="49"/>
      <c r="K5" s="4"/>
      <c r="L5" s="4"/>
      <c r="M5" s="4"/>
    </row>
    <row r="6" ht="18.0" customHeight="1">
      <c r="A6" s="4"/>
      <c r="B6" s="51"/>
      <c r="C6" s="48"/>
      <c r="D6" s="48"/>
      <c r="E6" s="48"/>
      <c r="F6" s="48"/>
      <c r="G6" s="48"/>
      <c r="H6" s="4"/>
      <c r="I6" s="4"/>
      <c r="J6" s="4"/>
      <c r="K6" s="4"/>
      <c r="L6" s="4"/>
      <c r="M6" s="4"/>
    </row>
    <row r="7" ht="18.0" customHeight="1">
      <c r="A7" s="4"/>
      <c r="B7" s="4"/>
      <c r="C7" s="38">
        <f t="shared" ref="C7:G7" si="1">SUM(C5)</f>
        <v>-66408.36</v>
      </c>
      <c r="D7" s="38">
        <f t="shared" si="1"/>
        <v>66408.36</v>
      </c>
      <c r="E7" s="38">
        <f t="shared" si="1"/>
        <v>0</v>
      </c>
      <c r="F7" s="38">
        <f t="shared" si="1"/>
        <v>0</v>
      </c>
      <c r="G7" s="38">
        <f t="shared" si="1"/>
        <v>0</v>
      </c>
      <c r="H7" s="4"/>
      <c r="I7" s="4"/>
      <c r="J7" s="4"/>
      <c r="K7" s="4"/>
      <c r="L7" s="4"/>
      <c r="M7" s="4"/>
    </row>
    <row r="8">
      <c r="A8" s="4"/>
      <c r="B8" s="4"/>
      <c r="C8" s="48"/>
      <c r="D8" s="4"/>
      <c r="E8" s="4"/>
      <c r="F8" s="4"/>
      <c r="G8" s="4"/>
      <c r="H8" s="4"/>
      <c r="I8" s="4"/>
      <c r="J8" s="4"/>
      <c r="K8" s="4"/>
      <c r="L8" s="4"/>
      <c r="M8" s="4"/>
    </row>
    <row r="9">
      <c r="A9" s="4"/>
      <c r="B9" s="4"/>
      <c r="C9" s="48"/>
      <c r="D9" s="4"/>
      <c r="E9" s="4"/>
      <c r="F9" s="4"/>
      <c r="G9" s="4"/>
      <c r="H9" s="4"/>
      <c r="I9" s="4"/>
      <c r="J9" s="4"/>
      <c r="K9" s="4"/>
      <c r="L9" s="4"/>
      <c r="M9" s="4"/>
    </row>
    <row r="10">
      <c r="A10" s="4"/>
      <c r="B10" s="4"/>
      <c r="C10" s="48"/>
      <c r="D10" s="4"/>
      <c r="E10" s="4"/>
      <c r="F10" s="4"/>
      <c r="G10" s="4"/>
      <c r="H10" s="4"/>
      <c r="I10" s="4"/>
      <c r="J10" s="4"/>
      <c r="K10" s="4"/>
      <c r="L10" s="4"/>
      <c r="M10" s="4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4"/>
      <c r="B11" s="4"/>
      <c r="C11" s="48"/>
      <c r="D11" s="4"/>
      <c r="E11" s="4"/>
      <c r="F11" s="4"/>
      <c r="G11" s="4"/>
      <c r="H11" s="4"/>
      <c r="I11" s="4"/>
      <c r="J11" s="4"/>
      <c r="K11" s="4"/>
      <c r="L11" s="4"/>
      <c r="M11" s="4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4"/>
      <c r="B12" s="4"/>
      <c r="C12" s="48"/>
      <c r="D12" s="4"/>
      <c r="E12" s="4"/>
      <c r="F12" s="4"/>
      <c r="G12" s="4"/>
      <c r="H12" s="4"/>
      <c r="I12" s="4"/>
      <c r="J12" s="4"/>
      <c r="K12" s="4"/>
      <c r="L12" s="4"/>
      <c r="M12" s="4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4"/>
      <c r="B13" s="4"/>
      <c r="C13" s="48"/>
      <c r="D13" s="4"/>
      <c r="E13" s="4"/>
      <c r="F13" s="4"/>
      <c r="G13" s="4"/>
      <c r="H13" s="4"/>
      <c r="I13" s="4"/>
      <c r="J13" s="4"/>
      <c r="K13" s="4"/>
      <c r="L13" s="4"/>
      <c r="M13" s="4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4"/>
      <c r="B14" s="4"/>
      <c r="C14" s="48"/>
      <c r="D14" s="4"/>
      <c r="E14" s="4"/>
      <c r="F14" s="4"/>
      <c r="G14" s="4"/>
      <c r="H14" s="4"/>
      <c r="I14" s="4"/>
      <c r="J14" s="4"/>
      <c r="K14" s="4"/>
      <c r="L14" s="4"/>
      <c r="M14" s="4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4"/>
      <c r="B15" s="4"/>
      <c r="C15" s="48"/>
      <c r="D15" s="4"/>
      <c r="E15" s="4"/>
      <c r="F15" s="52"/>
      <c r="G15" s="33" t="s">
        <v>36</v>
      </c>
      <c r="H15" s="4"/>
      <c r="I15" s="4"/>
      <c r="J15" s="4"/>
      <c r="K15" s="4"/>
      <c r="L15" s="4"/>
      <c r="M15" s="4"/>
    </row>
    <row r="16">
      <c r="A16" s="4"/>
      <c r="B16" s="4"/>
      <c r="C16" s="48"/>
      <c r="D16" s="4"/>
      <c r="E16" s="4"/>
      <c r="F16" s="4"/>
      <c r="G16" s="33"/>
      <c r="H16" s="4"/>
      <c r="I16" s="4"/>
      <c r="J16" s="4"/>
      <c r="K16" s="4"/>
      <c r="L16" s="4"/>
      <c r="M16" s="4"/>
    </row>
    <row r="17">
      <c r="A17" s="4"/>
      <c r="B17" s="4"/>
      <c r="C17" s="48"/>
      <c r="D17" s="4"/>
      <c r="E17" s="4"/>
      <c r="F17" s="4"/>
      <c r="G17" s="33"/>
      <c r="H17" s="4"/>
      <c r="I17" s="4"/>
      <c r="J17" s="4"/>
      <c r="K17" s="4"/>
      <c r="L17" s="4"/>
      <c r="M17" s="4"/>
    </row>
    <row r="18">
      <c r="A18" s="4"/>
      <c r="B18" s="4"/>
      <c r="C18" s="48"/>
      <c r="D18" s="4"/>
      <c r="E18" s="4"/>
      <c r="F18" s="4"/>
      <c r="G18" s="33"/>
      <c r="H18" s="4"/>
      <c r="I18" s="4"/>
      <c r="J18" s="4"/>
      <c r="K18" s="4"/>
      <c r="L18" s="4"/>
      <c r="M18" s="4"/>
    </row>
    <row r="19" ht="17.25" customHeight="1">
      <c r="A19" s="4"/>
      <c r="B19" s="4"/>
      <c r="C19" s="48"/>
      <c r="D19" s="4"/>
      <c r="E19" s="4"/>
      <c r="F19" s="4"/>
      <c r="G19" s="53" t="s">
        <v>37</v>
      </c>
      <c r="H19" s="4"/>
      <c r="I19" s="4"/>
      <c r="J19" s="4"/>
      <c r="K19" s="4"/>
      <c r="L19" s="4"/>
      <c r="M19" s="4"/>
    </row>
    <row r="20">
      <c r="A20" s="4"/>
      <c r="B20" s="4"/>
      <c r="C20" s="48"/>
      <c r="D20" s="4"/>
      <c r="E20" s="4"/>
      <c r="F20" s="4"/>
      <c r="G20" s="33"/>
      <c r="H20" s="4"/>
      <c r="I20" s="4"/>
      <c r="J20" s="4"/>
      <c r="K20" s="4"/>
      <c r="L20" s="4"/>
      <c r="M20" s="4"/>
    </row>
    <row r="21" ht="15.75" customHeight="1">
      <c r="A21" s="4"/>
      <c r="B21" s="4"/>
      <c r="C21" s="48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ht="15.75" customHeight="1">
      <c r="A22" s="4"/>
      <c r="B22" s="4"/>
      <c r="C22" s="48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ht="15.75" customHeight="1">
      <c r="A23" s="4"/>
      <c r="B23" s="4"/>
      <c r="C23" s="48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ht="15.75" customHeight="1">
      <c r="A24" s="4"/>
      <c r="B24" s="4"/>
      <c r="C24" s="48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ht="15.75" customHeight="1">
      <c r="A25" s="4"/>
      <c r="B25" s="4"/>
      <c r="C25" s="48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ht="15.75" customHeight="1">
      <c r="A26" s="4"/>
      <c r="B26" s="4"/>
      <c r="C26" s="48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ht="15.75" customHeight="1">
      <c r="A27" s="4"/>
      <c r="B27" s="4"/>
      <c r="C27" s="48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ht="15.75" customHeight="1">
      <c r="A28" s="4"/>
      <c r="B28" s="4"/>
      <c r="C28" s="48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ht="15.75" customHeight="1">
      <c r="A29" s="4"/>
      <c r="B29" s="4"/>
      <c r="C29" s="48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ht="15.75" customHeight="1">
      <c r="A30" s="4"/>
      <c r="B30" s="4"/>
      <c r="C30" s="48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ht="15.75" customHeight="1">
      <c r="A31" s="4"/>
      <c r="B31" s="4"/>
      <c r="C31" s="48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ht="15.75" customHeight="1">
      <c r="A32" s="4"/>
      <c r="B32" s="4"/>
      <c r="C32" s="48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ht="15.75" customHeight="1">
      <c r="A33" s="4"/>
      <c r="B33" s="4"/>
      <c r="C33" s="48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ht="15.75" customHeight="1">
      <c r="A34" s="4"/>
      <c r="B34" s="4"/>
      <c r="C34" s="48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ht="15.75" customHeight="1">
      <c r="A35" s="4"/>
      <c r="B35" s="4"/>
      <c r="C35" s="48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ht="15.75" customHeight="1">
      <c r="A36" s="4"/>
      <c r="B36" s="4"/>
      <c r="C36" s="48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ht="15.75" customHeight="1">
      <c r="A37" s="4"/>
      <c r="B37" s="4"/>
      <c r="C37" s="48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ht="15.75" customHeight="1">
      <c r="A38" s="4"/>
      <c r="B38" s="4"/>
      <c r="C38" s="48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ht="15.75" customHeight="1">
      <c r="A39" s="4"/>
      <c r="B39" s="4"/>
      <c r="C39" s="48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ht="15.75" customHeight="1">
      <c r="A40" s="4"/>
      <c r="B40" s="4"/>
      <c r="C40" s="48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ht="15.75" customHeight="1">
      <c r="A41" s="4"/>
      <c r="B41" s="4"/>
      <c r="C41" s="48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ht="15.75" customHeight="1">
      <c r="A42" s="4"/>
      <c r="B42" s="4"/>
      <c r="C42" s="48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ht="15.75" customHeight="1">
      <c r="A43" s="4"/>
      <c r="B43" s="4"/>
      <c r="C43" s="48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ht="15.75" customHeight="1">
      <c r="A44" s="4"/>
      <c r="B44" s="4"/>
      <c r="C44" s="48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ht="15.75" customHeight="1">
      <c r="A45" s="4"/>
      <c r="B45" s="4"/>
      <c r="C45" s="48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ht="15.75" customHeight="1">
      <c r="A46" s="4"/>
      <c r="B46" s="4"/>
      <c r="C46" s="48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ht="15.75" customHeight="1">
      <c r="A47" s="4"/>
      <c r="B47" s="4"/>
      <c r="C47" s="48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ht="15.75" customHeight="1">
      <c r="A48" s="4"/>
      <c r="B48" s="4"/>
      <c r="C48" s="48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ht="15.75" customHeight="1">
      <c r="A49" s="4"/>
      <c r="B49" s="4"/>
      <c r="C49" s="48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ht="15.75" customHeight="1">
      <c r="A50" s="4"/>
      <c r="B50" s="4"/>
      <c r="C50" s="48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ht="15.75" customHeight="1">
      <c r="A51" s="4"/>
      <c r="B51" s="4"/>
      <c r="C51" s="48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ht="15.75" customHeight="1">
      <c r="A52" s="4"/>
      <c r="B52" s="4"/>
      <c r="C52" s="48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ht="15.75" customHeight="1">
      <c r="A53" s="4"/>
      <c r="B53" s="4"/>
      <c r="C53" s="48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ht="15.75" customHeight="1">
      <c r="A54" s="4"/>
      <c r="B54" s="4"/>
      <c r="C54" s="48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ht="15.75" customHeight="1">
      <c r="A55" s="4"/>
      <c r="B55" s="4"/>
      <c r="C55" s="48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ht="15.75" customHeight="1">
      <c r="A56" s="4"/>
      <c r="B56" s="4"/>
      <c r="C56" s="48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ht="15.75" customHeight="1">
      <c r="A57" s="4"/>
      <c r="B57" s="4"/>
      <c r="C57" s="48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ht="15.75" customHeight="1">
      <c r="A58" s="4"/>
      <c r="B58" s="4"/>
      <c r="C58" s="48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ht="15.75" customHeight="1">
      <c r="A59" s="4"/>
      <c r="B59" s="4"/>
      <c r="C59" s="48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ht="15.75" customHeight="1">
      <c r="A60" s="4"/>
      <c r="B60" s="4"/>
      <c r="C60" s="48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ht="15.75" customHeight="1">
      <c r="A61" s="4"/>
      <c r="B61" s="4"/>
      <c r="C61" s="48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ht="15.75" customHeight="1">
      <c r="A62" s="4"/>
      <c r="B62" s="4"/>
      <c r="C62" s="48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ht="15.75" customHeight="1">
      <c r="A63" s="4"/>
      <c r="B63" s="4"/>
      <c r="C63" s="48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ht="15.75" customHeight="1">
      <c r="A64" s="4"/>
      <c r="B64" s="4"/>
      <c r="C64" s="48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ht="15.75" customHeight="1">
      <c r="A65" s="4"/>
      <c r="B65" s="4"/>
      <c r="C65" s="48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ht="15.75" customHeight="1">
      <c r="A66" s="4"/>
      <c r="B66" s="4"/>
      <c r="C66" s="48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ht="15.75" customHeight="1">
      <c r="A67" s="4"/>
      <c r="B67" s="4"/>
      <c r="C67" s="48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ht="15.75" customHeight="1">
      <c r="A68" s="4"/>
      <c r="B68" s="4"/>
      <c r="C68" s="48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ht="15.75" customHeight="1">
      <c r="A69" s="4"/>
      <c r="B69" s="4"/>
      <c r="C69" s="48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ht="15.75" customHeight="1">
      <c r="A70" s="4"/>
      <c r="B70" s="4"/>
      <c r="C70" s="48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ht="15.75" customHeight="1">
      <c r="A71" s="4"/>
      <c r="B71" s="4"/>
      <c r="C71" s="48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ht="15.75" customHeight="1">
      <c r="A72" s="4"/>
      <c r="B72" s="4"/>
      <c r="C72" s="48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ht="15.75" customHeight="1">
      <c r="A73" s="4"/>
      <c r="B73" s="4"/>
      <c r="C73" s="48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ht="15.75" customHeight="1">
      <c r="A74" s="4"/>
      <c r="B74" s="4"/>
      <c r="C74" s="48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ht="15.75" customHeight="1">
      <c r="A75" s="4"/>
      <c r="B75" s="4"/>
      <c r="C75" s="48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ht="15.75" customHeight="1">
      <c r="A76" s="4"/>
      <c r="B76" s="4"/>
      <c r="C76" s="48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ht="15.75" customHeight="1">
      <c r="A77" s="4"/>
      <c r="B77" s="4"/>
      <c r="C77" s="48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ht="15.75" customHeight="1">
      <c r="A78" s="4"/>
      <c r="B78" s="4"/>
      <c r="C78" s="48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ht="15.75" customHeight="1">
      <c r="A79" s="4"/>
      <c r="B79" s="4"/>
      <c r="C79" s="48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ht="15.75" customHeight="1">
      <c r="A80" s="4"/>
      <c r="B80" s="4"/>
      <c r="C80" s="48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ht="15.75" customHeight="1">
      <c r="A81" s="4"/>
      <c r="B81" s="4"/>
      <c r="C81" s="48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ht="15.75" customHeight="1">
      <c r="A82" s="4"/>
      <c r="B82" s="4"/>
      <c r="C82" s="48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ht="15.75" customHeight="1">
      <c r="A83" s="4"/>
      <c r="B83" s="4"/>
      <c r="C83" s="48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ht="15.75" customHeight="1">
      <c r="A84" s="4"/>
      <c r="B84" s="4"/>
      <c r="C84" s="48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ht="15.75" customHeight="1">
      <c r="A85" s="4"/>
      <c r="B85" s="4"/>
      <c r="C85" s="48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ht="15.75" customHeight="1">
      <c r="A86" s="4"/>
      <c r="B86" s="4"/>
      <c r="C86" s="48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ht="15.75" customHeight="1">
      <c r="A87" s="4"/>
      <c r="B87" s="4"/>
      <c r="C87" s="48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ht="15.75" customHeight="1">
      <c r="A88" s="4"/>
      <c r="B88" s="4"/>
      <c r="C88" s="48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ht="15.75" customHeight="1">
      <c r="A89" s="4"/>
      <c r="B89" s="4"/>
      <c r="C89" s="48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ht="15.75" customHeight="1">
      <c r="A90" s="4"/>
      <c r="B90" s="4"/>
      <c r="C90" s="48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ht="15.75" customHeight="1">
      <c r="A91" s="4"/>
      <c r="B91" s="4"/>
      <c r="C91" s="48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ht="15.75" customHeight="1">
      <c r="A92" s="4"/>
      <c r="B92" s="4"/>
      <c r="C92" s="48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ht="15.75" customHeight="1">
      <c r="A93" s="4"/>
      <c r="B93" s="4"/>
      <c r="C93" s="48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ht="15.75" customHeight="1">
      <c r="A94" s="4"/>
      <c r="B94" s="4"/>
      <c r="C94" s="48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ht="15.75" customHeight="1">
      <c r="A95" s="4"/>
      <c r="B95" s="4"/>
      <c r="C95" s="48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ht="15.75" customHeight="1">
      <c r="A96" s="4"/>
      <c r="B96" s="4"/>
      <c r="C96" s="48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ht="15.75" customHeight="1">
      <c r="A97" s="4"/>
      <c r="B97" s="4"/>
      <c r="C97" s="48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ht="15.75" customHeight="1">
      <c r="A98" s="4"/>
      <c r="B98" s="4"/>
      <c r="C98" s="48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ht="15.75" customHeight="1">
      <c r="A99" s="4"/>
      <c r="B99" s="4"/>
      <c r="C99" s="48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ht="15.75" customHeight="1">
      <c r="A100" s="4"/>
      <c r="B100" s="4"/>
      <c r="C100" s="48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ht="15.75" customHeight="1">
      <c r="A101" s="4"/>
      <c r="B101" s="4"/>
      <c r="C101" s="48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ht="15.75" customHeight="1">
      <c r="A102" s="4"/>
      <c r="B102" s="4"/>
      <c r="C102" s="48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ht="15.75" customHeight="1">
      <c r="A103" s="4"/>
      <c r="B103" s="4"/>
      <c r="C103" s="48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ht="15.75" customHeight="1">
      <c r="A104" s="4"/>
      <c r="B104" s="4"/>
      <c r="C104" s="48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G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75"/>
    <col customWidth="1" min="2" max="2" width="18.13"/>
    <col customWidth="1" min="3" max="3" width="13.0"/>
    <col customWidth="1" min="4" max="4" width="12.88"/>
    <col customWidth="1" min="5" max="5" width="14.63"/>
    <col customWidth="1" min="6" max="6" width="14.0"/>
    <col customWidth="1" min="7" max="7" width="12.88"/>
    <col customWidth="1" min="8" max="8" width="18.0"/>
    <col customWidth="1" min="9" max="26" width="8.0"/>
  </cols>
  <sheetData>
    <row r="1" ht="19.5" customHeight="1">
      <c r="A1" s="54" t="s">
        <v>52</v>
      </c>
    </row>
    <row r="2" ht="21.0" customHeight="1">
      <c r="A2" s="55" t="s">
        <v>53</v>
      </c>
    </row>
    <row r="3" ht="12.75" customHeight="1"/>
    <row r="4" ht="12.75" customHeight="1">
      <c r="A4" s="56" t="s">
        <v>54</v>
      </c>
      <c r="B4" s="57" t="s">
        <v>55</v>
      </c>
      <c r="C4" s="58"/>
      <c r="D4" s="58"/>
      <c r="E4" s="58"/>
      <c r="F4" s="58"/>
      <c r="G4" s="58"/>
      <c r="H4" s="59"/>
    </row>
    <row r="5" ht="12.75" customHeight="1">
      <c r="A5" s="60"/>
      <c r="B5" s="61" t="s">
        <v>56</v>
      </c>
      <c r="C5" s="61" t="s">
        <v>57</v>
      </c>
      <c r="D5" s="61" t="s">
        <v>58</v>
      </c>
      <c r="E5" s="61" t="s">
        <v>59</v>
      </c>
      <c r="F5" s="61" t="s">
        <v>60</v>
      </c>
      <c r="G5" s="61" t="s">
        <v>61</v>
      </c>
      <c r="H5" s="61" t="s">
        <v>62</v>
      </c>
    </row>
    <row r="6" ht="26.25" customHeight="1">
      <c r="A6" s="62" t="s">
        <v>30</v>
      </c>
      <c r="B6" s="63">
        <v>-322463.85</v>
      </c>
      <c r="C6" s="63">
        <v>0.0</v>
      </c>
      <c r="D6" s="63">
        <v>0.0</v>
      </c>
      <c r="E6" s="63" t="s">
        <v>63</v>
      </c>
      <c r="F6" s="63" t="s">
        <v>63</v>
      </c>
      <c r="G6" s="63" t="s">
        <v>63</v>
      </c>
      <c r="H6" s="63">
        <f t="shared" ref="H6:H11" si="1">SUM(B6:G6)</f>
        <v>-322463.85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24.75" customHeight="1">
      <c r="A7" s="62" t="s">
        <v>26</v>
      </c>
      <c r="B7" s="63">
        <v>-394096.04</v>
      </c>
      <c r="C7" s="63">
        <v>0.0</v>
      </c>
      <c r="D7" s="63">
        <v>0.0</v>
      </c>
      <c r="E7" s="63" t="s">
        <v>63</v>
      </c>
      <c r="F7" s="63" t="s">
        <v>63</v>
      </c>
      <c r="G7" s="63" t="s">
        <v>63</v>
      </c>
      <c r="H7" s="63">
        <f t="shared" si="1"/>
        <v>-394096.04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24.75" customHeight="1">
      <c r="A8" s="62" t="s">
        <v>28</v>
      </c>
      <c r="B8" s="63">
        <v>-23258.2</v>
      </c>
      <c r="C8" s="63">
        <v>0.0</v>
      </c>
      <c r="D8" s="63">
        <v>0.0</v>
      </c>
      <c r="E8" s="63" t="s">
        <v>63</v>
      </c>
      <c r="F8" s="63" t="s">
        <v>63</v>
      </c>
      <c r="G8" s="63" t="s">
        <v>63</v>
      </c>
      <c r="H8" s="63">
        <f t="shared" si="1"/>
        <v>-23258.2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24.75" customHeight="1">
      <c r="A9" s="62" t="s">
        <v>64</v>
      </c>
      <c r="B9" s="63">
        <v>-293914.68</v>
      </c>
      <c r="C9" s="63">
        <v>0.0</v>
      </c>
      <c r="D9" s="63">
        <v>0.0</v>
      </c>
      <c r="E9" s="63" t="s">
        <v>63</v>
      </c>
      <c r="F9" s="63" t="s">
        <v>63</v>
      </c>
      <c r="G9" s="63" t="s">
        <v>63</v>
      </c>
      <c r="H9" s="63">
        <f t="shared" si="1"/>
        <v>-293914.68</v>
      </c>
    </row>
    <row r="10" ht="24.75" customHeight="1">
      <c r="A10" s="62" t="s">
        <v>33</v>
      </c>
      <c r="B10" s="63">
        <v>-178765.39</v>
      </c>
      <c r="C10" s="63">
        <v>0.0</v>
      </c>
      <c r="D10" s="63">
        <v>0.0</v>
      </c>
      <c r="E10" s="63" t="s">
        <v>63</v>
      </c>
      <c r="F10" s="63" t="s">
        <v>63</v>
      </c>
      <c r="G10" s="63" t="s">
        <v>63</v>
      </c>
      <c r="H10" s="63">
        <f t="shared" si="1"/>
        <v>-178765.39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24.75" customHeight="1">
      <c r="A11" s="62" t="s">
        <v>25</v>
      </c>
      <c r="B11" s="63">
        <v>-44670.0</v>
      </c>
      <c r="C11" s="63">
        <v>0.0</v>
      </c>
      <c r="D11" s="63">
        <v>0.0</v>
      </c>
      <c r="E11" s="63" t="s">
        <v>63</v>
      </c>
      <c r="F11" s="63" t="s">
        <v>63</v>
      </c>
      <c r="G11" s="63" t="s">
        <v>63</v>
      </c>
      <c r="H11" s="63">
        <f t="shared" si="1"/>
        <v>-44670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21.75" customHeight="1">
      <c r="A12" s="64" t="s">
        <v>65</v>
      </c>
      <c r="B12" s="65"/>
      <c r="C12" s="65">
        <f t="shared" ref="C12:H12" si="2">SUM(C6:C11)</f>
        <v>0</v>
      </c>
      <c r="D12" s="65">
        <f t="shared" si="2"/>
        <v>0</v>
      </c>
      <c r="E12" s="65">
        <f t="shared" si="2"/>
        <v>0</v>
      </c>
      <c r="F12" s="65">
        <f t="shared" si="2"/>
        <v>0</v>
      </c>
      <c r="G12" s="65">
        <f t="shared" si="2"/>
        <v>0</v>
      </c>
      <c r="H12" s="65">
        <f t="shared" si="2"/>
        <v>-1257168.16</v>
      </c>
    </row>
    <row r="13" ht="12.75" customHeight="1"/>
    <row r="14" ht="12.7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:A5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2008-04-21T07:38:05Z</dcterms:created>
  <dc:creator>PING</dc:creator>
</cp:coreProperties>
</file>