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felip\Downloads\"/>
    </mc:Choice>
  </mc:AlternateContent>
  <xr:revisionPtr revIDLastSave="0" documentId="13_ncr:1_{FA77C1E4-FF2E-4D7F-BABA-63A6E9C2535C}" xr6:coauthVersionLast="47" xr6:coauthVersionMax="47" xr10:uidLastSave="{00000000-0000-0000-0000-000000000000}"/>
  <bookViews>
    <workbookView xWindow="-120" yWindow="-120" windowWidth="20640" windowHeight="11160" firstSheet="1" activeTab="6" xr2:uid="{00000000-000D-0000-FFFF-FFFF00000000}"/>
  </bookViews>
  <sheets>
    <sheet name="historico_bioma_caatinga" sheetId="1" r:id="rId1"/>
    <sheet name="cerrado" sheetId="2" r:id="rId2"/>
    <sheet name="pantanal" sheetId="3" r:id="rId3"/>
    <sheet name="pampa" sheetId="4" r:id="rId4"/>
    <sheet name="amazonia" sheetId="5" r:id="rId5"/>
    <sheet name="mata atlantica" sheetId="6" r:id="rId6"/>
    <sheet name="Planilha1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" i="7" l="1"/>
  <c r="P21" i="7"/>
  <c r="P22" i="7"/>
  <c r="P23" i="7"/>
  <c r="D22" i="7"/>
  <c r="E22" i="7"/>
  <c r="F22" i="7"/>
  <c r="G22" i="7"/>
  <c r="H22" i="7"/>
  <c r="I22" i="7"/>
  <c r="J22" i="7"/>
  <c r="K22" i="7"/>
  <c r="L22" i="7"/>
  <c r="M22" i="7"/>
  <c r="N22" i="7"/>
  <c r="D23" i="7"/>
  <c r="E23" i="7"/>
  <c r="F23" i="7"/>
  <c r="G23" i="7"/>
  <c r="H23" i="7"/>
  <c r="I23" i="7"/>
  <c r="J23" i="7"/>
  <c r="K23" i="7"/>
  <c r="O23" i="7" s="1"/>
  <c r="L23" i="7"/>
  <c r="M23" i="7"/>
  <c r="N23" i="7"/>
  <c r="C23" i="7"/>
  <c r="C22" i="7"/>
  <c r="D21" i="7"/>
  <c r="E21" i="7"/>
  <c r="F21" i="7"/>
  <c r="G21" i="7"/>
  <c r="H21" i="7"/>
  <c r="I21" i="7"/>
  <c r="J21" i="7"/>
  <c r="K21" i="7"/>
  <c r="L21" i="7"/>
  <c r="M21" i="7"/>
  <c r="N21" i="7"/>
  <c r="C21" i="7"/>
  <c r="O21" i="7" s="1"/>
</calcChain>
</file>

<file path=xl/sharedStrings.xml><?xml version="1.0" encoding="utf-8"?>
<sst xmlns="http://schemas.openxmlformats.org/spreadsheetml/2006/main" count="2492" uniqueCount="1548">
  <si>
    <t>Janeiro</t>
  </si>
  <si>
    <t>Fevereiro</t>
  </si>
  <si>
    <t>MarÃ§o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</si>
  <si>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</si>
  <si>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</si>
  <si>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</si>
  <si>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</si>
  <si>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</si>
  <si>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</si>
  <si>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</si>
  <si>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</si>
  <si>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</si>
  <si>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</si>
  <si>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1998</t>
  </si>
  <si>
    <t>34.0</t>
  </si>
  <si>
    <t>206.0</t>
  </si>
  <si>
    <t>462.0</t>
  </si>
  <si>
    <t>2642.0</t>
  </si>
  <si>
    <t>4280.0</t>
  </si>
  <si>
    <t>1185.0</t>
  </si>
  <si>
    <t>494.0</t>
  </si>
  <si>
    <t>9303.0</t>
  </si>
  <si>
    <t>1999</t>
  </si>
  <si>
    <t>227.0</t>
  </si>
  <si>
    <t>155.0</t>
  </si>
  <si>
    <t>93.0</t>
  </si>
  <si>
    <t>63.0</t>
  </si>
  <si>
    <t>24.0</t>
  </si>
  <si>
    <t>62.0</t>
  </si>
  <si>
    <t>203.0</t>
  </si>
  <si>
    <t>458.0</t>
  </si>
  <si>
    <t>1117.0</t>
  </si>
  <si>
    <t>2080.0</t>
  </si>
  <si>
    <t>984.0</t>
  </si>
  <si>
    <t>566.0</t>
  </si>
  <si>
    <t>6032.0</t>
  </si>
  <si>
    <t>2000</t>
  </si>
  <si>
    <t>16.0</t>
  </si>
  <si>
    <t>41.0</t>
  </si>
  <si>
    <t>68.0</t>
  </si>
  <si>
    <t>56.0</t>
  </si>
  <si>
    <t>38.0</t>
  </si>
  <si>
    <t>46.0</t>
  </si>
  <si>
    <t>73.0</t>
  </si>
  <si>
    <t>399.0</t>
  </si>
  <si>
    <t>1504.0</t>
  </si>
  <si>
    <t>4744.0</t>
  </si>
  <si>
    <t>1224.0</t>
  </si>
  <si>
    <t>546.0</t>
  </si>
  <si>
    <t>8755.0</t>
  </si>
  <si>
    <t>2001</t>
  </si>
  <si>
    <t>40.0</t>
  </si>
  <si>
    <t>5.0</t>
  </si>
  <si>
    <t>30.0</t>
  </si>
  <si>
    <t>205.0</t>
  </si>
  <si>
    <t>108.0</t>
  </si>
  <si>
    <t>390.0</t>
  </si>
  <si>
    <t>895.0</t>
  </si>
  <si>
    <t>3996.0</t>
  </si>
  <si>
    <t>7157.0</t>
  </si>
  <si>
    <t>4767.0</t>
  </si>
  <si>
    <t>970.0</t>
  </si>
  <si>
    <t>18601.0</t>
  </si>
  <si>
    <t>2002</t>
  </si>
  <si>
    <t>263.0</t>
  </si>
  <si>
    <t>148.0</t>
  </si>
  <si>
    <t>123.0</t>
  </si>
  <si>
    <t>146.0</t>
  </si>
  <si>
    <t>125.0</t>
  </si>
  <si>
    <t>277.0</t>
  </si>
  <si>
    <t>1252.0</t>
  </si>
  <si>
    <t>5099.0</t>
  </si>
  <si>
    <t>7728.0</t>
  </si>
  <si>
    <t>6193.0</t>
  </si>
  <si>
    <t>3975.0</t>
  </si>
  <si>
    <t>25422.0</t>
  </si>
  <si>
    <t>2003</t>
  </si>
  <si>
    <t>967.0</t>
  </si>
  <si>
    <t>201.0</t>
  </si>
  <si>
    <t>191.0</t>
  </si>
  <si>
    <t>187.0</t>
  </si>
  <si>
    <t>60.0</t>
  </si>
  <si>
    <t>340.0</t>
  </si>
  <si>
    <t>1020.0</t>
  </si>
  <si>
    <t>7234.0</t>
  </si>
  <si>
    <t>8722.0</t>
  </si>
  <si>
    <t>8451.0</t>
  </si>
  <si>
    <t>5292.0</t>
  </si>
  <si>
    <t>32773.0</t>
  </si>
  <si>
    <t>2004</t>
  </si>
  <si>
    <t>94.0</t>
  </si>
  <si>
    <t>104.0</t>
  </si>
  <si>
    <t>115.0</t>
  </si>
  <si>
    <t>83.0</t>
  </si>
  <si>
    <t>199.0</t>
  </si>
  <si>
    <t>976.0</t>
  </si>
  <si>
    <t>4848.0</t>
  </si>
  <si>
    <t>7707.0</t>
  </si>
  <si>
    <t>7689.0</t>
  </si>
  <si>
    <t>7400.0</t>
  </si>
  <si>
    <t>29766.0</t>
  </si>
  <si>
    <t>2005</t>
  </si>
  <si>
    <t>1283.0</t>
  </si>
  <si>
    <t>264.0</t>
  </si>
  <si>
    <t>137.0</t>
  </si>
  <si>
    <t>65.0</t>
  </si>
  <si>
    <t>49.0</t>
  </si>
  <si>
    <t>80.0</t>
  </si>
  <si>
    <t>287.0</t>
  </si>
  <si>
    <t>610.0</t>
  </si>
  <si>
    <t>3623.0</t>
  </si>
  <si>
    <t>8151.0</t>
  </si>
  <si>
    <t>7067.0</t>
  </si>
  <si>
    <t>4533.0</t>
  </si>
  <si>
    <t>26149.0</t>
  </si>
  <si>
    <t>2006</t>
  </si>
  <si>
    <t>884.0</t>
  </si>
  <si>
    <t>164.0</t>
  </si>
  <si>
    <t>31.0</t>
  </si>
  <si>
    <t>52.0</t>
  </si>
  <si>
    <t>697.0</t>
  </si>
  <si>
    <t>2550.0</t>
  </si>
  <si>
    <t>3998.0</t>
  </si>
  <si>
    <t>5253.0</t>
  </si>
  <si>
    <t>4432.0</t>
  </si>
  <si>
    <t>18490.0</t>
  </si>
  <si>
    <t>2007</t>
  </si>
  <si>
    <t>1123.0</t>
  </si>
  <si>
    <t>118.0</t>
  </si>
  <si>
    <t>67.0</t>
  </si>
  <si>
    <t>129.0</t>
  </si>
  <si>
    <t>149.0</t>
  </si>
  <si>
    <t>704.0</t>
  </si>
  <si>
    <t>1878.0</t>
  </si>
  <si>
    <t>5239.0</t>
  </si>
  <si>
    <t>8515.0</t>
  </si>
  <si>
    <t>6939.0</t>
  </si>
  <si>
    <t>4266.0</t>
  </si>
  <si>
    <t>29391.0</t>
  </si>
  <si>
    <t>2008</t>
  </si>
  <si>
    <t>873.0</t>
  </si>
  <si>
    <t>335.0</t>
  </si>
  <si>
    <t>147.0</t>
  </si>
  <si>
    <t>95.0</t>
  </si>
  <si>
    <t>54.0</t>
  </si>
  <si>
    <t>433.0</t>
  </si>
  <si>
    <t>2888.0</t>
  </si>
  <si>
    <t>6135.0</t>
  </si>
  <si>
    <t>7325.0</t>
  </si>
  <si>
    <t>5255.0</t>
  </si>
  <si>
    <t>23721.0</t>
  </si>
  <si>
    <t>2009</t>
  </si>
  <si>
    <t>1164.0</t>
  </si>
  <si>
    <t>171.0</t>
  </si>
  <si>
    <t>15.0</t>
  </si>
  <si>
    <t>53.0</t>
  </si>
  <si>
    <t>110.0</t>
  </si>
  <si>
    <t>292.0</t>
  </si>
  <si>
    <t>2746.0</t>
  </si>
  <si>
    <t>3059.0</t>
  </si>
  <si>
    <t>4866.0</t>
  </si>
  <si>
    <t>3936.0</t>
  </si>
  <si>
    <t>16693.0</t>
  </si>
  <si>
    <t>2010</t>
  </si>
  <si>
    <t>668.0</t>
  </si>
  <si>
    <t>290.0</t>
  </si>
  <si>
    <t>69.0</t>
  </si>
  <si>
    <t>142.0</t>
  </si>
  <si>
    <t>166.0</t>
  </si>
  <si>
    <t>1907.0</t>
  </si>
  <si>
    <t>4376.0</t>
  </si>
  <si>
    <t>5829.0</t>
  </si>
  <si>
    <t>5960.0</t>
  </si>
  <si>
    <t>1599.0</t>
  </si>
  <si>
    <t>21792.0</t>
  </si>
  <si>
    <t>2011</t>
  </si>
  <si>
    <t>221.0</t>
  </si>
  <si>
    <t>135.0</t>
  </si>
  <si>
    <t>170.0</t>
  </si>
  <si>
    <t>116.0</t>
  </si>
  <si>
    <t>76.0</t>
  </si>
  <si>
    <t>183.0</t>
  </si>
  <si>
    <t>306.0</t>
  </si>
  <si>
    <t>862.0</t>
  </si>
  <si>
    <t>3486.0</t>
  </si>
  <si>
    <t>3489.0</t>
  </si>
  <si>
    <t>4271.0</t>
  </si>
  <si>
    <t>3246.0</t>
  </si>
  <si>
    <t>16561.0</t>
  </si>
  <si>
    <t>2012</t>
  </si>
  <si>
    <t>788.0</t>
  </si>
  <si>
    <t>243.0</t>
  </si>
  <si>
    <t>404.0</t>
  </si>
  <si>
    <t>259.0</t>
  </si>
  <si>
    <t>283.0</t>
  </si>
  <si>
    <t>370.0</t>
  </si>
  <si>
    <t>649.0</t>
  </si>
  <si>
    <t>1829.0</t>
  </si>
  <si>
    <t>3626.0</t>
  </si>
  <si>
    <t>4582.0</t>
  </si>
  <si>
    <t>2063.0</t>
  </si>
  <si>
    <t>1621.0</t>
  </si>
  <si>
    <t>16717.0</t>
  </si>
  <si>
    <t>2013</t>
  </si>
  <si>
    <t>207.0</t>
  </si>
  <si>
    <t>219.0</t>
  </si>
  <si>
    <t>71.0</t>
  </si>
  <si>
    <t>561.0</t>
  </si>
  <si>
    <t>2452.0</t>
  </si>
  <si>
    <t>2164.0</t>
  </si>
  <si>
    <t>1889.0</t>
  </si>
  <si>
    <t>1567.0</t>
  </si>
  <si>
    <t>9859.0</t>
  </si>
  <si>
    <t>2014</t>
  </si>
  <si>
    <t>360.0</t>
  </si>
  <si>
    <t>74.0</t>
  </si>
  <si>
    <t>168.0</t>
  </si>
  <si>
    <t>414.0</t>
  </si>
  <si>
    <t>907.0</t>
  </si>
  <si>
    <t>2079.0</t>
  </si>
  <si>
    <t>2324.0</t>
  </si>
  <si>
    <t>1762.0</t>
  </si>
  <si>
    <t>1163.0</t>
  </si>
  <si>
    <t>9496.0</t>
  </si>
  <si>
    <t>2015</t>
  </si>
  <si>
    <t>428.0</t>
  </si>
  <si>
    <t>138.0</t>
  </si>
  <si>
    <t>99.0</t>
  </si>
  <si>
    <t>86.0</t>
  </si>
  <si>
    <t>81.0</t>
  </si>
  <si>
    <t>285.0</t>
  </si>
  <si>
    <t>1203.0</t>
  </si>
  <si>
    <t>4079.0</t>
  </si>
  <si>
    <t>3909.0</t>
  </si>
  <si>
    <t>2599.0</t>
  </si>
  <si>
    <t>2071.0</t>
  </si>
  <si>
    <t>15133.0</t>
  </si>
  <si>
    <t>2016</t>
  </si>
  <si>
    <t>258.0</t>
  </si>
  <si>
    <t>112.0</t>
  </si>
  <si>
    <t>158.0</t>
  </si>
  <si>
    <t>551.0</t>
  </si>
  <si>
    <t>2095.0</t>
  </si>
  <si>
    <t>4274.0</t>
  </si>
  <si>
    <t>2882.0</t>
  </si>
  <si>
    <t>1528.0</t>
  </si>
  <si>
    <t>13593.0</t>
  </si>
  <si>
    <t>2017</t>
  </si>
  <si>
    <t>305.0</t>
  </si>
  <si>
    <t>70.0</t>
  </si>
  <si>
    <t>64.0</t>
  </si>
  <si>
    <t>78.0</t>
  </si>
  <si>
    <t>167.0</t>
  </si>
  <si>
    <t>795.0</t>
  </si>
  <si>
    <t>1759.0</t>
  </si>
  <si>
    <t>4030.0</t>
  </si>
  <si>
    <t>1792.0</t>
  </si>
  <si>
    <t>1814.0</t>
  </si>
  <si>
    <t>11004.0</t>
  </si>
  <si>
    <t>2018</t>
  </si>
  <si>
    <t>316.0</t>
  </si>
  <si>
    <t>58.0</t>
  </si>
  <si>
    <t>28.0</t>
  </si>
  <si>
    <t>196.0</t>
  </si>
  <si>
    <t>594.0</t>
  </si>
  <si>
    <t>1516.0</t>
  </si>
  <si>
    <t>2820.0</t>
  </si>
  <si>
    <t>2476.0</t>
  </si>
  <si>
    <t>1876.0</t>
  </si>
  <si>
    <t>1369.0</t>
  </si>
  <si>
    <t>11347.0</t>
  </si>
  <si>
    <t>2019</t>
  </si>
  <si>
    <t>59.0</t>
  </si>
  <si>
    <t>302.0</t>
  </si>
  <si>
    <t>1304.0</t>
  </si>
  <si>
    <t>2827.0</t>
  </si>
  <si>
    <t>4716.0</t>
  </si>
  <si>
    <t>3212.0</t>
  </si>
  <si>
    <t>1813.0</t>
  </si>
  <si>
    <t>14960.0</t>
  </si>
  <si>
    <t>2020</t>
  </si>
  <si>
    <t>293.0</t>
  </si>
  <si>
    <t>22.0</t>
  </si>
  <si>
    <t>42.0</t>
  </si>
  <si>
    <t>265.0</t>
  </si>
  <si>
    <t>838.0</t>
  </si>
  <si>
    <t>3037.0</t>
  </si>
  <si>
    <t>5226.0</t>
  </si>
  <si>
    <t>2686.0</t>
  </si>
  <si>
    <t>1912.0</t>
  </si>
  <si>
    <t>14504.0</t>
  </si>
  <si>
    <t>2021</t>
  </si>
  <si>
    <t>449.0</t>
  </si>
  <si>
    <t>244.0</t>
  </si>
  <si>
    <t>250.0</t>
  </si>
  <si>
    <t>189.0</t>
  </si>
  <si>
    <t>354.0</t>
  </si>
  <si>
    <t>501.0</t>
  </si>
  <si>
    <t>1793.0</t>
  </si>
  <si>
    <t>5392.0</t>
  </si>
  <si>
    <t>4305.0</t>
  </si>
  <si>
    <t>3020.0</t>
  </si>
  <si>
    <t>1297.0</t>
  </si>
  <si>
    <t>17917.0</t>
  </si>
  <si>
    <t>2022</t>
  </si>
  <si>
    <t>101.0</t>
  </si>
  <si>
    <t>114.0</t>
  </si>
  <si>
    <t>143.0</t>
  </si>
  <si>
    <t>364.0</t>
  </si>
  <si>
    <t>1160.0</t>
  </si>
  <si>
    <t>2983.0</t>
  </si>
  <si>
    <t>5030.0</t>
  </si>
  <si>
    <t>2913.0</t>
  </si>
  <si>
    <t>2262.0</t>
  </si>
  <si>
    <t>15538.0</t>
  </si>
  <si>
    <t>2023</t>
  </si>
  <si>
    <t>489.0</t>
  </si>
  <si>
    <t>185.0</t>
  </si>
  <si>
    <t>169.0</t>
  </si>
  <si>
    <t>246.0</t>
  </si>
  <si>
    <t>540.0</t>
  </si>
  <si>
    <t>1080.0</t>
  </si>
  <si>
    <t>4552.0</t>
  </si>
  <si>
    <t>3983.0</t>
  </si>
  <si>
    <t>3063.0</t>
  </si>
  <si>
    <t>21550.0</t>
  </si>
  <si>
    <t>2024</t>
  </si>
  <si>
    <t>700.0</t>
  </si>
  <si>
    <t>151.0</t>
  </si>
  <si>
    <t>175.0</t>
  </si>
  <si>
    <t>336.0</t>
  </si>
  <si>
    <t>542.0</t>
  </si>
  <si>
    <t>1207.0</t>
  </si>
  <si>
    <t>2910.0</t>
  </si>
  <si>
    <t>4777.0</t>
  </si>
  <si>
    <t>4842.0</t>
  </si>
  <si>
    <t>4325.0</t>
  </si>
  <si>
    <t>20235.0</t>
  </si>
  <si>
    <t>2025</t>
  </si>
  <si>
    <t>255.0</t>
  </si>
  <si>
    <t>48.0</t>
  </si>
  <si>
    <t>1258.0</t>
  </si>
  <si>
    <t>MÃ¡ximo*</t>
  </si>
  <si>
    <t>MÃ©dia*</t>
  </si>
  <si>
    <t>513.0</t>
  </si>
  <si>
    <t>88.0</t>
  </si>
  <si>
    <t>100.0</t>
  </si>
  <si>
    <t>152.0</t>
  </si>
  <si>
    <t>341.0</t>
  </si>
  <si>
    <t>1031.0</t>
  </si>
  <si>
    <t>3406.0</t>
  </si>
  <si>
    <t>5050.0</t>
  </si>
  <si>
    <t>3989.0</t>
  </si>
  <si>
    <t>2678.0</t>
  </si>
  <si>
    <t>17604.0</t>
  </si>
  <si>
    <t>MÃ­nimo*</t>
  </si>
  <si>
    <t>caatinga</t>
  </si>
  <si>
    <t>1653.0</t>
  </si>
  <si>
    <t>3986.0</t>
  </si>
  <si>
    <t>14146.0</t>
  </si>
  <si>
    <t>17843.0</t>
  </si>
  <si>
    <t>8535.0</t>
  </si>
  <si>
    <t>1095.0</t>
  </si>
  <si>
    <t>448.0</t>
  </si>
  <si>
    <t>47706.0</t>
  </si>
  <si>
    <t>188.0</t>
  </si>
  <si>
    <t>469.0</t>
  </si>
  <si>
    <t>82.0</t>
  </si>
  <si>
    <t>382.0</t>
  </si>
  <si>
    <t>856.0</t>
  </si>
  <si>
    <t>1757.0</t>
  </si>
  <si>
    <t>3465.0</t>
  </si>
  <si>
    <t>11933.0</t>
  </si>
  <si>
    <t>14455.0</t>
  </si>
  <si>
    <t>8354.0</t>
  </si>
  <si>
    <t>1434.0</t>
  </si>
  <si>
    <t>475.0</t>
  </si>
  <si>
    <t>43850.0</t>
  </si>
  <si>
    <t>266.0</t>
  </si>
  <si>
    <t>89.0</t>
  </si>
  <si>
    <t>253.0</t>
  </si>
  <si>
    <t>914.0</t>
  </si>
  <si>
    <t>2556.0</t>
  </si>
  <si>
    <t>2530.0</t>
  </si>
  <si>
    <t>6995.0</t>
  </si>
  <si>
    <t>10117.0</t>
  </si>
  <si>
    <t>9038.0</t>
  </si>
  <si>
    <t>1149.0</t>
  </si>
  <si>
    <t>372.0</t>
  </si>
  <si>
    <t>34393.0</t>
  </si>
  <si>
    <t>182.0</t>
  </si>
  <si>
    <t>109.0</t>
  </si>
  <si>
    <t>304.0</t>
  </si>
  <si>
    <t>713.0</t>
  </si>
  <si>
    <t>3606.0</t>
  </si>
  <si>
    <t>3242.0</t>
  </si>
  <si>
    <t>9541.0</t>
  </si>
  <si>
    <t>16623.0</t>
  </si>
  <si>
    <t>7702.0</t>
  </si>
  <si>
    <t>1834.0</t>
  </si>
  <si>
    <t>609.0</t>
  </si>
  <si>
    <t>44534.0</t>
  </si>
  <si>
    <t>368.0</t>
  </si>
  <si>
    <t>355.0</t>
  </si>
  <si>
    <t>391.0</t>
  </si>
  <si>
    <t>777.0</t>
  </si>
  <si>
    <t>1884.0</t>
  </si>
  <si>
    <t>4210.0</t>
  </si>
  <si>
    <t>7462.0</t>
  </si>
  <si>
    <t>17815.0</t>
  </si>
  <si>
    <t>30105.0</t>
  </si>
  <si>
    <t>16744.0</t>
  </si>
  <si>
    <t>5273.0</t>
  </si>
  <si>
    <t>1802.0</t>
  </si>
  <si>
    <t>87186.0</t>
  </si>
  <si>
    <t>654.0</t>
  </si>
  <si>
    <t>587.0</t>
  </si>
  <si>
    <t>472.0</t>
  </si>
  <si>
    <t>1052.0</t>
  </si>
  <si>
    <t>2475.0</t>
  </si>
  <si>
    <t>7079.0</t>
  </si>
  <si>
    <t>10477.0</t>
  </si>
  <si>
    <t>10140.0</t>
  </si>
  <si>
    <t>29227.0</t>
  </si>
  <si>
    <t>15008.0</t>
  </si>
  <si>
    <t>4763.0</t>
  </si>
  <si>
    <t>2179.0</t>
  </si>
  <si>
    <t>84113.0</t>
  </si>
  <si>
    <t>452.0</t>
  </si>
  <si>
    <t>376.0</t>
  </si>
  <si>
    <t>773.0</t>
  </si>
  <si>
    <t>2975.0</t>
  </si>
  <si>
    <t>7047.0</t>
  </si>
  <si>
    <t>8804.0</t>
  </si>
  <si>
    <t>12473.0</t>
  </si>
  <si>
    <t>33509.0</t>
  </si>
  <si>
    <t>15148.0</t>
  </si>
  <si>
    <t>8243.0</t>
  </si>
  <si>
    <t>2792.0</t>
  </si>
  <si>
    <t>93562.0</t>
  </si>
  <si>
    <t>869.0</t>
  </si>
  <si>
    <t>536.0</t>
  </si>
  <si>
    <t>1071.0</t>
  </si>
  <si>
    <t>1968.0</t>
  </si>
  <si>
    <t>3383.0</t>
  </si>
  <si>
    <t>7454.0</t>
  </si>
  <si>
    <t>14627.0</t>
  </si>
  <si>
    <t>24521.0</t>
  </si>
  <si>
    <t>23550.0</t>
  </si>
  <si>
    <t>5251.0</t>
  </si>
  <si>
    <t>1930.0</t>
  </si>
  <si>
    <t>85747.0</t>
  </si>
  <si>
    <t>1001.0</t>
  </si>
  <si>
    <t>413.0</t>
  </si>
  <si>
    <t>498.0</t>
  </si>
  <si>
    <t>584.0</t>
  </si>
  <si>
    <t>1650.0</t>
  </si>
  <si>
    <t>3415.0</t>
  </si>
  <si>
    <t>6442.0</t>
  </si>
  <si>
    <t>11705.0</t>
  </si>
  <si>
    <t>16566.0</t>
  </si>
  <si>
    <t>7524.0</t>
  </si>
  <si>
    <t>5274.0</t>
  </si>
  <si>
    <t>1808.0</t>
  </si>
  <si>
    <t>56880.0</t>
  </si>
  <si>
    <t>755.0</t>
  </si>
  <si>
    <t>402.0</t>
  </si>
  <si>
    <t>1118.0</t>
  </si>
  <si>
    <t>964.0</t>
  </si>
  <si>
    <t>2924.0</t>
  </si>
  <si>
    <t>7051.0</t>
  </si>
  <si>
    <t>10548.0</t>
  </si>
  <si>
    <t>35678.0</t>
  </si>
  <si>
    <t>49980.0</t>
  </si>
  <si>
    <t>22008.0</t>
  </si>
  <si>
    <t>4939.0</t>
  </si>
  <si>
    <t>1551.0</t>
  </si>
  <si>
    <t>137918.0</t>
  </si>
  <si>
    <t>421.0</t>
  </si>
  <si>
    <t>321.0</t>
  </si>
  <si>
    <t>339.0</t>
  </si>
  <si>
    <t>590.0</t>
  </si>
  <si>
    <t>1320.0</t>
  </si>
  <si>
    <t>2632.0</t>
  </si>
  <si>
    <t>5229.0</t>
  </si>
  <si>
    <t>8643.0</t>
  </si>
  <si>
    <t>15477.0</t>
  </si>
  <si>
    <t>17024.0</t>
  </si>
  <si>
    <t>5486.0</t>
  </si>
  <si>
    <t>1452.0</t>
  </si>
  <si>
    <t>58934.0</t>
  </si>
  <si>
    <t>676.0</t>
  </si>
  <si>
    <t>403.0</t>
  </si>
  <si>
    <t>461.0</t>
  </si>
  <si>
    <t>836.0</t>
  </si>
  <si>
    <t>1641.0</t>
  </si>
  <si>
    <t>4224.0</t>
  </si>
  <si>
    <t>6492.0</t>
  </si>
  <si>
    <t>9851.0</t>
  </si>
  <si>
    <t>5526.0</t>
  </si>
  <si>
    <t>4195.0</t>
  </si>
  <si>
    <t>1146.0</t>
  </si>
  <si>
    <t>35899.0</t>
  </si>
  <si>
    <t>717.0</t>
  </si>
  <si>
    <t>751.0</t>
  </si>
  <si>
    <t>883.0</t>
  </si>
  <si>
    <t>1438.0</t>
  </si>
  <si>
    <t>2508.0</t>
  </si>
  <si>
    <t>6443.0</t>
  </si>
  <si>
    <t>12359.0</t>
  </si>
  <si>
    <t>35226.0</t>
  </si>
  <si>
    <t>52491.0</t>
  </si>
  <si>
    <t>14419.0</t>
  </si>
  <si>
    <t>4623.0</t>
  </si>
  <si>
    <t>1536.0</t>
  </si>
  <si>
    <t>133394.0</t>
  </si>
  <si>
    <t>456.0</t>
  </si>
  <si>
    <t>308.0</t>
  </si>
  <si>
    <t>703.0</t>
  </si>
  <si>
    <t>1376.0</t>
  </si>
  <si>
    <t>3378.0</t>
  </si>
  <si>
    <t>5366.0</t>
  </si>
  <si>
    <t>11387.0</t>
  </si>
  <si>
    <t>26468.0</t>
  </si>
  <si>
    <t>7656.0</t>
  </si>
  <si>
    <t>2889.0</t>
  </si>
  <si>
    <t>1374.0</t>
  </si>
  <si>
    <t>61682.0</t>
  </si>
  <si>
    <t>478.0</t>
  </si>
  <si>
    <t>764.0</t>
  </si>
  <si>
    <t>1092.0</t>
  </si>
  <si>
    <t>1896.0</t>
  </si>
  <si>
    <t>3817.0</t>
  </si>
  <si>
    <t>9362.0</t>
  </si>
  <si>
    <t>22737.0</t>
  </si>
  <si>
    <t>30053.0</t>
  </si>
  <si>
    <t>16515.0</t>
  </si>
  <si>
    <t>1830.0</t>
  </si>
  <si>
    <t>1635.0</t>
  </si>
  <si>
    <t>90600.0</t>
  </si>
  <si>
    <t>604.0</t>
  </si>
  <si>
    <t>613.0</t>
  </si>
  <si>
    <t>706.0</t>
  </si>
  <si>
    <t>1418.0</t>
  </si>
  <si>
    <t>2684.0</t>
  </si>
  <si>
    <t>4761.0</t>
  </si>
  <si>
    <t>8496.0</t>
  </si>
  <si>
    <t>12615.0</t>
  </si>
  <si>
    <t>7696.0</t>
  </si>
  <si>
    <t>2370.0</t>
  </si>
  <si>
    <t>1579.0</t>
  </si>
  <si>
    <t>44017.0</t>
  </si>
  <si>
    <t>567.0</t>
  </si>
  <si>
    <t>315.0</t>
  </si>
  <si>
    <t>497.0</t>
  </si>
  <si>
    <t>897.0</t>
  </si>
  <si>
    <t>1673.0</t>
  </si>
  <si>
    <t>3849.0</t>
  </si>
  <si>
    <t>6220.0</t>
  </si>
  <si>
    <t>15525.0</t>
  </si>
  <si>
    <t>15523.0</t>
  </si>
  <si>
    <t>16357.0</t>
  </si>
  <si>
    <t>3085.0</t>
  </si>
  <si>
    <t>1363.0</t>
  </si>
  <si>
    <t>65871.0</t>
  </si>
  <si>
    <t>1096.0</t>
  </si>
  <si>
    <t>383.0</t>
  </si>
  <si>
    <t>528.0</t>
  </si>
  <si>
    <t>634.0</t>
  </si>
  <si>
    <t>1174.0</t>
  </si>
  <si>
    <t>3313.0</t>
  </si>
  <si>
    <t>4662.0</t>
  </si>
  <si>
    <t>12684.0</t>
  </si>
  <si>
    <t>23795.0</t>
  </si>
  <si>
    <t>19531.0</t>
  </si>
  <si>
    <t>4731.0</t>
  </si>
  <si>
    <t>2563.0</t>
  </si>
  <si>
    <t>75094.0</t>
  </si>
  <si>
    <t>392.0</t>
  </si>
  <si>
    <t>1048.0</t>
  </si>
  <si>
    <t>767.0</t>
  </si>
  <si>
    <t>1449.0</t>
  </si>
  <si>
    <t>1782.0</t>
  </si>
  <si>
    <t>3187.0</t>
  </si>
  <si>
    <t>8675.0</t>
  </si>
  <si>
    <t>13730.0</t>
  </si>
  <si>
    <t>13256.0</t>
  </si>
  <si>
    <t>9968.0</t>
  </si>
  <si>
    <t>3647.0</t>
  </si>
  <si>
    <t>932.0</t>
  </si>
  <si>
    <t>58833.0</t>
  </si>
  <si>
    <t>491.0</t>
  </si>
  <si>
    <t>687.0</t>
  </si>
  <si>
    <t>696.0</t>
  </si>
  <si>
    <t>1428.0</t>
  </si>
  <si>
    <t>2858.0</t>
  </si>
  <si>
    <t>6258.0</t>
  </si>
  <si>
    <t>10815.0</t>
  </si>
  <si>
    <t>26975.0</t>
  </si>
  <si>
    <t>12393.0</t>
  </si>
  <si>
    <t>2345.0</t>
  </si>
  <si>
    <t>1440.0</t>
  </si>
  <si>
    <t>66762.0</t>
  </si>
  <si>
    <t>521.0</t>
  </si>
  <si>
    <t>235.0</t>
  </si>
  <si>
    <t>842.0</t>
  </si>
  <si>
    <t>549.0</t>
  </si>
  <si>
    <t>1729.0</t>
  </si>
  <si>
    <t>2922.0</t>
  </si>
  <si>
    <t>5220.0</t>
  </si>
  <si>
    <t>7992.0</t>
  </si>
  <si>
    <t>11467.0</t>
  </si>
  <si>
    <t>5041.0</t>
  </si>
  <si>
    <t>1763.0</t>
  </si>
  <si>
    <t>1168.0</t>
  </si>
  <si>
    <t>39449.0</t>
  </si>
  <si>
    <t>1213.0</t>
  </si>
  <si>
    <t>574.0</t>
  </si>
  <si>
    <t>936.0</t>
  </si>
  <si>
    <t>753.0</t>
  </si>
  <si>
    <t>1719.0</t>
  </si>
  <si>
    <t>4088.0</t>
  </si>
  <si>
    <t>5346.0</t>
  </si>
  <si>
    <t>12906.0</t>
  </si>
  <si>
    <t>22989.0</t>
  </si>
  <si>
    <t>8356.0</t>
  </si>
  <si>
    <t>3251.0</t>
  </si>
  <si>
    <t>1743.0</t>
  </si>
  <si>
    <t>63874.0</t>
  </si>
  <si>
    <t>662.0</t>
  </si>
  <si>
    <t>709.0</t>
  </si>
  <si>
    <t>890.0</t>
  </si>
  <si>
    <t>1158.0</t>
  </si>
  <si>
    <t>1481.0</t>
  </si>
  <si>
    <t>3487.0</t>
  </si>
  <si>
    <t>5663.0</t>
  </si>
  <si>
    <t>10155.0</t>
  </si>
  <si>
    <t>21802.0</t>
  </si>
  <si>
    <t>13440.0</t>
  </si>
  <si>
    <t>2957.0</t>
  </si>
  <si>
    <t>1415.0</t>
  </si>
  <si>
    <t>63819.0</t>
  </si>
  <si>
    <t>625.0</t>
  </si>
  <si>
    <t>607.0</t>
  </si>
  <si>
    <t>686.0</t>
  </si>
  <si>
    <t>820.0</t>
  </si>
  <si>
    <t>2649.0</t>
  </si>
  <si>
    <t>4181.0</t>
  </si>
  <si>
    <t>6955.0</t>
  </si>
  <si>
    <t>15043.0</t>
  </si>
  <si>
    <t>19939.0</t>
  </si>
  <si>
    <t>8389.0</t>
  </si>
  <si>
    <t>1901.0</t>
  </si>
  <si>
    <t>933.0</t>
  </si>
  <si>
    <t>62728.0</t>
  </si>
  <si>
    <t>763.0</t>
  </si>
  <si>
    <t>685.0</t>
  </si>
  <si>
    <t>853.0</t>
  </si>
  <si>
    <t>3578.0</t>
  </si>
  <si>
    <t>4239.0</t>
  </si>
  <si>
    <t>6713.0</t>
  </si>
  <si>
    <t>10567.0</t>
  </si>
  <si>
    <t>13651.0</t>
  </si>
  <si>
    <t>11594.0</t>
  </si>
  <si>
    <t>2154.0</t>
  </si>
  <si>
    <t>1337.0</t>
  </si>
  <si>
    <t>56885.0</t>
  </si>
  <si>
    <t>585.0</t>
  </si>
  <si>
    <t>759.0</t>
  </si>
  <si>
    <t>845.0</t>
  </si>
  <si>
    <t>993.0</t>
  </si>
  <si>
    <t>2668.0</t>
  </si>
  <si>
    <t>4472.0</t>
  </si>
  <si>
    <t>6459.0</t>
  </si>
  <si>
    <t>6850.0</t>
  </si>
  <si>
    <t>13230.0</t>
  </si>
  <si>
    <t>8371.0</t>
  </si>
  <si>
    <t>2239.0</t>
  </si>
  <si>
    <t>50713.0</t>
  </si>
  <si>
    <t>1044.0</t>
  </si>
  <si>
    <t>1806.0</t>
  </si>
  <si>
    <t>930.0</t>
  </si>
  <si>
    <t>3437.0</t>
  </si>
  <si>
    <t>5217.0</t>
  </si>
  <si>
    <t>7463.0</t>
  </si>
  <si>
    <t>18620.0</t>
  </si>
  <si>
    <t>29319.0</t>
  </si>
  <si>
    <t>8024.0</t>
  </si>
  <si>
    <t>2944.0</t>
  </si>
  <si>
    <t>1869.0</t>
  </si>
  <si>
    <t>81468.0</t>
  </si>
  <si>
    <t>726.0</t>
  </si>
  <si>
    <t>691.0</t>
  </si>
  <si>
    <t>111.0</t>
  </si>
  <si>
    <t>2162.0</t>
  </si>
  <si>
    <t>599.0</t>
  </si>
  <si>
    <t>641.0</t>
  </si>
  <si>
    <t>810.0</t>
  </si>
  <si>
    <t>1886.0</t>
  </si>
  <si>
    <t>3858.0</t>
  </si>
  <si>
    <t>6494.0</t>
  </si>
  <si>
    <t>13812.0</t>
  </si>
  <si>
    <t>22291.0</t>
  </si>
  <si>
    <t>11997.0</t>
  </si>
  <si>
    <t>3432.0</t>
  </si>
  <si>
    <t>1470.0</t>
  </si>
  <si>
    <t>67626.0</t>
  </si>
  <si>
    <t>12.0</t>
  </si>
  <si>
    <t>172.0</t>
  </si>
  <si>
    <t>507.0</t>
  </si>
  <si>
    <t>162.0</t>
  </si>
  <si>
    <t>1659.0</t>
  </si>
  <si>
    <t>161.0</t>
  </si>
  <si>
    <t>10.0</t>
  </si>
  <si>
    <t>17.0</t>
  </si>
  <si>
    <t>29.0</t>
  </si>
  <si>
    <t>106.0</t>
  </si>
  <si>
    <t>2988.0</t>
  </si>
  <si>
    <t>1922.0</t>
  </si>
  <si>
    <t>2049.0</t>
  </si>
  <si>
    <t>743.0</t>
  </si>
  <si>
    <t>8987.0</t>
  </si>
  <si>
    <t>19.0</t>
  </si>
  <si>
    <t>1.0</t>
  </si>
  <si>
    <t>8.0</t>
  </si>
  <si>
    <t>25.0</t>
  </si>
  <si>
    <t>503.0</t>
  </si>
  <si>
    <t>950.0</t>
  </si>
  <si>
    <t>295.0</t>
  </si>
  <si>
    <t>2290.0</t>
  </si>
  <si>
    <t>66.0</t>
  </si>
  <si>
    <t>11.0</t>
  </si>
  <si>
    <t>36.0</t>
  </si>
  <si>
    <t>444.0</t>
  </si>
  <si>
    <t>2540.0</t>
  </si>
  <si>
    <t>2264.0</t>
  </si>
  <si>
    <t>879.0</t>
  </si>
  <si>
    <t>6782.0</t>
  </si>
  <si>
    <t>320.0</t>
  </si>
  <si>
    <t>805.0</t>
  </si>
  <si>
    <t>2934.0</t>
  </si>
  <si>
    <t>2662.0</t>
  </si>
  <si>
    <t>2761.0</t>
  </si>
  <si>
    <t>2328.0</t>
  </si>
  <si>
    <t>12486.0</t>
  </si>
  <si>
    <t>180.0</t>
  </si>
  <si>
    <t>107.0</t>
  </si>
  <si>
    <t>260.0</t>
  </si>
  <si>
    <t>517.0</t>
  </si>
  <si>
    <t>1188.0</t>
  </si>
  <si>
    <t>715.0</t>
  </si>
  <si>
    <t>378.0</t>
  </si>
  <si>
    <t>3722.0</t>
  </si>
  <si>
    <t>126.0</t>
  </si>
  <si>
    <t>141.0</t>
  </si>
  <si>
    <t>240.0</t>
  </si>
  <si>
    <t>384.0</t>
  </si>
  <si>
    <t>3963.0</t>
  </si>
  <si>
    <t>8688.0</t>
  </si>
  <si>
    <t>20.0</t>
  </si>
  <si>
    <t>163.0</t>
  </si>
  <si>
    <t>331.0</t>
  </si>
  <si>
    <t>435.0</t>
  </si>
  <si>
    <t>1259.0</t>
  </si>
  <si>
    <t>5993.0</t>
  </si>
  <si>
    <t>2997.0</t>
  </si>
  <si>
    <t>12536.0</t>
  </si>
  <si>
    <t>51.0</t>
  </si>
  <si>
    <t>375.0</t>
  </si>
  <si>
    <t>892.0</t>
  </si>
  <si>
    <t>1024.0</t>
  </si>
  <si>
    <t>254.0</t>
  </si>
  <si>
    <t>23.0</t>
  </si>
  <si>
    <t>3173.0</t>
  </si>
  <si>
    <t>6.0</t>
  </si>
  <si>
    <t>13.0</t>
  </si>
  <si>
    <t>239.0</t>
  </si>
  <si>
    <t>1858.0</t>
  </si>
  <si>
    <t>5498.0</t>
  </si>
  <si>
    <t>45.0</t>
  </si>
  <si>
    <t>9869.0</t>
  </si>
  <si>
    <t>14.0</t>
  </si>
  <si>
    <t>44.0</t>
  </si>
  <si>
    <t>216.0</t>
  </si>
  <si>
    <t>588.0</t>
  </si>
  <si>
    <t>1660.0</t>
  </si>
  <si>
    <t>1046.0</t>
  </si>
  <si>
    <t>274.0</t>
  </si>
  <si>
    <t>4545.0</t>
  </si>
  <si>
    <t>380.0</t>
  </si>
  <si>
    <t>117.0</t>
  </si>
  <si>
    <t>525.0</t>
  </si>
  <si>
    <t>815.0</t>
  </si>
  <si>
    <t>311.0</t>
  </si>
  <si>
    <t>695.0</t>
  </si>
  <si>
    <t>1127.0</t>
  </si>
  <si>
    <t>919.0</t>
  </si>
  <si>
    <t>55.0</t>
  </si>
  <si>
    <t>5737.0</t>
  </si>
  <si>
    <t>47.0</t>
  </si>
  <si>
    <t>87.0</t>
  </si>
  <si>
    <t>247.0</t>
  </si>
  <si>
    <t>511.0</t>
  </si>
  <si>
    <t>1548.0</t>
  </si>
  <si>
    <t>3072.0</t>
  </si>
  <si>
    <t>1142.0</t>
  </si>
  <si>
    <t>385.0</t>
  </si>
  <si>
    <t>8020.0</t>
  </si>
  <si>
    <t>145.0</t>
  </si>
  <si>
    <t>2.0</t>
  </si>
  <si>
    <t>105.0</t>
  </si>
  <si>
    <t>309.0</t>
  </si>
  <si>
    <t>807.0</t>
  </si>
  <si>
    <t>562.0</t>
  </si>
  <si>
    <t>643.0</t>
  </si>
  <si>
    <t>3532.0</t>
  </si>
  <si>
    <t>97.0</t>
  </si>
  <si>
    <t>490.0</t>
  </si>
  <si>
    <t>2698.0</t>
  </si>
  <si>
    <t>2518.0</t>
  </si>
  <si>
    <t>832.0</t>
  </si>
  <si>
    <t>157.0</t>
  </si>
  <si>
    <t>122.0</t>
  </si>
  <si>
    <t>7447.0</t>
  </si>
  <si>
    <t>440.0</t>
  </si>
  <si>
    <t>1201.0</t>
  </si>
  <si>
    <t>544.0</t>
  </si>
  <si>
    <t>176.0</t>
  </si>
  <si>
    <t>3396.0</t>
  </si>
  <si>
    <t>103.0</t>
  </si>
  <si>
    <t>27.0</t>
  </si>
  <si>
    <t>90.0</t>
  </si>
  <si>
    <t>134.0</t>
  </si>
  <si>
    <t>459.0</t>
  </si>
  <si>
    <t>184.0</t>
  </si>
  <si>
    <t>37.0</t>
  </si>
  <si>
    <t>218.0</t>
  </si>
  <si>
    <t>225.0</t>
  </si>
  <si>
    <t>1025.0</t>
  </si>
  <si>
    <t>1181.0</t>
  </si>
  <si>
    <t>794.0</t>
  </si>
  <si>
    <t>282.0</t>
  </si>
  <si>
    <t>4458.0</t>
  </si>
  <si>
    <t>18.0</t>
  </si>
  <si>
    <t>966.0</t>
  </si>
  <si>
    <t>2000.0</t>
  </si>
  <si>
    <t>1066.0</t>
  </si>
  <si>
    <t>215.0</t>
  </si>
  <si>
    <t>5184.0</t>
  </si>
  <si>
    <t>261.0</t>
  </si>
  <si>
    <t>2588.0</t>
  </si>
  <si>
    <t>669.0</t>
  </si>
  <si>
    <t>214.0</t>
  </si>
  <si>
    <t>5773.0</t>
  </si>
  <si>
    <t>190.0</t>
  </si>
  <si>
    <t>275.0</t>
  </si>
  <si>
    <t>785.0</t>
  </si>
  <si>
    <t>120.0</t>
  </si>
  <si>
    <t>1691.0</t>
  </si>
  <si>
    <t>337.0</t>
  </si>
  <si>
    <t>211.0</t>
  </si>
  <si>
    <t>33.0</t>
  </si>
  <si>
    <t>1690.0</t>
  </si>
  <si>
    <t>2887.0</t>
  </si>
  <si>
    <t>2430.0</t>
  </si>
  <si>
    <t>1296.0</t>
  </si>
  <si>
    <t>10025.0</t>
  </si>
  <si>
    <t>602.0</t>
  </si>
  <si>
    <t>784.0</t>
  </si>
  <si>
    <t>313.0</t>
  </si>
  <si>
    <t>406.0</t>
  </si>
  <si>
    <t>1684.0</t>
  </si>
  <si>
    <t>5935.0</t>
  </si>
  <si>
    <t>8106.0</t>
  </si>
  <si>
    <t>2856.0</t>
  </si>
  <si>
    <t>778.0</t>
  </si>
  <si>
    <t>223.0</t>
  </si>
  <si>
    <t>22116.0</t>
  </si>
  <si>
    <t>35.0</t>
  </si>
  <si>
    <t>50.0</t>
  </si>
  <si>
    <t>98.0</t>
  </si>
  <si>
    <t>508.0</t>
  </si>
  <si>
    <t>1505.0</t>
  </si>
  <si>
    <t>2954.0</t>
  </si>
  <si>
    <t>2515.0</t>
  </si>
  <si>
    <t>257.0</t>
  </si>
  <si>
    <t>8258.0</t>
  </si>
  <si>
    <t>61.0</t>
  </si>
  <si>
    <t>294.0</t>
  </si>
  <si>
    <t>96.0</t>
  </si>
  <si>
    <t>242.0</t>
  </si>
  <si>
    <t>1637.0</t>
  </si>
  <si>
    <t>21.0</t>
  </si>
  <si>
    <t>9.0</t>
  </si>
  <si>
    <t>77.0</t>
  </si>
  <si>
    <t>373.0</t>
  </si>
  <si>
    <t>1157.0</t>
  </si>
  <si>
    <t>4134.0</t>
  </si>
  <si>
    <t>6580.0</t>
  </si>
  <si>
    <t>310.0</t>
  </si>
  <si>
    <t>2639.0</t>
  </si>
  <si>
    <t>1218.0</t>
  </si>
  <si>
    <t>4411.0</t>
  </si>
  <si>
    <t>2688.0</t>
  </si>
  <si>
    <t>2437.0</t>
  </si>
  <si>
    <t>14498.0</t>
  </si>
  <si>
    <t>4.0</t>
  </si>
  <si>
    <t>128.0</t>
  </si>
  <si>
    <t>92.0</t>
  </si>
  <si>
    <t>470.0</t>
  </si>
  <si>
    <t>1587.0</t>
  </si>
  <si>
    <t>2116.0</t>
  </si>
  <si>
    <t>1187.0</t>
  </si>
  <si>
    <t>569.0</t>
  </si>
  <si>
    <t>209.0</t>
  </si>
  <si>
    <t>6839.0</t>
  </si>
  <si>
    <t>7.0</t>
  </si>
  <si>
    <t>1053.0</t>
  </si>
  <si>
    <t>1281.0</t>
  </si>
  <si>
    <t>3.0</t>
  </si>
  <si>
    <t>32.0</t>
  </si>
  <si>
    <t>154.0</t>
  </si>
  <si>
    <t>213.0</t>
  </si>
  <si>
    <t>178.0</t>
  </si>
  <si>
    <t>379.0</t>
  </si>
  <si>
    <t>238.0</t>
  </si>
  <si>
    <t>1121.0</t>
  </si>
  <si>
    <t>79.0</t>
  </si>
  <si>
    <t>252.0</t>
  </si>
  <si>
    <t>736.0</t>
  </si>
  <si>
    <t>357.0</t>
  </si>
  <si>
    <t>121.0</t>
  </si>
  <si>
    <t>1798.0</t>
  </si>
  <si>
    <t>140.0</t>
  </si>
  <si>
    <t>232.0</t>
  </si>
  <si>
    <t>356.0</t>
  </si>
  <si>
    <t>1677.0</t>
  </si>
  <si>
    <t>102.0</t>
  </si>
  <si>
    <t>131.0</t>
  </si>
  <si>
    <t>153.0</t>
  </si>
  <si>
    <t>241.0</t>
  </si>
  <si>
    <t>1138.0</t>
  </si>
  <si>
    <t>26.0</t>
  </si>
  <si>
    <t>1336.0</t>
  </si>
  <si>
    <t>231.0</t>
  </si>
  <si>
    <t>192.0</t>
  </si>
  <si>
    <t>1045.0</t>
  </si>
  <si>
    <t>43.0</t>
  </si>
  <si>
    <t>127.0</t>
  </si>
  <si>
    <t>84.0</t>
  </si>
  <si>
    <t>113.0</t>
  </si>
  <si>
    <t>948.0</t>
  </si>
  <si>
    <t>174.0</t>
  </si>
  <si>
    <t>1152.0</t>
  </si>
  <si>
    <t>272.0</t>
  </si>
  <si>
    <t>132.0</t>
  </si>
  <si>
    <t>956.0</t>
  </si>
  <si>
    <t>130.0</t>
  </si>
  <si>
    <t>233.0</t>
  </si>
  <si>
    <t>75.0</t>
  </si>
  <si>
    <t>931.0</t>
  </si>
  <si>
    <t>159.0</t>
  </si>
  <si>
    <t>220.0</t>
  </si>
  <si>
    <t>165.0</t>
  </si>
  <si>
    <t>57.0</t>
  </si>
  <si>
    <t>801.0</t>
  </si>
  <si>
    <t>39.0</t>
  </si>
  <si>
    <t>708.0</t>
  </si>
  <si>
    <t>139.0</t>
  </si>
  <si>
    <t>730.0</t>
  </si>
  <si>
    <t>1327.0</t>
  </si>
  <si>
    <t>262.0</t>
  </si>
  <si>
    <t>742.0</t>
  </si>
  <si>
    <t>222.0</t>
  </si>
  <si>
    <t>446.0</t>
  </si>
  <si>
    <t>273.0</t>
  </si>
  <si>
    <t>72.0</t>
  </si>
  <si>
    <t>1420.0</t>
  </si>
  <si>
    <t>1685.0</t>
  </si>
  <si>
    <t>234.0</t>
  </si>
  <si>
    <t>224.0</t>
  </si>
  <si>
    <t>1256.0</t>
  </si>
  <si>
    <t>754.0</t>
  </si>
  <si>
    <t>177.0</t>
  </si>
  <si>
    <t>424.0</t>
  </si>
  <si>
    <t>124.0</t>
  </si>
  <si>
    <t>119.0</t>
  </si>
  <si>
    <t>982.0</t>
  </si>
  <si>
    <t>1549.0</t>
  </si>
  <si>
    <t>3192.0</t>
  </si>
  <si>
    <t>20075.0</t>
  </si>
  <si>
    <t>19214.0</t>
  </si>
  <si>
    <t>8777.0</t>
  </si>
  <si>
    <t>3833.0</t>
  </si>
  <si>
    <t>2547.0</t>
  </si>
  <si>
    <t>59187.0</t>
  </si>
  <si>
    <t>160.0</t>
  </si>
  <si>
    <t>358.0</t>
  </si>
  <si>
    <t>1439.0</t>
  </si>
  <si>
    <t>3675.0</t>
  </si>
  <si>
    <t>21525.0</t>
  </si>
  <si>
    <t>16106.0</t>
  </si>
  <si>
    <t>12794.0</t>
  </si>
  <si>
    <t>4449.0</t>
  </si>
  <si>
    <t>1703.0</t>
  </si>
  <si>
    <t>62858.0</t>
  </si>
  <si>
    <t>405.0</t>
  </si>
  <si>
    <t>3211.0</t>
  </si>
  <si>
    <t>1510.0</t>
  </si>
  <si>
    <t>12791.0</t>
  </si>
  <si>
    <t>10062.0</t>
  </si>
  <si>
    <t>10226.0</t>
  </si>
  <si>
    <t>5497.0</t>
  </si>
  <si>
    <t>3175.0</t>
  </si>
  <si>
    <t>48168.0</t>
  </si>
  <si>
    <t>699.0</t>
  </si>
  <si>
    <t>1134.0</t>
  </si>
  <si>
    <t>617.0</t>
  </si>
  <si>
    <t>916.0</t>
  </si>
  <si>
    <t>4227.0</t>
  </si>
  <si>
    <t>1816.0</t>
  </si>
  <si>
    <t>17679.0</t>
  </si>
  <si>
    <t>15528.0</t>
  </si>
  <si>
    <t>14292.0</t>
  </si>
  <si>
    <t>8346.0</t>
  </si>
  <si>
    <t>4256.0</t>
  </si>
  <si>
    <t>69675.0</t>
  </si>
  <si>
    <t>667.0</t>
  </si>
  <si>
    <t>901.0</t>
  </si>
  <si>
    <t>1490.0</t>
  </si>
  <si>
    <t>5702.0</t>
  </si>
  <si>
    <t>7529.0</t>
  </si>
  <si>
    <t>43484.0</t>
  </si>
  <si>
    <t>48549.0</t>
  </si>
  <si>
    <t>27110.0</t>
  </si>
  <si>
    <t>23660.0</t>
  </si>
  <si>
    <t>9174.0</t>
  </si>
  <si>
    <t>169261.0</t>
  </si>
  <si>
    <t>3704.0</t>
  </si>
  <si>
    <t>1573.0</t>
  </si>
  <si>
    <t>1997.0</t>
  </si>
  <si>
    <t>1038.0</t>
  </si>
  <si>
    <t>1983.0</t>
  </si>
  <si>
    <t>6848.0</t>
  </si>
  <si>
    <t>15918.0</t>
  </si>
  <si>
    <t>34765.0</t>
  </si>
  <si>
    <t>47789.0</t>
  </si>
  <si>
    <t>25341.0</t>
  </si>
  <si>
    <t>19631.0</t>
  </si>
  <si>
    <t>13813.0</t>
  </si>
  <si>
    <t>174400.0</t>
  </si>
  <si>
    <t>2178.0</t>
  </si>
  <si>
    <t>1035.0</t>
  </si>
  <si>
    <t>1012.0</t>
  </si>
  <si>
    <t>3131.0</t>
  </si>
  <si>
    <t>9179.0</t>
  </si>
  <si>
    <t>19179.0</t>
  </si>
  <si>
    <t>43320.0</t>
  </si>
  <si>
    <t>71522.0</t>
  </si>
  <si>
    <t>23928.0</t>
  </si>
  <si>
    <t>26424.0</t>
  </si>
  <si>
    <t>16924.0</t>
  </si>
  <si>
    <t>218637.0</t>
  </si>
  <si>
    <t>4314.0</t>
  </si>
  <si>
    <t>758.0</t>
  </si>
  <si>
    <t>1746.0</t>
  </si>
  <si>
    <t>19364.0</t>
  </si>
  <si>
    <t>63764.0</t>
  </si>
  <si>
    <t>68560.0</t>
  </si>
  <si>
    <t>26624.0</t>
  </si>
  <si>
    <t>16790.0</t>
  </si>
  <si>
    <t>6966.0</t>
  </si>
  <si>
    <t>213720.0</t>
  </si>
  <si>
    <t>1973.0</t>
  </si>
  <si>
    <t>903.0</t>
  </si>
  <si>
    <t>843.0</t>
  </si>
  <si>
    <t>2522.0</t>
  </si>
  <si>
    <t>34208.0</t>
  </si>
  <si>
    <t>51028.0</t>
  </si>
  <si>
    <t>18309.0</t>
  </si>
  <si>
    <t>17474.0</t>
  </si>
  <si>
    <t>8579.0</t>
  </si>
  <si>
    <t>144422.0</t>
  </si>
  <si>
    <t>1918.0</t>
  </si>
  <si>
    <t>1761.0</t>
  </si>
  <si>
    <t>1431.0</t>
  </si>
  <si>
    <t>760.0</t>
  </si>
  <si>
    <t>1176.0</t>
  </si>
  <si>
    <t>3519.0</t>
  </si>
  <si>
    <t>6196.0</t>
  </si>
  <si>
    <t>46385.0</t>
  </si>
  <si>
    <t>73141.0</t>
  </si>
  <si>
    <t>28731.0</t>
  </si>
  <si>
    <t>16025.0</t>
  </si>
  <si>
    <t>5437.0</t>
  </si>
  <si>
    <t>186480.0</t>
  </si>
  <si>
    <t>938.0</t>
  </si>
  <si>
    <t>527.0</t>
  </si>
  <si>
    <t>860.0</t>
  </si>
  <si>
    <t>1248.0</t>
  </si>
  <si>
    <t>5901.0</t>
  </si>
  <si>
    <t>21445.0</t>
  </si>
  <si>
    <t>26469.0</t>
  </si>
  <si>
    <t>23518.0</t>
  </si>
  <si>
    <t>15450.0</t>
  </si>
  <si>
    <t>6145.0</t>
  </si>
  <si>
    <t>103453.0</t>
  </si>
  <si>
    <t>673.0</t>
  </si>
  <si>
    <t>1023.0</t>
  </si>
  <si>
    <t>2327.0</t>
  </si>
  <si>
    <t>9732.0</t>
  </si>
  <si>
    <t>20527.0</t>
  </si>
  <si>
    <t>19323.0</t>
  </si>
  <si>
    <t>19104.0</t>
  </si>
  <si>
    <t>6505.0</t>
  </si>
  <si>
    <t>81682.0</t>
  </si>
  <si>
    <t>1697.0</t>
  </si>
  <si>
    <t>1147.0</t>
  </si>
  <si>
    <t>633.0</t>
  </si>
  <si>
    <t>1026.0</t>
  </si>
  <si>
    <t>1911.0</t>
  </si>
  <si>
    <t>5868.0</t>
  </si>
  <si>
    <t>45018.0</t>
  </si>
  <si>
    <t>43933.0</t>
  </si>
  <si>
    <t>14798.0</t>
  </si>
  <si>
    <t>12167.0</t>
  </si>
  <si>
    <t>5240.0</t>
  </si>
  <si>
    <t>134614.0</t>
  </si>
  <si>
    <t>771.0</t>
  </si>
  <si>
    <t>271.0</t>
  </si>
  <si>
    <t>427.0</t>
  </si>
  <si>
    <t>465.0</t>
  </si>
  <si>
    <t>1083.0</t>
  </si>
  <si>
    <t>2445.0</t>
  </si>
  <si>
    <t>8002.0</t>
  </si>
  <si>
    <t>16987.0</t>
  </si>
  <si>
    <t>9760.0</t>
  </si>
  <si>
    <t>9815.0</t>
  </si>
  <si>
    <t>7632.0</t>
  </si>
  <si>
    <t>58186.0</t>
  </si>
  <si>
    <t>438.0</t>
  </si>
  <si>
    <t>484.0</t>
  </si>
  <si>
    <t>473.0</t>
  </si>
  <si>
    <t>855.0</t>
  </si>
  <si>
    <t>1875.0</t>
  </si>
  <si>
    <t>3095.0</t>
  </si>
  <si>
    <t>20687.0</t>
  </si>
  <si>
    <t>24067.0</t>
  </si>
  <si>
    <t>14814.0</t>
  </si>
  <si>
    <t>13259.0</t>
  </si>
  <si>
    <t>5469.0</t>
  </si>
  <si>
    <t>86719.0</t>
  </si>
  <si>
    <t>374.0</t>
  </si>
  <si>
    <t>738.0</t>
  </si>
  <si>
    <t>518.0</t>
  </si>
  <si>
    <t>796.0</t>
  </si>
  <si>
    <t>1450.0</t>
  </si>
  <si>
    <t>2531.0</t>
  </si>
  <si>
    <t>9444.0</t>
  </si>
  <si>
    <t>16786.0</t>
  </si>
  <si>
    <t>10242.0</t>
  </si>
  <si>
    <t>6615.0</t>
  </si>
  <si>
    <t>8013.0</t>
  </si>
  <si>
    <t>58688.0</t>
  </si>
  <si>
    <t>1010.0</t>
  </si>
  <si>
    <t>632.0</t>
  </si>
  <si>
    <t>1628.0</t>
  </si>
  <si>
    <t>2766.0</t>
  </si>
  <si>
    <t>20113.0</t>
  </si>
  <si>
    <t>20522.0</t>
  </si>
  <si>
    <t>13221.0</t>
  </si>
  <si>
    <t>12169.0</t>
  </si>
  <si>
    <t>7773.0</t>
  </si>
  <si>
    <t>82553.0</t>
  </si>
  <si>
    <t>2042.0</t>
  </si>
  <si>
    <t>1047.0</t>
  </si>
  <si>
    <t>572.0</t>
  </si>
  <si>
    <t>762.0</t>
  </si>
  <si>
    <t>407.0</t>
  </si>
  <si>
    <t>1287.0</t>
  </si>
  <si>
    <t>2817.0</t>
  </si>
  <si>
    <t>20471.0</t>
  </si>
  <si>
    <t>29326.0</t>
  </si>
  <si>
    <t>19469.0</t>
  </si>
  <si>
    <t>16935.0</t>
  </si>
  <si>
    <t>11303.0</t>
  </si>
  <si>
    <t>106438.0</t>
  </si>
  <si>
    <t>4657.0</t>
  </si>
  <si>
    <t>1559.0</t>
  </si>
  <si>
    <t>2024.0</t>
  </si>
  <si>
    <t>1075.0</t>
  </si>
  <si>
    <t>1663.0</t>
  </si>
  <si>
    <t>6120.0</t>
  </si>
  <si>
    <t>18340.0</t>
  </si>
  <si>
    <t>20460.0</t>
  </si>
  <si>
    <t>14234.0</t>
  </si>
  <si>
    <t>11610.0</t>
  </si>
  <si>
    <t>5124.0</t>
  </si>
  <si>
    <t>87761.0</t>
  </si>
  <si>
    <t>618.0</t>
  </si>
  <si>
    <t>7986.0</t>
  </si>
  <si>
    <t>21244.0</t>
  </si>
  <si>
    <t>36569.0</t>
  </si>
  <si>
    <t>14457.0</t>
  </si>
  <si>
    <t>14105.0</t>
  </si>
  <si>
    <t>7985.0</t>
  </si>
  <si>
    <t>107439.0</t>
  </si>
  <si>
    <t>1444.0</t>
  </si>
  <si>
    <t>888.0</t>
  </si>
  <si>
    <t>1359.0</t>
  </si>
  <si>
    <t>772.0</t>
  </si>
  <si>
    <t>1980.0</t>
  </si>
  <si>
    <t>4788.0</t>
  </si>
  <si>
    <t>10421.0</t>
  </si>
  <si>
    <t>24803.0</t>
  </si>
  <si>
    <t>10654.0</t>
  </si>
  <si>
    <t>8881.0</t>
  </si>
  <si>
    <t>1842.0</t>
  </si>
  <si>
    <t>68345.0</t>
  </si>
  <si>
    <t>1419.0</t>
  </si>
  <si>
    <t>1368.0</t>
  </si>
  <si>
    <t>1702.0</t>
  </si>
  <si>
    <t>854.0</t>
  </si>
  <si>
    <t>1880.0</t>
  </si>
  <si>
    <t>5318.0</t>
  </si>
  <si>
    <t>30900.0</t>
  </si>
  <si>
    <t>19925.0</t>
  </si>
  <si>
    <t>7855.0</t>
  </si>
  <si>
    <t>11297.0</t>
  </si>
  <si>
    <t>3275.0</t>
  </si>
  <si>
    <t>89176.0</t>
  </si>
  <si>
    <t>1200.0</t>
  </si>
  <si>
    <t>1196.0</t>
  </si>
  <si>
    <t>789.0</t>
  </si>
  <si>
    <t>829.0</t>
  </si>
  <si>
    <t>2248.0</t>
  </si>
  <si>
    <t>6803.0</t>
  </si>
  <si>
    <t>29307.0</t>
  </si>
  <si>
    <t>32017.0</t>
  </si>
  <si>
    <t>17326.0</t>
  </si>
  <si>
    <t>6321.0</t>
  </si>
  <si>
    <t>3484.0</t>
  </si>
  <si>
    <t>103161.0</t>
  </si>
  <si>
    <t>864.0</t>
  </si>
  <si>
    <t>615.0</t>
  </si>
  <si>
    <t>1166.0</t>
  </si>
  <si>
    <t>2305.0</t>
  </si>
  <si>
    <t>4977.0</t>
  </si>
  <si>
    <t>28060.0</t>
  </si>
  <si>
    <t>16742.0</t>
  </si>
  <si>
    <t>11549.0</t>
  </si>
  <si>
    <t>5779.0</t>
  </si>
  <si>
    <t>1596.0</t>
  </si>
  <si>
    <t>75090.0</t>
  </si>
  <si>
    <t>1226.0</t>
  </si>
  <si>
    <t>2287.0</t>
  </si>
  <si>
    <t>2562.0</t>
  </si>
  <si>
    <t>5373.0</t>
  </si>
  <si>
    <t>33116.0</t>
  </si>
  <si>
    <t>41282.0</t>
  </si>
  <si>
    <t>13911.0</t>
  </si>
  <si>
    <t>11062.0</t>
  </si>
  <si>
    <t>2756.0</t>
  </si>
  <si>
    <t>115033.0</t>
  </si>
  <si>
    <t>1056.0</t>
  </si>
  <si>
    <t>734.0</t>
  </si>
  <si>
    <t>1019.0</t>
  </si>
  <si>
    <t>768.0</t>
  </si>
  <si>
    <t>1692.0</t>
  </si>
  <si>
    <t>3075.0</t>
  </si>
  <si>
    <t>5772.0</t>
  </si>
  <si>
    <t>17372.0</t>
  </si>
  <si>
    <t>26449.0</t>
  </si>
  <si>
    <t>22061.0</t>
  </si>
  <si>
    <t>13940.0</t>
  </si>
  <si>
    <t>4701.0</t>
  </si>
  <si>
    <t>98639.0</t>
  </si>
  <si>
    <t>3157.0</t>
  </si>
  <si>
    <t>2654.0</t>
  </si>
  <si>
    <t>1670.0</t>
  </si>
  <si>
    <t>2842.0</t>
  </si>
  <si>
    <t>11434.0</t>
  </si>
  <si>
    <t>38266.0</t>
  </si>
  <si>
    <t>41463.0</t>
  </si>
  <si>
    <t>16169.0</t>
  </si>
  <si>
    <t>14158.0</t>
  </si>
  <si>
    <t>5367.0</t>
  </si>
  <si>
    <t>140346.0</t>
  </si>
  <si>
    <t>1219.0</t>
  </si>
  <si>
    <t>2441.0</t>
  </si>
  <si>
    <t>303.0</t>
  </si>
  <si>
    <t>477.0</t>
  </si>
  <si>
    <t>1678.0</t>
  </si>
  <si>
    <t>1260.0</t>
  </si>
  <si>
    <t>522.0</t>
  </si>
  <si>
    <t>323.0</t>
  </si>
  <si>
    <t>5250.0</t>
  </si>
  <si>
    <t>299.0</t>
  </si>
  <si>
    <t>563.0</t>
  </si>
  <si>
    <t>2581.0</t>
  </si>
  <si>
    <t>3306.0</t>
  </si>
  <si>
    <t>1688.0</t>
  </si>
  <si>
    <t>1222.0</t>
  </si>
  <si>
    <t>520.0</t>
  </si>
  <si>
    <t>11596.0</t>
  </si>
  <si>
    <t>186.0</t>
  </si>
  <si>
    <t>204.0</t>
  </si>
  <si>
    <t>432.0</t>
  </si>
  <si>
    <t>598.0</t>
  </si>
  <si>
    <t>1100.0</t>
  </si>
  <si>
    <t>2369.0</t>
  </si>
  <si>
    <t>230.0</t>
  </si>
  <si>
    <t>237.0</t>
  </si>
  <si>
    <t>7697.0</t>
  </si>
  <si>
    <t>1159.0</t>
  </si>
  <si>
    <t>997.0</t>
  </si>
  <si>
    <t>495.0</t>
  </si>
  <si>
    <t>5738.0</t>
  </si>
  <si>
    <t>251.0</t>
  </si>
  <si>
    <t>226.0</t>
  </si>
  <si>
    <t>352.0</t>
  </si>
  <si>
    <t>485.0</t>
  </si>
  <si>
    <t>6548.0</t>
  </si>
  <si>
    <t>6764.0</t>
  </si>
  <si>
    <t>4896.0</t>
  </si>
  <si>
    <t>1672.0</t>
  </si>
  <si>
    <t>25936.0</t>
  </si>
  <si>
    <t>1151.0</t>
  </si>
  <si>
    <t>682.0</t>
  </si>
  <si>
    <t>834.0</t>
  </si>
  <si>
    <t>1263.0</t>
  </si>
  <si>
    <t>1744.0</t>
  </si>
  <si>
    <t>2500.0</t>
  </si>
  <si>
    <t>3144.0</t>
  </si>
  <si>
    <t>9826.0</t>
  </si>
  <si>
    <t>11963.0</t>
  </si>
  <si>
    <t>7588.0</t>
  </si>
  <si>
    <t>2147.0</t>
  </si>
  <si>
    <t>1589.0</t>
  </si>
  <si>
    <t>44431.0</t>
  </si>
  <si>
    <t>712.0</t>
  </si>
  <si>
    <t>692.0</t>
  </si>
  <si>
    <t>318.0</t>
  </si>
  <si>
    <t>1335.0</t>
  </si>
  <si>
    <t>1558.0</t>
  </si>
  <si>
    <t>5778.0</t>
  </si>
  <si>
    <t>7396.0</t>
  </si>
  <si>
    <t>5344.0</t>
  </si>
  <si>
    <t>2624.0</t>
  </si>
  <si>
    <t>1316.0</t>
  </si>
  <si>
    <t>28114.0</t>
  </si>
  <si>
    <t>578.0</t>
  </si>
  <si>
    <t>866.0</t>
  </si>
  <si>
    <t>939.0</t>
  </si>
  <si>
    <t>1721.0</t>
  </si>
  <si>
    <t>5494.0</t>
  </si>
  <si>
    <t>5719.0</t>
  </si>
  <si>
    <t>2331.0</t>
  </si>
  <si>
    <t>23273.0</t>
  </si>
  <si>
    <t>616.0</t>
  </si>
  <si>
    <t>782.0</t>
  </si>
  <si>
    <t>781.0</t>
  </si>
  <si>
    <t>1433.0</t>
  </si>
  <si>
    <t>3651.0</t>
  </si>
  <si>
    <t>6807.0</t>
  </si>
  <si>
    <t>5120.0</t>
  </si>
  <si>
    <t>1005.0</t>
  </si>
  <si>
    <t>24878.0</t>
  </si>
  <si>
    <t>400.0</t>
  </si>
  <si>
    <t>450.0</t>
  </si>
  <si>
    <t>672.0</t>
  </si>
  <si>
    <t>710.0</t>
  </si>
  <si>
    <t>1532.0</t>
  </si>
  <si>
    <t>1940.0</t>
  </si>
  <si>
    <t>5055.0</t>
  </si>
  <si>
    <t>7170.0</t>
  </si>
  <si>
    <t>6451.0</t>
  </si>
  <si>
    <t>3283.0</t>
  </si>
  <si>
    <t>979.0</t>
  </si>
  <si>
    <t>29211.0</t>
  </si>
  <si>
    <t>523.0</t>
  </si>
  <si>
    <t>2436.0</t>
  </si>
  <si>
    <t>3209.0</t>
  </si>
  <si>
    <t>4094.0</t>
  </si>
  <si>
    <t>20332.0</t>
  </si>
  <si>
    <t>333.0</t>
  </si>
  <si>
    <t>660.0</t>
  </si>
  <si>
    <t>723.0</t>
  </si>
  <si>
    <t>4198.0</t>
  </si>
  <si>
    <t>1831.0</t>
  </si>
  <si>
    <t>2317.0</t>
  </si>
  <si>
    <t>626.0</t>
  </si>
  <si>
    <t>13939.0</t>
  </si>
  <si>
    <t>537.0</t>
  </si>
  <si>
    <t>656.0</t>
  </si>
  <si>
    <t>387.0</t>
  </si>
  <si>
    <t>430.0</t>
  </si>
  <si>
    <t>1098.0</t>
  </si>
  <si>
    <t>1718.0</t>
  </si>
  <si>
    <t>6473.0</t>
  </si>
  <si>
    <t>5026.0</t>
  </si>
  <si>
    <t>2561.0</t>
  </si>
  <si>
    <t>835.0</t>
  </si>
  <si>
    <t>496.0</t>
  </si>
  <si>
    <t>20607.0</t>
  </si>
  <si>
    <t>362.0</t>
  </si>
  <si>
    <t>322.0</t>
  </si>
  <si>
    <t>552.0</t>
  </si>
  <si>
    <t>3191.0</t>
  </si>
  <si>
    <t>7050.0</t>
  </si>
  <si>
    <t>1836.0</t>
  </si>
  <si>
    <t>17207.0</t>
  </si>
  <si>
    <t>317.0</t>
  </si>
  <si>
    <t>689.0</t>
  </si>
  <si>
    <t>500.0</t>
  </si>
  <si>
    <t>2810.0</t>
  </si>
  <si>
    <t>3082.0</t>
  </si>
  <si>
    <t>3077.0</t>
  </si>
  <si>
    <t>14698.0</t>
  </si>
  <si>
    <t>412.0</t>
  </si>
  <si>
    <t>429.0</t>
  </si>
  <si>
    <t>548.0</t>
  </si>
  <si>
    <t>488.0</t>
  </si>
  <si>
    <t>1087.0</t>
  </si>
  <si>
    <t>2280.0</t>
  </si>
  <si>
    <t>2839.0</t>
  </si>
  <si>
    <t>1454.0</t>
  </si>
  <si>
    <t>505.0</t>
  </si>
  <si>
    <t>11384.0</t>
  </si>
  <si>
    <t>422.0</t>
  </si>
  <si>
    <t>434.0</t>
  </si>
  <si>
    <t>256.0</t>
  </si>
  <si>
    <t>445.0</t>
  </si>
  <si>
    <t>487.0</t>
  </si>
  <si>
    <t>965.0</t>
  </si>
  <si>
    <t>3912.0</t>
  </si>
  <si>
    <t>3493.0</t>
  </si>
  <si>
    <t>4168.0</t>
  </si>
  <si>
    <t>366.0</t>
  </si>
  <si>
    <t>15697.0</t>
  </si>
  <si>
    <t>638.0</t>
  </si>
  <si>
    <t>389.0</t>
  </si>
  <si>
    <t>371.0</t>
  </si>
  <si>
    <t>349.0</t>
  </si>
  <si>
    <t>539.0</t>
  </si>
  <si>
    <t>2414.0</t>
  </si>
  <si>
    <t>3219.0</t>
  </si>
  <si>
    <t>2991.0</t>
  </si>
  <si>
    <t>1852.0</t>
  </si>
  <si>
    <t>1251.0</t>
  </si>
  <si>
    <t>14925.0</t>
  </si>
  <si>
    <t>579.0</t>
  </si>
  <si>
    <t>457.0</t>
  </si>
  <si>
    <t>732.0</t>
  </si>
  <si>
    <t>437.0</t>
  </si>
  <si>
    <t>3155.0</t>
  </si>
  <si>
    <t>4165.0</t>
  </si>
  <si>
    <t>4146.0</t>
  </si>
  <si>
    <t>1210.0</t>
  </si>
  <si>
    <t>17519.0</t>
  </si>
  <si>
    <t>328.0</t>
  </si>
  <si>
    <t>531.0</t>
  </si>
  <si>
    <t>2285.0</t>
  </si>
  <si>
    <t>3201.0</t>
  </si>
  <si>
    <t>2003.0</t>
  </si>
  <si>
    <t>818.0</t>
  </si>
  <si>
    <t>347.0</t>
  </si>
  <si>
    <t>15594.0</t>
  </si>
  <si>
    <t>2338.0</t>
  </si>
  <si>
    <t>2309.0</t>
  </si>
  <si>
    <t>1243.0</t>
  </si>
  <si>
    <t>547.0</t>
  </si>
  <si>
    <t>11296.0</t>
  </si>
  <si>
    <t>608.0</t>
  </si>
  <si>
    <t>661.0</t>
  </si>
  <si>
    <t>276.0</t>
  </si>
  <si>
    <t>814.0</t>
  </si>
  <si>
    <t>1712.0</t>
  </si>
  <si>
    <t>4689.0</t>
  </si>
  <si>
    <t>4333.0</t>
  </si>
  <si>
    <t>2184.0</t>
  </si>
  <si>
    <t>1499.0</t>
  </si>
  <si>
    <t>554.0</t>
  </si>
  <si>
    <t>18177.0</t>
  </si>
  <si>
    <t>454.0</t>
  </si>
  <si>
    <t>1013.0</t>
  </si>
  <si>
    <t>1028.0</t>
  </si>
  <si>
    <t>802.0</t>
  </si>
  <si>
    <t>1322.0</t>
  </si>
  <si>
    <t>4279.0</t>
  </si>
  <si>
    <t>2553.0</t>
  </si>
  <si>
    <t>17512.0</t>
  </si>
  <si>
    <t>808.0</t>
  </si>
  <si>
    <t>769.0</t>
  </si>
  <si>
    <t>990.0</t>
  </si>
  <si>
    <t>5087.0</t>
  </si>
  <si>
    <t>4756.0</t>
  </si>
  <si>
    <t>1501.0</t>
  </si>
  <si>
    <t>558.0</t>
  </si>
  <si>
    <t>18832.0</t>
  </si>
  <si>
    <t>401.0</t>
  </si>
  <si>
    <t>289.0</t>
  </si>
  <si>
    <t>480.0</t>
  </si>
  <si>
    <t>2494.0</t>
  </si>
  <si>
    <t>2082.0</t>
  </si>
  <si>
    <t>1464.0</t>
  </si>
  <si>
    <t>606.0</t>
  </si>
  <si>
    <t>10916.0</t>
  </si>
  <si>
    <t>298.0</t>
  </si>
  <si>
    <t>324.0</t>
  </si>
  <si>
    <t>659.0</t>
  </si>
  <si>
    <t>1040.0</t>
  </si>
  <si>
    <t>2465.0</t>
  </si>
  <si>
    <t>1872.0</t>
  </si>
  <si>
    <t>1498.0</t>
  </si>
  <si>
    <t>11702.0</t>
  </si>
  <si>
    <t>359.0</t>
  </si>
  <si>
    <t>612.0</t>
  </si>
  <si>
    <t>1365.0</t>
  </si>
  <si>
    <t>1739.0</t>
  </si>
  <si>
    <t>6033.0</t>
  </si>
  <si>
    <t>6715.0</t>
  </si>
  <si>
    <t>1914.0</t>
  </si>
  <si>
    <t>515.0</t>
  </si>
  <si>
    <t>21328.0</t>
  </si>
  <si>
    <t>410.0</t>
  </si>
  <si>
    <t>466.0</t>
  </si>
  <si>
    <t>573.0</t>
  </si>
  <si>
    <t>1513.0</t>
  </si>
  <si>
    <t>418.0</t>
  </si>
  <si>
    <t>627.0</t>
  </si>
  <si>
    <t>792.0</t>
  </si>
  <si>
    <t>1606.0</t>
  </si>
  <si>
    <t>4027.0</t>
  </si>
  <si>
    <t>4245.0</t>
  </si>
  <si>
    <t>2807.0</t>
  </si>
  <si>
    <t>1173.0</t>
  </si>
  <si>
    <t>17696.0</t>
  </si>
  <si>
    <t>bioma</t>
  </si>
  <si>
    <t>mata atlantica</t>
  </si>
  <si>
    <t>amazonia</t>
  </si>
  <si>
    <t>pampa</t>
  </si>
  <si>
    <t>pantanal</t>
  </si>
  <si>
    <t>cerrado</t>
  </si>
  <si>
    <t>max</t>
  </si>
  <si>
    <t>media</t>
  </si>
  <si>
    <t>min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</si>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</sst>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/>
    <xf numFmtId="0" fontId="18" fillId="0" borderId="0" xfId="0" applyFont="1"/>
    <xf numFmtId="0" fontId="18" fillId="0" borderId="0" xfId="0" applyFont="1" applyAlignment="1">
      <alignment vertical="center"/>
    </xf>
    <xf numFmtId="0" fontId="18" fillId="0" borderId="25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2" fontId="18" fillId="0" borderId="20" xfId="0" applyNumberFormat="1" applyFont="1" applyBorder="1" applyAlignment="1">
      <alignment vertical="center"/>
    </xf>
    <xf numFmtId="1" fontId="18" fillId="0" borderId="20" xfId="0" applyNumberFormat="1" applyFont="1" applyBorder="1" applyAlignment="1">
      <alignment vertical="center"/>
    </xf>
    <xf numFmtId="1" fontId="18" fillId="0" borderId="21" xfId="0" applyNumberFormat="1" applyFont="1" applyBorder="1" applyAlignment="1">
      <alignment vertical="center"/>
    </xf>
    <xf numFmtId="0" fontId="18" fillId="0" borderId="26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1" fontId="18" fillId="0" borderId="15" xfId="0" applyNumberFormat="1" applyFont="1" applyBorder="1"/>
    <xf numFmtId="1" fontId="18" fillId="0" borderId="22" xfId="0" applyNumberFormat="1" applyFont="1" applyBorder="1"/>
    <xf numFmtId="0" fontId="18" fillId="0" borderId="12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1" fontId="18" fillId="0" borderId="10" xfId="0" applyNumberFormat="1" applyFont="1" applyBorder="1"/>
    <xf numFmtId="1" fontId="18" fillId="34" borderId="13" xfId="0" applyNumberFormat="1" applyFont="1" applyFill="1" applyBorder="1" applyAlignment="1">
      <alignment horizontal="center"/>
    </xf>
    <xf numFmtId="1" fontId="18" fillId="0" borderId="11" xfId="0" applyNumberFormat="1" applyFont="1" applyBorder="1"/>
    <xf numFmtId="0" fontId="18" fillId="0" borderId="18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1" fontId="18" fillId="0" borderId="16" xfId="0" applyNumberFormat="1" applyFont="1" applyBorder="1"/>
    <xf numFmtId="1" fontId="18" fillId="34" borderId="23" xfId="0" applyNumberFormat="1" applyFont="1" applyFill="1" applyBorder="1" applyAlignment="1">
      <alignment horizontal="center"/>
    </xf>
    <xf numFmtId="1" fontId="18" fillId="0" borderId="17" xfId="0" applyNumberFormat="1" applyFont="1" applyBorder="1"/>
    <xf numFmtId="1" fontId="18" fillId="33" borderId="16" xfId="0" applyNumberFormat="1" applyFont="1" applyFill="1" applyBorder="1"/>
    <xf numFmtId="1" fontId="18" fillId="34" borderId="24" xfId="0" applyNumberFormat="1" applyFont="1" applyFill="1" applyBorder="1" applyAlignment="1">
      <alignment horizontal="center"/>
    </xf>
    <xf numFmtId="1" fontId="18" fillId="0" borderId="15" xfId="0" applyNumberFormat="1" applyFont="1" applyBorder="1" applyAlignment="1">
      <alignment vertical="center"/>
    </xf>
    <xf numFmtId="1" fontId="18" fillId="0" borderId="22" xfId="0" applyNumberFormat="1" applyFont="1" applyBorder="1" applyAlignment="1">
      <alignment vertical="center"/>
    </xf>
    <xf numFmtId="164" fontId="18" fillId="0" borderId="10" xfId="0" applyNumberFormat="1" applyFont="1" applyBorder="1" applyAlignment="1">
      <alignment vertical="center"/>
    </xf>
    <xf numFmtId="164" fontId="18" fillId="0" borderId="11" xfId="0" applyNumberFormat="1" applyFont="1" applyBorder="1" applyAlignment="1">
      <alignment vertical="center"/>
    </xf>
    <xf numFmtId="0" fontId="18" fillId="0" borderId="14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1" fontId="18" fillId="0" borderId="13" xfId="0" applyNumberFormat="1" applyFont="1" applyBorder="1" applyAlignment="1">
      <alignment vertical="center"/>
    </xf>
    <xf numFmtId="1" fontId="18" fillId="33" borderId="13" xfId="0" applyNumberFormat="1" applyFont="1" applyFill="1" applyBorder="1" applyAlignment="1">
      <alignment vertical="center"/>
    </xf>
    <xf numFmtId="1" fontId="18" fillId="0" borderId="27" xfId="0" applyNumberFormat="1" applyFont="1" applyBorder="1" applyAlignment="1">
      <alignment vertical="center"/>
    </xf>
    <xf numFmtId="2" fontId="18" fillId="0" borderId="0" xfId="0" applyNumberFormat="1" applyFont="1" applyAlignment="1">
      <alignment vertical="center"/>
    </xf>
    <xf numFmtId="1" fontId="18" fillId="0" borderId="0" xfId="0" applyNumberFormat="1" applyFont="1" applyAlignment="1">
      <alignment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57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7" tint="0.59996337778862885"/>
        </patternFill>
      </fill>
    </dxf>
    <dxf>
      <fill>
        <patternFill>
          <fgColor auto="1"/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fgColor theme="1"/>
          <bgColor theme="2" tint="-9.9948118533890809E-2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medium">
          <color indexed="64"/>
        </bottom>
      </border>
    </dxf>
    <dxf>
      <numFmt numFmtId="2" formatCode="0.00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medium">
          <color indexed="64"/>
        </bottom>
      </border>
    </dxf>
    <dxf>
      <numFmt numFmtId="1" formatCode="0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medium">
          <color indexed="64"/>
        </bottom>
      </border>
    </dxf>
    <dxf>
      <numFmt numFmtId="1" formatCode="0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medium">
          <color indexed="64"/>
        </bottom>
      </border>
    </dxf>
    <dxf>
      <numFmt numFmtId="1" formatCode="0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medium">
          <color indexed="64"/>
        </bottom>
      </border>
    </dxf>
    <dxf>
      <numFmt numFmtId="1" formatCode="0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medium">
          <color indexed="64"/>
        </bottom>
      </border>
    </dxf>
    <dxf>
      <numFmt numFmtId="1" formatCode="0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medium">
          <color indexed="64"/>
        </bottom>
      </border>
    </dxf>
    <dxf>
      <numFmt numFmtId="1" formatCode="0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medium">
          <color indexed="64"/>
        </bottom>
      </border>
    </dxf>
    <dxf>
      <numFmt numFmtId="1" formatCode="0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medium">
          <color indexed="64"/>
        </bottom>
      </border>
    </dxf>
    <dxf>
      <numFmt numFmtId="1" formatCode="0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medium">
          <color indexed="64"/>
        </bottom>
      </border>
    </dxf>
    <dxf>
      <numFmt numFmtId="1" formatCode="0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medium">
          <color indexed="64"/>
        </bottom>
      </border>
    </dxf>
    <dxf>
      <numFmt numFmtId="1" formatCode="0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medium">
          <color indexed="64"/>
        </bottom>
      </border>
    </dxf>
    <dxf>
      <numFmt numFmtId="1" formatCode="0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medium">
          <color indexed="64"/>
        </bottom>
      </border>
    </dxf>
    <dxf>
      <numFmt numFmtId="1" formatCode="0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medium">
          <color indexed="64"/>
        </bottom>
      </border>
    </dxf>
    <dxf>
      <numFmt numFmtId="1" formatCode="0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medium">
          <color indexed="64"/>
        </bottom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4BFACC-295E-471F-8909-AC6C634E8BAD}" name="Tabela1" displayName="Tabela1" ref="A2:P23" headerRowCount="0" totalsRowShown="0" headerRowDxfId="1" dataDxfId="0" headerRowBorderDxfId="55" tableBorderDxfId="56">
  <tableColumns count="16">
    <tableColumn id="1" xr3:uid="{358B77B2-E265-48A5-A174-833C5E0D1AB9}" name="Coluna1" headerRowDxfId="39" dataDxfId="17"/>
    <tableColumn id="2" xr3:uid="{A419E6A5-35BB-489D-8917-E7D9B6E21EAB}" name="Coluna2" headerRowDxfId="40" dataDxfId="16"/>
    <tableColumn id="3" xr3:uid="{8A7BB24F-39D4-4847-8D15-E77F62DE0037}" name="Coluna3" headerRowDxfId="41" dataDxfId="15"/>
    <tableColumn id="4" xr3:uid="{A0D723C7-A29F-43A2-84BF-3A482D5B3749}" name="Coluna4" headerRowDxfId="42" dataDxfId="14"/>
    <tableColumn id="5" xr3:uid="{59972A2E-BAF5-4236-9BC1-5581868F3AD4}" name="Coluna5" headerRowDxfId="43" dataDxfId="13"/>
    <tableColumn id="6" xr3:uid="{690E1C74-88FA-4359-B818-C4221BFDD8C8}" name="Coluna6" headerRowDxfId="44" dataDxfId="12"/>
    <tableColumn id="7" xr3:uid="{7AAD9B1B-864E-4904-B80C-02CE4D0A7B88}" name="Coluna7" headerRowDxfId="45" dataDxfId="11"/>
    <tableColumn id="8" xr3:uid="{1A3024E3-83E1-4B1D-966C-3793C378045F}" name="Coluna8" headerRowDxfId="46" dataDxfId="10"/>
    <tableColumn id="9" xr3:uid="{DC3DE7D0-D68D-4467-BAA3-B95A6C450382}" name="Coluna9" headerRowDxfId="47" dataDxfId="9"/>
    <tableColumn id="10" xr3:uid="{4D224248-C59B-418A-9C4F-C935AF6DAF7E}" name="Coluna10" headerRowDxfId="48" dataDxfId="8"/>
    <tableColumn id="11" xr3:uid="{F9FEABA3-43AE-4593-AD09-ACC426B9099F}" name="Coluna11" headerRowDxfId="49" dataDxfId="7"/>
    <tableColumn id="12" xr3:uid="{60905381-7790-4BE5-9245-33FE309B0698}" name="Coluna12" headerRowDxfId="50" dataDxfId="6"/>
    <tableColumn id="13" xr3:uid="{B3A7095A-48C9-4A37-BEA8-4A311979AB1C}" name="Coluna13" headerRowDxfId="51" dataDxfId="5"/>
    <tableColumn id="14" xr3:uid="{CBCA9BAC-AECA-432F-B0B5-4B2A94D01751}" name="Coluna14" headerRowDxfId="52" dataDxfId="4"/>
    <tableColumn id="15" xr3:uid="{D2C38C2F-16D5-41C2-BE2E-C65913B7F682}" name="Coluna15" headerRowDxfId="53" dataDxfId="3"/>
    <tableColumn id="16" xr3:uid="{7578B0E4-6B26-4F35-B731-8C1C6563EC32}" name="Coluna16" headerRowDxfId="54" dataDxfId="2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opLeftCell="A16" workbookViewId="0">
      <selection activeCell="C30" sqref="C30:O32"/>
    </sheetView>
  </sheetViews>
  <sheetFormatPr defaultRowHeight="15" x14ac:dyDescent="0.25"/>
  <sheetData>
    <row r="1" spans="1:15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2" t="s">
        <v>356</v>
      </c>
      <c r="B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</row>
    <row r="3" spans="1:15" x14ac:dyDescent="0.25">
      <c r="A3" s="2"/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1" t="s">
        <v>29</v>
      </c>
      <c r="J3" s="1" t="s">
        <v>30</v>
      </c>
      <c r="K3" s="1" t="s">
        <v>31</v>
      </c>
      <c r="L3" s="1" t="s">
        <v>32</v>
      </c>
      <c r="M3" s="1" t="s">
        <v>33</v>
      </c>
      <c r="N3" s="1" t="s">
        <v>34</v>
      </c>
      <c r="O3" s="1" t="s">
        <v>35</v>
      </c>
    </row>
    <row r="4" spans="1:15" x14ac:dyDescent="0.25">
      <c r="A4" s="2"/>
      <c r="B4" s="1" t="s">
        <v>36</v>
      </c>
      <c r="C4" s="1" t="s">
        <v>37</v>
      </c>
      <c r="D4" s="1" t="s">
        <v>38</v>
      </c>
      <c r="E4" s="1" t="s">
        <v>39</v>
      </c>
      <c r="F4" s="1" t="s">
        <v>40</v>
      </c>
      <c r="G4" s="1" t="s">
        <v>41</v>
      </c>
      <c r="H4" s="1" t="s">
        <v>42</v>
      </c>
      <c r="I4" s="1" t="s">
        <v>43</v>
      </c>
      <c r="J4" s="1" t="s">
        <v>44</v>
      </c>
      <c r="K4" s="1" t="s">
        <v>45</v>
      </c>
      <c r="L4" s="1" t="s">
        <v>46</v>
      </c>
      <c r="M4" s="1" t="s">
        <v>47</v>
      </c>
      <c r="N4" s="1" t="s">
        <v>48</v>
      </c>
      <c r="O4" s="1" t="s">
        <v>49</v>
      </c>
    </row>
    <row r="5" spans="1:15" x14ac:dyDescent="0.25">
      <c r="A5" s="2"/>
      <c r="B5" s="1" t="s">
        <v>50</v>
      </c>
      <c r="C5" s="1" t="s">
        <v>51</v>
      </c>
      <c r="D5" s="1" t="s">
        <v>41</v>
      </c>
      <c r="E5" s="1" t="s">
        <v>52</v>
      </c>
      <c r="F5" s="1" t="s">
        <v>53</v>
      </c>
      <c r="G5" s="1" t="s">
        <v>54</v>
      </c>
      <c r="H5" s="1" t="s">
        <v>55</v>
      </c>
      <c r="I5" s="1" t="s">
        <v>56</v>
      </c>
      <c r="J5" s="1" t="s">
        <v>57</v>
      </c>
      <c r="K5" s="1" t="s">
        <v>58</v>
      </c>
      <c r="L5" s="1" t="s">
        <v>59</v>
      </c>
      <c r="M5" s="1" t="s">
        <v>60</v>
      </c>
      <c r="N5" s="1" t="s">
        <v>61</v>
      </c>
      <c r="O5" s="1" t="s">
        <v>62</v>
      </c>
    </row>
    <row r="6" spans="1:15" x14ac:dyDescent="0.25">
      <c r="A6" s="2"/>
      <c r="B6" s="1" t="s">
        <v>63</v>
      </c>
      <c r="C6" s="1" t="s">
        <v>25</v>
      </c>
      <c r="D6" s="1" t="s">
        <v>64</v>
      </c>
      <c r="E6" s="1" t="s">
        <v>65</v>
      </c>
      <c r="F6" s="1" t="s">
        <v>66</v>
      </c>
      <c r="G6" s="1" t="s">
        <v>67</v>
      </c>
      <c r="H6" s="1" t="s">
        <v>68</v>
      </c>
      <c r="I6" s="1" t="s">
        <v>69</v>
      </c>
      <c r="J6" s="1" t="s">
        <v>70</v>
      </c>
      <c r="K6" s="1" t="s">
        <v>71</v>
      </c>
      <c r="L6" s="1" t="s">
        <v>72</v>
      </c>
      <c r="M6" s="1" t="s">
        <v>73</v>
      </c>
      <c r="N6" s="1" t="s">
        <v>74</v>
      </c>
      <c r="O6" s="1" t="s">
        <v>75</v>
      </c>
    </row>
    <row r="7" spans="1:15" x14ac:dyDescent="0.25">
      <c r="A7" s="2"/>
      <c r="B7" s="1" t="s">
        <v>76</v>
      </c>
      <c r="C7" s="1" t="s">
        <v>77</v>
      </c>
      <c r="D7" s="1" t="s">
        <v>78</v>
      </c>
      <c r="E7" s="1" t="s">
        <v>79</v>
      </c>
      <c r="F7" s="1" t="s">
        <v>80</v>
      </c>
      <c r="G7" s="1" t="s">
        <v>81</v>
      </c>
      <c r="H7" s="1" t="s">
        <v>55</v>
      </c>
      <c r="I7" s="1" t="s">
        <v>82</v>
      </c>
      <c r="J7" s="1" t="s">
        <v>83</v>
      </c>
      <c r="K7" s="1" t="s">
        <v>84</v>
      </c>
      <c r="L7" s="1" t="s">
        <v>85</v>
      </c>
      <c r="M7" s="1" t="s">
        <v>86</v>
      </c>
      <c r="N7" s="1" t="s">
        <v>87</v>
      </c>
      <c r="O7" s="1" t="s">
        <v>88</v>
      </c>
    </row>
    <row r="8" spans="1:15" x14ac:dyDescent="0.25">
      <c r="A8" s="2"/>
      <c r="B8" s="1" t="s">
        <v>89</v>
      </c>
      <c r="C8" s="1" t="s">
        <v>30</v>
      </c>
      <c r="D8" s="1" t="s">
        <v>90</v>
      </c>
      <c r="E8" s="1" t="s">
        <v>91</v>
      </c>
      <c r="F8" s="1" t="s">
        <v>25</v>
      </c>
      <c r="G8" s="1" t="s">
        <v>92</v>
      </c>
      <c r="H8" s="1" t="s">
        <v>93</v>
      </c>
      <c r="I8" s="1" t="s">
        <v>94</v>
      </c>
      <c r="J8" s="1" t="s">
        <v>95</v>
      </c>
      <c r="K8" s="1" t="s">
        <v>96</v>
      </c>
      <c r="L8" s="1" t="s">
        <v>97</v>
      </c>
      <c r="M8" s="1" t="s">
        <v>98</v>
      </c>
      <c r="N8" s="1" t="s">
        <v>99</v>
      </c>
      <c r="O8" s="1" t="s">
        <v>100</v>
      </c>
    </row>
    <row r="9" spans="1:15" x14ac:dyDescent="0.25">
      <c r="A9" s="2"/>
      <c r="B9" s="1" t="s">
        <v>101</v>
      </c>
      <c r="C9" s="1" t="s">
        <v>102</v>
      </c>
      <c r="D9" s="1" t="s">
        <v>103</v>
      </c>
      <c r="E9" s="1" t="s">
        <v>104</v>
      </c>
      <c r="F9" s="1" t="s">
        <v>105</v>
      </c>
      <c r="G9" s="1" t="s">
        <v>106</v>
      </c>
      <c r="H9" s="1" t="s">
        <v>107</v>
      </c>
      <c r="I9" s="1" t="s">
        <v>108</v>
      </c>
      <c r="J9" s="1" t="s">
        <v>109</v>
      </c>
      <c r="K9" s="1" t="s">
        <v>110</v>
      </c>
      <c r="L9" s="1" t="s">
        <v>111</v>
      </c>
      <c r="M9" s="1" t="s">
        <v>112</v>
      </c>
      <c r="N9" s="1" t="s">
        <v>113</v>
      </c>
      <c r="O9" s="1" t="s">
        <v>114</v>
      </c>
    </row>
    <row r="10" spans="1:15" x14ac:dyDescent="0.25">
      <c r="A10" s="2"/>
      <c r="B10" s="1" t="s">
        <v>115</v>
      </c>
      <c r="C10" s="1" t="s">
        <v>116</v>
      </c>
      <c r="D10" s="1" t="s">
        <v>23</v>
      </c>
      <c r="E10" s="1" t="s">
        <v>117</v>
      </c>
      <c r="F10" s="1" t="s">
        <v>105</v>
      </c>
      <c r="G10" s="1" t="s">
        <v>118</v>
      </c>
      <c r="H10" s="1" t="s">
        <v>119</v>
      </c>
      <c r="I10" s="1" t="s">
        <v>104</v>
      </c>
      <c r="J10" s="1" t="s">
        <v>120</v>
      </c>
      <c r="K10" s="1" t="s">
        <v>121</v>
      </c>
      <c r="L10" s="1" t="s">
        <v>122</v>
      </c>
      <c r="M10" s="1" t="s">
        <v>123</v>
      </c>
      <c r="N10" s="1" t="s">
        <v>124</v>
      </c>
      <c r="O10" s="1" t="s">
        <v>125</v>
      </c>
    </row>
    <row r="11" spans="1:15" x14ac:dyDescent="0.25">
      <c r="A11" s="2"/>
      <c r="B11" s="1" t="s">
        <v>126</v>
      </c>
      <c r="C11" s="1" t="s">
        <v>127</v>
      </c>
      <c r="D11" s="1" t="s">
        <v>128</v>
      </c>
      <c r="E11" s="1" t="s">
        <v>129</v>
      </c>
      <c r="F11" s="1" t="s">
        <v>130</v>
      </c>
      <c r="G11" s="1" t="s">
        <v>131</v>
      </c>
      <c r="H11" s="1" t="s">
        <v>103</v>
      </c>
      <c r="I11" s="1" t="s">
        <v>132</v>
      </c>
      <c r="J11" s="1" t="s">
        <v>133</v>
      </c>
      <c r="K11" s="1" t="s">
        <v>134</v>
      </c>
      <c r="L11" s="1" t="s">
        <v>135</v>
      </c>
      <c r="M11" s="1" t="s">
        <v>136</v>
      </c>
      <c r="N11" s="1" t="s">
        <v>137</v>
      </c>
      <c r="O11" s="1" t="s">
        <v>138</v>
      </c>
    </row>
    <row r="12" spans="1:15" x14ac:dyDescent="0.25">
      <c r="A12" s="2"/>
      <c r="B12" s="1" t="s">
        <v>139</v>
      </c>
      <c r="C12" s="1" t="s">
        <v>140</v>
      </c>
      <c r="D12" s="1" t="s">
        <v>141</v>
      </c>
      <c r="E12" s="1" t="s">
        <v>142</v>
      </c>
      <c r="F12" s="1" t="s">
        <v>143</v>
      </c>
      <c r="G12" s="1" t="s">
        <v>144</v>
      </c>
      <c r="H12" s="1" t="s">
        <v>26</v>
      </c>
      <c r="I12" s="1" t="s">
        <v>128</v>
      </c>
      <c r="J12" s="1" t="s">
        <v>145</v>
      </c>
      <c r="K12" s="1" t="s">
        <v>146</v>
      </c>
      <c r="L12" s="1" t="s">
        <v>147</v>
      </c>
      <c r="M12" s="1" t="s">
        <v>148</v>
      </c>
      <c r="N12" s="1" t="s">
        <v>149</v>
      </c>
      <c r="O12" s="1" t="s">
        <v>150</v>
      </c>
    </row>
    <row r="13" spans="1:15" x14ac:dyDescent="0.25">
      <c r="A13" s="2"/>
      <c r="B13" s="1" t="s">
        <v>151</v>
      </c>
      <c r="C13" s="1" t="s">
        <v>152</v>
      </c>
      <c r="D13" s="1" t="s">
        <v>153</v>
      </c>
      <c r="E13" s="1" t="s">
        <v>23</v>
      </c>
      <c r="F13" s="1" t="s">
        <v>144</v>
      </c>
      <c r="G13" s="1" t="s">
        <v>154</v>
      </c>
      <c r="H13" s="1" t="s">
        <v>155</v>
      </c>
      <c r="I13" s="1" t="s">
        <v>156</v>
      </c>
      <c r="J13" s="1" t="s">
        <v>157</v>
      </c>
      <c r="K13" s="1" t="s">
        <v>158</v>
      </c>
      <c r="L13" s="1" t="s">
        <v>159</v>
      </c>
      <c r="M13" s="1" t="s">
        <v>160</v>
      </c>
      <c r="N13" s="1" t="s">
        <v>161</v>
      </c>
      <c r="O13" s="1" t="s">
        <v>162</v>
      </c>
    </row>
    <row r="14" spans="1:15" x14ac:dyDescent="0.25">
      <c r="A14" s="2"/>
      <c r="B14" s="1" t="s">
        <v>163</v>
      </c>
      <c r="C14" s="1" t="s">
        <v>164</v>
      </c>
      <c r="D14" s="1" t="s">
        <v>165</v>
      </c>
      <c r="E14" s="1" t="s">
        <v>157</v>
      </c>
      <c r="F14" s="1" t="s">
        <v>166</v>
      </c>
      <c r="G14" s="1" t="s">
        <v>167</v>
      </c>
      <c r="H14" s="1" t="s">
        <v>168</v>
      </c>
      <c r="I14" s="1" t="s">
        <v>20</v>
      </c>
      <c r="J14" s="1" t="s">
        <v>169</v>
      </c>
      <c r="K14" s="1" t="s">
        <v>170</v>
      </c>
      <c r="L14" s="1" t="s">
        <v>171</v>
      </c>
      <c r="M14" s="1" t="s">
        <v>172</v>
      </c>
      <c r="N14" s="1" t="s">
        <v>173</v>
      </c>
      <c r="O14" s="1" t="s">
        <v>174</v>
      </c>
    </row>
    <row r="15" spans="1:15" x14ac:dyDescent="0.25">
      <c r="A15" s="2"/>
      <c r="B15" s="1" t="s">
        <v>175</v>
      </c>
      <c r="C15" s="1" t="s">
        <v>176</v>
      </c>
      <c r="D15" s="1" t="s">
        <v>177</v>
      </c>
      <c r="E15" s="1" t="s">
        <v>178</v>
      </c>
      <c r="F15" s="1" t="s">
        <v>179</v>
      </c>
      <c r="G15" s="1" t="s">
        <v>180</v>
      </c>
      <c r="H15" s="1" t="s">
        <v>181</v>
      </c>
      <c r="I15" s="1" t="s">
        <v>182</v>
      </c>
      <c r="J15" s="1" t="s">
        <v>183</v>
      </c>
      <c r="K15" s="1" t="s">
        <v>184</v>
      </c>
      <c r="L15" s="1" t="s">
        <v>185</v>
      </c>
      <c r="M15" s="1" t="s">
        <v>186</v>
      </c>
      <c r="N15" s="1" t="s">
        <v>187</v>
      </c>
      <c r="O15" s="1" t="s">
        <v>188</v>
      </c>
    </row>
    <row r="16" spans="1:15" x14ac:dyDescent="0.25">
      <c r="A16" s="2"/>
      <c r="B16" s="1" t="s">
        <v>189</v>
      </c>
      <c r="C16" s="1" t="s">
        <v>190</v>
      </c>
      <c r="D16" s="1" t="s">
        <v>191</v>
      </c>
      <c r="E16" s="1" t="s">
        <v>192</v>
      </c>
      <c r="F16" s="1" t="s">
        <v>193</v>
      </c>
      <c r="G16" s="1" t="s">
        <v>194</v>
      </c>
      <c r="H16" s="1" t="s">
        <v>195</v>
      </c>
      <c r="I16" s="1" t="s">
        <v>196</v>
      </c>
      <c r="J16" s="1" t="s">
        <v>197</v>
      </c>
      <c r="K16" s="1" t="s">
        <v>198</v>
      </c>
      <c r="L16" s="1" t="s">
        <v>199</v>
      </c>
      <c r="M16" s="1" t="s">
        <v>200</v>
      </c>
      <c r="N16" s="1" t="s">
        <v>201</v>
      </c>
      <c r="O16" s="1" t="s">
        <v>202</v>
      </c>
    </row>
    <row r="17" spans="1:15" x14ac:dyDescent="0.25">
      <c r="A17" s="2"/>
      <c r="B17" s="1" t="s">
        <v>203</v>
      </c>
      <c r="C17" s="1" t="s">
        <v>82</v>
      </c>
      <c r="D17" s="1" t="s">
        <v>204</v>
      </c>
      <c r="E17" s="1" t="s">
        <v>205</v>
      </c>
      <c r="F17" s="1" t="s">
        <v>206</v>
      </c>
      <c r="G17" s="1" t="s">
        <v>43</v>
      </c>
      <c r="H17" s="1" t="s">
        <v>68</v>
      </c>
      <c r="I17" s="1" t="s">
        <v>79</v>
      </c>
      <c r="J17" s="1" t="s">
        <v>207</v>
      </c>
      <c r="K17" s="1" t="s">
        <v>208</v>
      </c>
      <c r="L17" s="1" t="s">
        <v>209</v>
      </c>
      <c r="M17" s="1" t="s">
        <v>210</v>
      </c>
      <c r="N17" s="1" t="s">
        <v>211</v>
      </c>
      <c r="O17" s="1" t="s">
        <v>212</v>
      </c>
    </row>
    <row r="18" spans="1:15" x14ac:dyDescent="0.25">
      <c r="A18" s="2"/>
      <c r="B18" s="1" t="s">
        <v>213</v>
      </c>
      <c r="C18" s="1" t="s">
        <v>214</v>
      </c>
      <c r="D18" s="1" t="s">
        <v>39</v>
      </c>
      <c r="E18" s="1" t="s">
        <v>91</v>
      </c>
      <c r="F18" s="1" t="s">
        <v>43</v>
      </c>
      <c r="G18" s="1" t="s">
        <v>215</v>
      </c>
      <c r="H18" s="1" t="s">
        <v>216</v>
      </c>
      <c r="I18" s="1" t="s">
        <v>217</v>
      </c>
      <c r="J18" s="1" t="s">
        <v>218</v>
      </c>
      <c r="K18" s="1" t="s">
        <v>219</v>
      </c>
      <c r="L18" s="1" t="s">
        <v>220</v>
      </c>
      <c r="M18" s="1" t="s">
        <v>221</v>
      </c>
      <c r="N18" s="1" t="s">
        <v>222</v>
      </c>
      <c r="O18" s="1" t="s">
        <v>223</v>
      </c>
    </row>
    <row r="19" spans="1:15" x14ac:dyDescent="0.25">
      <c r="A19" s="2"/>
      <c r="B19" s="1" t="s">
        <v>224</v>
      </c>
      <c r="C19" s="1" t="s">
        <v>225</v>
      </c>
      <c r="D19" s="1" t="s">
        <v>226</v>
      </c>
      <c r="E19" s="1" t="s">
        <v>227</v>
      </c>
      <c r="F19" s="1" t="s">
        <v>228</v>
      </c>
      <c r="G19" s="1" t="s">
        <v>229</v>
      </c>
      <c r="H19" s="1" t="s">
        <v>24</v>
      </c>
      <c r="I19" s="1" t="s">
        <v>230</v>
      </c>
      <c r="J19" s="1" t="s">
        <v>231</v>
      </c>
      <c r="K19" s="1" t="s">
        <v>232</v>
      </c>
      <c r="L19" s="1" t="s">
        <v>233</v>
      </c>
      <c r="M19" s="1" t="s">
        <v>234</v>
      </c>
      <c r="N19" s="1" t="s">
        <v>235</v>
      </c>
      <c r="O19" s="1" t="s">
        <v>236</v>
      </c>
    </row>
    <row r="20" spans="1:15" x14ac:dyDescent="0.25">
      <c r="A20" s="2"/>
      <c r="B20" s="1" t="s">
        <v>237</v>
      </c>
      <c r="C20" s="1" t="s">
        <v>238</v>
      </c>
      <c r="D20" s="1" t="s">
        <v>239</v>
      </c>
      <c r="E20" s="1" t="s">
        <v>40</v>
      </c>
      <c r="F20" s="1" t="s">
        <v>143</v>
      </c>
      <c r="G20" s="1" t="s">
        <v>107</v>
      </c>
      <c r="H20" s="1" t="s">
        <v>240</v>
      </c>
      <c r="I20" s="1" t="s">
        <v>241</v>
      </c>
      <c r="J20" s="1" t="s">
        <v>45</v>
      </c>
      <c r="K20" s="1" t="s">
        <v>242</v>
      </c>
      <c r="L20" s="1" t="s">
        <v>243</v>
      </c>
      <c r="M20" s="1" t="s">
        <v>244</v>
      </c>
      <c r="N20" s="1" t="s">
        <v>245</v>
      </c>
      <c r="O20" s="1" t="s">
        <v>246</v>
      </c>
    </row>
    <row r="21" spans="1:15" x14ac:dyDescent="0.25">
      <c r="A21" s="2"/>
      <c r="B21" s="1" t="s">
        <v>247</v>
      </c>
      <c r="C21" s="1" t="s">
        <v>248</v>
      </c>
      <c r="D21" s="1" t="s">
        <v>229</v>
      </c>
      <c r="E21" s="1" t="s">
        <v>249</v>
      </c>
      <c r="F21" s="1" t="s">
        <v>106</v>
      </c>
      <c r="G21" s="1" t="s">
        <v>250</v>
      </c>
      <c r="H21" s="1" t="s">
        <v>251</v>
      </c>
      <c r="I21" s="1" t="s">
        <v>252</v>
      </c>
      <c r="J21" s="1" t="s">
        <v>253</v>
      </c>
      <c r="K21" s="1" t="s">
        <v>254</v>
      </c>
      <c r="L21" s="1" t="s">
        <v>255</v>
      </c>
      <c r="M21" s="1" t="s">
        <v>256</v>
      </c>
      <c r="N21" s="1" t="s">
        <v>257</v>
      </c>
      <c r="O21" s="1" t="s">
        <v>258</v>
      </c>
    </row>
    <row r="22" spans="1:15" x14ac:dyDescent="0.25">
      <c r="A22" s="2"/>
      <c r="B22" s="1" t="s">
        <v>259</v>
      </c>
      <c r="C22" s="1" t="s">
        <v>260</v>
      </c>
      <c r="D22" s="1" t="s">
        <v>53</v>
      </c>
      <c r="E22" s="1" t="s">
        <v>261</v>
      </c>
      <c r="F22" s="1" t="s">
        <v>262</v>
      </c>
      <c r="G22" s="1" t="s">
        <v>39</v>
      </c>
      <c r="H22" s="1" t="s">
        <v>263</v>
      </c>
      <c r="I22" s="1" t="s">
        <v>264</v>
      </c>
      <c r="J22" s="1" t="s">
        <v>265</v>
      </c>
      <c r="K22" s="1" t="s">
        <v>266</v>
      </c>
      <c r="L22" s="1" t="s">
        <v>267</v>
      </c>
      <c r="M22" s="1" t="s">
        <v>268</v>
      </c>
      <c r="N22" s="1" t="s">
        <v>269</v>
      </c>
      <c r="O22" s="1" t="s">
        <v>270</v>
      </c>
    </row>
    <row r="23" spans="1:15" x14ac:dyDescent="0.25">
      <c r="A23" s="2"/>
      <c r="B23" s="1" t="s">
        <v>271</v>
      </c>
      <c r="C23" s="1" t="s">
        <v>145</v>
      </c>
      <c r="D23" s="1" t="s">
        <v>43</v>
      </c>
      <c r="E23" s="1" t="s">
        <v>261</v>
      </c>
      <c r="F23" s="1" t="s">
        <v>262</v>
      </c>
      <c r="G23" s="1" t="s">
        <v>272</v>
      </c>
      <c r="H23" s="1" t="s">
        <v>177</v>
      </c>
      <c r="I23" s="1" t="s">
        <v>273</v>
      </c>
      <c r="J23" s="1" t="s">
        <v>274</v>
      </c>
      <c r="K23" s="1" t="s">
        <v>275</v>
      </c>
      <c r="L23" s="1" t="s">
        <v>276</v>
      </c>
      <c r="M23" s="1" t="s">
        <v>277</v>
      </c>
      <c r="N23" s="1" t="s">
        <v>278</v>
      </c>
      <c r="O23" s="1" t="s">
        <v>279</v>
      </c>
    </row>
    <row r="24" spans="1:15" x14ac:dyDescent="0.25">
      <c r="A24" s="2"/>
      <c r="B24" s="1" t="s">
        <v>280</v>
      </c>
      <c r="C24" s="1" t="s">
        <v>281</v>
      </c>
      <c r="D24" s="1" t="s">
        <v>28</v>
      </c>
      <c r="E24" s="1" t="s">
        <v>282</v>
      </c>
      <c r="F24" s="1" t="s">
        <v>41</v>
      </c>
      <c r="G24" s="1" t="s">
        <v>283</v>
      </c>
      <c r="H24" s="1" t="s">
        <v>93</v>
      </c>
      <c r="I24" s="1" t="s">
        <v>284</v>
      </c>
      <c r="J24" s="1" t="s">
        <v>285</v>
      </c>
      <c r="K24" s="1" t="s">
        <v>286</v>
      </c>
      <c r="L24" s="1" t="s">
        <v>287</v>
      </c>
      <c r="M24" s="1" t="s">
        <v>288</v>
      </c>
      <c r="N24" s="1" t="s">
        <v>289</v>
      </c>
      <c r="O24" s="1" t="s">
        <v>290</v>
      </c>
    </row>
    <row r="25" spans="1:15" x14ac:dyDescent="0.25">
      <c r="A25" s="2"/>
      <c r="B25" s="1" t="s">
        <v>291</v>
      </c>
      <c r="C25" s="1" t="s">
        <v>292</v>
      </c>
      <c r="D25" s="1" t="s">
        <v>293</v>
      </c>
      <c r="E25" s="1" t="s">
        <v>294</v>
      </c>
      <c r="F25" s="1" t="s">
        <v>66</v>
      </c>
      <c r="G25" s="1" t="s">
        <v>295</v>
      </c>
      <c r="H25" s="1" t="s">
        <v>296</v>
      </c>
      <c r="I25" s="1" t="s">
        <v>297</v>
      </c>
      <c r="J25" s="1" t="s">
        <v>298</v>
      </c>
      <c r="K25" s="1" t="s">
        <v>299</v>
      </c>
      <c r="L25" s="1" t="s">
        <v>300</v>
      </c>
      <c r="M25" s="1" t="s">
        <v>301</v>
      </c>
      <c r="N25" s="1" t="s">
        <v>302</v>
      </c>
      <c r="O25" s="1" t="s">
        <v>303</v>
      </c>
    </row>
    <row r="26" spans="1:15" x14ac:dyDescent="0.25">
      <c r="A26" s="2"/>
      <c r="B26" s="1" t="s">
        <v>304</v>
      </c>
      <c r="C26" s="1" t="s">
        <v>24</v>
      </c>
      <c r="D26" s="1" t="s">
        <v>305</v>
      </c>
      <c r="E26" s="1" t="s">
        <v>306</v>
      </c>
      <c r="F26" s="1" t="s">
        <v>53</v>
      </c>
      <c r="G26" s="1" t="s">
        <v>307</v>
      </c>
      <c r="H26" s="1" t="s">
        <v>194</v>
      </c>
      <c r="I26" s="1" t="s">
        <v>308</v>
      </c>
      <c r="J26" s="1" t="s">
        <v>309</v>
      </c>
      <c r="K26" s="1" t="s">
        <v>310</v>
      </c>
      <c r="L26" s="1" t="s">
        <v>311</v>
      </c>
      <c r="M26" s="1" t="s">
        <v>312</v>
      </c>
      <c r="N26" s="1" t="s">
        <v>313</v>
      </c>
      <c r="O26" s="1" t="s">
        <v>314</v>
      </c>
    </row>
    <row r="27" spans="1:15" x14ac:dyDescent="0.25">
      <c r="A27" s="2"/>
      <c r="B27" s="1" t="s">
        <v>315</v>
      </c>
      <c r="C27" s="1" t="s">
        <v>316</v>
      </c>
      <c r="D27" s="1" t="s">
        <v>317</v>
      </c>
      <c r="E27" s="1" t="s">
        <v>226</v>
      </c>
      <c r="F27" s="1" t="s">
        <v>318</v>
      </c>
      <c r="G27" s="1" t="s">
        <v>168</v>
      </c>
      <c r="H27" s="1" t="s">
        <v>319</v>
      </c>
      <c r="I27" s="1" t="s">
        <v>320</v>
      </c>
      <c r="J27" s="1" t="s">
        <v>321</v>
      </c>
      <c r="K27" s="1" t="s">
        <v>322</v>
      </c>
      <c r="L27" s="1" t="s">
        <v>136</v>
      </c>
      <c r="M27" s="1" t="s">
        <v>323</v>
      </c>
      <c r="N27" s="1" t="s">
        <v>324</v>
      </c>
      <c r="O27" s="1" t="s">
        <v>325</v>
      </c>
    </row>
    <row r="28" spans="1:15" x14ac:dyDescent="0.25">
      <c r="A28" s="2"/>
      <c r="B28" s="1" t="s">
        <v>326</v>
      </c>
      <c r="C28" s="1" t="s">
        <v>327</v>
      </c>
      <c r="D28" s="1" t="s">
        <v>328</v>
      </c>
      <c r="E28" s="1" t="s">
        <v>329</v>
      </c>
      <c r="F28" s="1" t="s">
        <v>305</v>
      </c>
      <c r="G28" s="1" t="s">
        <v>318</v>
      </c>
      <c r="H28" s="1" t="s">
        <v>330</v>
      </c>
      <c r="I28" s="1" t="s">
        <v>331</v>
      </c>
      <c r="J28" s="1" t="s">
        <v>332</v>
      </c>
      <c r="K28" s="1" t="s">
        <v>333</v>
      </c>
      <c r="L28" s="1" t="s">
        <v>334</v>
      </c>
      <c r="M28" s="1" t="s">
        <v>335</v>
      </c>
      <c r="N28" s="1" t="s">
        <v>336</v>
      </c>
      <c r="O28" s="1" t="s">
        <v>337</v>
      </c>
    </row>
    <row r="29" spans="1:15" x14ac:dyDescent="0.25">
      <c r="A29" s="2"/>
      <c r="B29" s="1" t="s">
        <v>338</v>
      </c>
      <c r="C29" s="1" t="s">
        <v>120</v>
      </c>
      <c r="D29" s="1" t="s">
        <v>238</v>
      </c>
      <c r="E29" s="1" t="s">
        <v>339</v>
      </c>
      <c r="F29" s="1" t="s">
        <v>340</v>
      </c>
      <c r="O29" s="1" t="s">
        <v>341</v>
      </c>
    </row>
    <row r="30" spans="1:15" x14ac:dyDescent="0.25">
      <c r="A30" s="2"/>
      <c r="B30" s="1" t="s">
        <v>342</v>
      </c>
      <c r="C30" s="1" t="s">
        <v>102</v>
      </c>
      <c r="D30" s="1" t="s">
        <v>141</v>
      </c>
      <c r="E30" s="1" t="s">
        <v>192</v>
      </c>
      <c r="F30" s="1" t="s">
        <v>193</v>
      </c>
      <c r="G30" s="1" t="s">
        <v>194</v>
      </c>
      <c r="H30" s="1" t="s">
        <v>195</v>
      </c>
      <c r="I30" s="1" t="s">
        <v>132</v>
      </c>
      <c r="J30" s="1" t="s">
        <v>169</v>
      </c>
      <c r="K30" s="1" t="s">
        <v>84</v>
      </c>
      <c r="L30" s="1" t="s">
        <v>85</v>
      </c>
      <c r="M30" s="1" t="s">
        <v>86</v>
      </c>
      <c r="N30" s="1" t="s">
        <v>99</v>
      </c>
      <c r="O30" s="1" t="s">
        <v>88</v>
      </c>
    </row>
    <row r="31" spans="1:15" x14ac:dyDescent="0.25">
      <c r="A31" s="2"/>
      <c r="B31" s="1" t="s">
        <v>343</v>
      </c>
      <c r="C31" s="1" t="s">
        <v>344</v>
      </c>
      <c r="D31" s="1" t="s">
        <v>24</v>
      </c>
      <c r="E31" s="1" t="s">
        <v>226</v>
      </c>
      <c r="F31" s="1" t="s">
        <v>345</v>
      </c>
      <c r="G31" s="1" t="s">
        <v>346</v>
      </c>
      <c r="H31" s="1" t="s">
        <v>347</v>
      </c>
      <c r="I31" s="1" t="s">
        <v>348</v>
      </c>
      <c r="J31" s="1" t="s">
        <v>349</v>
      </c>
      <c r="K31" s="1" t="s">
        <v>350</v>
      </c>
      <c r="L31" s="1" t="s">
        <v>351</v>
      </c>
      <c r="M31" s="1" t="s">
        <v>352</v>
      </c>
      <c r="N31" s="1" t="s">
        <v>353</v>
      </c>
      <c r="O31" s="1" t="s">
        <v>354</v>
      </c>
    </row>
    <row r="32" spans="1:15" x14ac:dyDescent="0.25">
      <c r="A32" s="2"/>
      <c r="B32" s="1" t="s">
        <v>355</v>
      </c>
      <c r="C32" s="1" t="s">
        <v>37</v>
      </c>
      <c r="D32" s="1" t="s">
        <v>53</v>
      </c>
      <c r="E32" s="1" t="s">
        <v>52</v>
      </c>
      <c r="F32" s="1" t="s">
        <v>262</v>
      </c>
      <c r="G32" s="1" t="s">
        <v>154</v>
      </c>
      <c r="H32" s="1" t="s">
        <v>14</v>
      </c>
      <c r="I32" s="1" t="s">
        <v>43</v>
      </c>
      <c r="J32" s="1" t="s">
        <v>157</v>
      </c>
      <c r="K32" s="1" t="s">
        <v>31</v>
      </c>
      <c r="L32" s="1" t="s">
        <v>32</v>
      </c>
      <c r="M32" s="1" t="s">
        <v>33</v>
      </c>
      <c r="N32" s="1" t="s">
        <v>20</v>
      </c>
      <c r="O32" s="1" t="s">
        <v>35</v>
      </c>
    </row>
  </sheetData>
  <mergeCells count="1">
    <mergeCell ref="A2:A3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2"/>
  <sheetViews>
    <sheetView topLeftCell="A25" workbookViewId="0">
      <selection activeCell="B30" sqref="B30:N32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 t="s">
        <v>13</v>
      </c>
      <c r="G2" s="1" t="s">
        <v>357</v>
      </c>
      <c r="H2" s="1" t="s">
        <v>358</v>
      </c>
      <c r="I2" s="1" t="s">
        <v>359</v>
      </c>
      <c r="J2" s="1" t="s">
        <v>360</v>
      </c>
      <c r="K2" s="1" t="s">
        <v>361</v>
      </c>
      <c r="L2" s="1" t="s">
        <v>362</v>
      </c>
      <c r="M2" s="1" t="s">
        <v>363</v>
      </c>
      <c r="N2" s="1" t="s">
        <v>364</v>
      </c>
    </row>
    <row r="3" spans="1:14" x14ac:dyDescent="0.25">
      <c r="A3" s="1" t="s">
        <v>22</v>
      </c>
      <c r="B3" s="1" t="s">
        <v>365</v>
      </c>
      <c r="C3" s="1" t="s">
        <v>366</v>
      </c>
      <c r="D3" s="1" t="s">
        <v>367</v>
      </c>
      <c r="E3" s="1" t="s">
        <v>368</v>
      </c>
      <c r="F3" s="1" t="s">
        <v>369</v>
      </c>
      <c r="G3" s="1" t="s">
        <v>370</v>
      </c>
      <c r="H3" s="1" t="s">
        <v>371</v>
      </c>
      <c r="I3" s="1" t="s">
        <v>372</v>
      </c>
      <c r="J3" s="1" t="s">
        <v>373</v>
      </c>
      <c r="K3" s="1" t="s">
        <v>374</v>
      </c>
      <c r="L3" s="1" t="s">
        <v>375</v>
      </c>
      <c r="M3" s="1" t="s">
        <v>376</v>
      </c>
      <c r="N3" s="1" t="s">
        <v>377</v>
      </c>
    </row>
    <row r="4" spans="1:14" x14ac:dyDescent="0.25">
      <c r="A4" s="1" t="s">
        <v>36</v>
      </c>
      <c r="B4" s="1" t="s">
        <v>378</v>
      </c>
      <c r="C4" s="1" t="s">
        <v>379</v>
      </c>
      <c r="D4" s="1" t="s">
        <v>306</v>
      </c>
      <c r="E4" s="1" t="s">
        <v>380</v>
      </c>
      <c r="F4" s="1" t="s">
        <v>381</v>
      </c>
      <c r="G4" s="1" t="s">
        <v>382</v>
      </c>
      <c r="H4" s="1" t="s">
        <v>383</v>
      </c>
      <c r="I4" s="1" t="s">
        <v>384</v>
      </c>
      <c r="J4" s="1" t="s">
        <v>385</v>
      </c>
      <c r="K4" s="1" t="s">
        <v>386</v>
      </c>
      <c r="L4" s="1" t="s">
        <v>387</v>
      </c>
      <c r="M4" s="1" t="s">
        <v>388</v>
      </c>
      <c r="N4" s="1" t="s">
        <v>389</v>
      </c>
    </row>
    <row r="5" spans="1:14" x14ac:dyDescent="0.25">
      <c r="A5" s="1" t="s">
        <v>50</v>
      </c>
      <c r="B5" s="1" t="s">
        <v>390</v>
      </c>
      <c r="C5" s="1" t="s">
        <v>391</v>
      </c>
      <c r="D5" s="1" t="s">
        <v>166</v>
      </c>
      <c r="E5" s="1" t="s">
        <v>392</v>
      </c>
      <c r="F5" s="1" t="s">
        <v>393</v>
      </c>
      <c r="G5" s="1" t="s">
        <v>394</v>
      </c>
      <c r="H5" s="1" t="s">
        <v>395</v>
      </c>
      <c r="I5" s="1" t="s">
        <v>396</v>
      </c>
      <c r="J5" s="1" t="s">
        <v>397</v>
      </c>
      <c r="K5" s="1" t="s">
        <v>398</v>
      </c>
      <c r="L5" s="1" t="s">
        <v>399</v>
      </c>
      <c r="M5" s="1" t="s">
        <v>400</v>
      </c>
      <c r="N5" s="1" t="s">
        <v>401</v>
      </c>
    </row>
    <row r="6" spans="1:14" x14ac:dyDescent="0.25">
      <c r="A6" s="1" t="s">
        <v>63</v>
      </c>
      <c r="B6" s="1" t="s">
        <v>402</v>
      </c>
      <c r="C6" s="1" t="s">
        <v>403</v>
      </c>
      <c r="D6" s="1" t="s">
        <v>404</v>
      </c>
      <c r="E6" s="1" t="s">
        <v>405</v>
      </c>
      <c r="F6" s="1" t="s">
        <v>406</v>
      </c>
      <c r="G6" s="1" t="s">
        <v>407</v>
      </c>
      <c r="H6" s="1" t="s">
        <v>408</v>
      </c>
      <c r="I6" s="1" t="s">
        <v>409</v>
      </c>
      <c r="J6" s="1" t="s">
        <v>410</v>
      </c>
      <c r="K6" s="1" t="s">
        <v>411</v>
      </c>
      <c r="L6" s="1" t="s">
        <v>412</v>
      </c>
      <c r="M6" s="1" t="s">
        <v>413</v>
      </c>
      <c r="N6" s="1" t="s">
        <v>414</v>
      </c>
    </row>
    <row r="7" spans="1:14" x14ac:dyDescent="0.25">
      <c r="A7" s="1" t="s">
        <v>76</v>
      </c>
      <c r="B7" s="1" t="s">
        <v>415</v>
      </c>
      <c r="C7" s="1" t="s">
        <v>416</v>
      </c>
      <c r="D7" s="1" t="s">
        <v>417</v>
      </c>
      <c r="E7" s="1" t="s">
        <v>418</v>
      </c>
      <c r="F7" s="1" t="s">
        <v>419</v>
      </c>
      <c r="G7" s="1" t="s">
        <v>420</v>
      </c>
      <c r="H7" s="1" t="s">
        <v>421</v>
      </c>
      <c r="I7" s="1" t="s">
        <v>422</v>
      </c>
      <c r="J7" s="1" t="s">
        <v>423</v>
      </c>
      <c r="K7" s="1" t="s">
        <v>424</v>
      </c>
      <c r="L7" s="1" t="s">
        <v>425</v>
      </c>
      <c r="M7" s="1" t="s">
        <v>426</v>
      </c>
      <c r="N7" s="1" t="s">
        <v>427</v>
      </c>
    </row>
    <row r="8" spans="1:14" x14ac:dyDescent="0.25">
      <c r="A8" s="1" t="s">
        <v>89</v>
      </c>
      <c r="B8" s="1" t="s">
        <v>428</v>
      </c>
      <c r="C8" s="1" t="s">
        <v>429</v>
      </c>
      <c r="D8" s="1" t="s">
        <v>430</v>
      </c>
      <c r="E8" s="1" t="s">
        <v>61</v>
      </c>
      <c r="F8" s="1" t="s">
        <v>431</v>
      </c>
      <c r="G8" s="1" t="s">
        <v>432</v>
      </c>
      <c r="H8" s="1" t="s">
        <v>433</v>
      </c>
      <c r="I8" s="1" t="s">
        <v>434</v>
      </c>
      <c r="J8" s="1" t="s">
        <v>435</v>
      </c>
      <c r="K8" s="1" t="s">
        <v>436</v>
      </c>
      <c r="L8" s="1" t="s">
        <v>437</v>
      </c>
      <c r="M8" s="1" t="s">
        <v>438</v>
      </c>
      <c r="N8" s="1" t="s">
        <v>439</v>
      </c>
    </row>
    <row r="9" spans="1:14" x14ac:dyDescent="0.25">
      <c r="A9" s="1" t="s">
        <v>101</v>
      </c>
      <c r="B9" s="1" t="s">
        <v>416</v>
      </c>
      <c r="C9" s="1" t="s">
        <v>440</v>
      </c>
      <c r="D9" s="1" t="s">
        <v>441</v>
      </c>
      <c r="E9" s="1" t="s">
        <v>442</v>
      </c>
      <c r="F9" s="1" t="s">
        <v>443</v>
      </c>
      <c r="G9" s="1" t="s">
        <v>444</v>
      </c>
      <c r="H9" s="1" t="s">
        <v>445</v>
      </c>
      <c r="I9" s="1" t="s">
        <v>446</v>
      </c>
      <c r="J9" s="1" t="s">
        <v>447</v>
      </c>
      <c r="K9" s="1" t="s">
        <v>448</v>
      </c>
      <c r="L9" s="1" t="s">
        <v>449</v>
      </c>
      <c r="M9" s="1" t="s">
        <v>450</v>
      </c>
      <c r="N9" s="1" t="s">
        <v>451</v>
      </c>
    </row>
    <row r="10" spans="1:14" x14ac:dyDescent="0.25">
      <c r="A10" s="1" t="s">
        <v>115</v>
      </c>
      <c r="B10" s="1" t="s">
        <v>452</v>
      </c>
      <c r="C10" s="1" t="s">
        <v>453</v>
      </c>
      <c r="D10" s="1" t="s">
        <v>454</v>
      </c>
      <c r="E10" s="1" t="s">
        <v>455</v>
      </c>
      <c r="F10" s="1" t="s">
        <v>456</v>
      </c>
      <c r="G10" s="1" t="s">
        <v>457</v>
      </c>
      <c r="H10" s="1" t="s">
        <v>458</v>
      </c>
      <c r="I10" s="1" t="s">
        <v>459</v>
      </c>
      <c r="J10" s="1" t="s">
        <v>460</v>
      </c>
      <c r="K10" s="1" t="s">
        <v>461</v>
      </c>
      <c r="L10" s="1" t="s">
        <v>462</v>
      </c>
      <c r="M10" s="1" t="s">
        <v>463</v>
      </c>
      <c r="N10" s="1" t="s">
        <v>464</v>
      </c>
    </row>
    <row r="11" spans="1:14" x14ac:dyDescent="0.25">
      <c r="A11" s="1" t="s">
        <v>126</v>
      </c>
      <c r="B11" s="1" t="s">
        <v>465</v>
      </c>
      <c r="C11" s="1" t="s">
        <v>466</v>
      </c>
      <c r="D11" s="1" t="s">
        <v>467</v>
      </c>
      <c r="E11" s="1" t="s">
        <v>468</v>
      </c>
      <c r="F11" s="1" t="s">
        <v>469</v>
      </c>
      <c r="G11" s="1" t="s">
        <v>470</v>
      </c>
      <c r="H11" s="1" t="s">
        <v>471</v>
      </c>
      <c r="I11" s="1" t="s">
        <v>472</v>
      </c>
      <c r="J11" s="1" t="s">
        <v>473</v>
      </c>
      <c r="K11" s="1" t="s">
        <v>474</v>
      </c>
      <c r="L11" s="1" t="s">
        <v>475</v>
      </c>
      <c r="M11" s="1" t="s">
        <v>476</v>
      </c>
      <c r="N11" s="1" t="s">
        <v>477</v>
      </c>
    </row>
    <row r="12" spans="1:14" x14ac:dyDescent="0.25">
      <c r="A12" s="1" t="s">
        <v>139</v>
      </c>
      <c r="B12" s="1" t="s">
        <v>478</v>
      </c>
      <c r="C12" s="1" t="s">
        <v>479</v>
      </c>
      <c r="D12" s="1" t="s">
        <v>480</v>
      </c>
      <c r="E12" s="1" t="s">
        <v>481</v>
      </c>
      <c r="F12" s="1" t="s">
        <v>482</v>
      </c>
      <c r="G12" s="1" t="s">
        <v>483</v>
      </c>
      <c r="H12" s="1" t="s">
        <v>484</v>
      </c>
      <c r="I12" s="1" t="s">
        <v>485</v>
      </c>
      <c r="J12" s="1" t="s">
        <v>486</v>
      </c>
      <c r="K12" s="1" t="s">
        <v>487</v>
      </c>
      <c r="L12" s="1" t="s">
        <v>488</v>
      </c>
      <c r="M12" s="1" t="s">
        <v>489</v>
      </c>
      <c r="N12" s="1" t="s">
        <v>490</v>
      </c>
    </row>
    <row r="13" spans="1:14" x14ac:dyDescent="0.25">
      <c r="A13" s="1" t="s">
        <v>151</v>
      </c>
      <c r="B13" s="1" t="s">
        <v>491</v>
      </c>
      <c r="C13" s="1" t="s">
        <v>492</v>
      </c>
      <c r="D13" s="1" t="s">
        <v>493</v>
      </c>
      <c r="E13" s="1" t="s">
        <v>363</v>
      </c>
      <c r="F13" s="1" t="s">
        <v>494</v>
      </c>
      <c r="G13" s="1" t="s">
        <v>495</v>
      </c>
      <c r="H13" s="1" t="s">
        <v>496</v>
      </c>
      <c r="I13" s="1" t="s">
        <v>497</v>
      </c>
      <c r="J13" s="1" t="s">
        <v>498</v>
      </c>
      <c r="K13" s="1" t="s">
        <v>499</v>
      </c>
      <c r="L13" s="1" t="s">
        <v>500</v>
      </c>
      <c r="M13" s="1" t="s">
        <v>501</v>
      </c>
      <c r="N13" s="1" t="s">
        <v>502</v>
      </c>
    </row>
    <row r="14" spans="1:14" x14ac:dyDescent="0.25">
      <c r="A14" s="1" t="s">
        <v>163</v>
      </c>
      <c r="B14" s="1" t="s">
        <v>503</v>
      </c>
      <c r="C14" s="1" t="s">
        <v>504</v>
      </c>
      <c r="D14" s="1" t="s">
        <v>505</v>
      </c>
      <c r="E14" s="1" t="s">
        <v>506</v>
      </c>
      <c r="F14" s="1" t="s">
        <v>507</v>
      </c>
      <c r="G14" s="1" t="s">
        <v>508</v>
      </c>
      <c r="H14" s="1" t="s">
        <v>509</v>
      </c>
      <c r="I14" s="1" t="s">
        <v>510</v>
      </c>
      <c r="J14" s="1" t="s">
        <v>511</v>
      </c>
      <c r="K14" s="1" t="s">
        <v>512</v>
      </c>
      <c r="L14" s="1" t="s">
        <v>513</v>
      </c>
      <c r="M14" s="1" t="s">
        <v>514</v>
      </c>
      <c r="N14" s="1" t="s">
        <v>515</v>
      </c>
    </row>
    <row r="15" spans="1:14" x14ac:dyDescent="0.25">
      <c r="A15" s="1" t="s">
        <v>175</v>
      </c>
      <c r="B15" s="1" t="s">
        <v>516</v>
      </c>
      <c r="C15" s="1" t="s">
        <v>479</v>
      </c>
      <c r="D15" s="1" t="s">
        <v>517</v>
      </c>
      <c r="E15" s="1" t="s">
        <v>518</v>
      </c>
      <c r="F15" s="1" t="s">
        <v>519</v>
      </c>
      <c r="G15" s="1" t="s">
        <v>520</v>
      </c>
      <c r="H15" s="1" t="s">
        <v>521</v>
      </c>
      <c r="I15" s="1" t="s">
        <v>522</v>
      </c>
      <c r="J15" s="1" t="s">
        <v>523</v>
      </c>
      <c r="K15" s="1" t="s">
        <v>524</v>
      </c>
      <c r="L15" s="1" t="s">
        <v>525</v>
      </c>
      <c r="M15" s="1" t="s">
        <v>526</v>
      </c>
      <c r="N15" s="1" t="s">
        <v>527</v>
      </c>
    </row>
    <row r="16" spans="1:14" x14ac:dyDescent="0.25">
      <c r="A16" s="1" t="s">
        <v>189</v>
      </c>
      <c r="B16" s="1" t="s">
        <v>478</v>
      </c>
      <c r="C16" s="1" t="s">
        <v>528</v>
      </c>
      <c r="D16" s="1" t="s">
        <v>529</v>
      </c>
      <c r="E16" s="1" t="s">
        <v>530</v>
      </c>
      <c r="F16" s="1" t="s">
        <v>531</v>
      </c>
      <c r="G16" s="1" t="s">
        <v>532</v>
      </c>
      <c r="H16" s="1" t="s">
        <v>533</v>
      </c>
      <c r="I16" s="1" t="s">
        <v>534</v>
      </c>
      <c r="J16" s="1" t="s">
        <v>535</v>
      </c>
      <c r="K16" s="1" t="s">
        <v>536</v>
      </c>
      <c r="L16" s="1" t="s">
        <v>537</v>
      </c>
      <c r="M16" s="1" t="s">
        <v>538</v>
      </c>
      <c r="N16" s="1" t="s">
        <v>539</v>
      </c>
    </row>
    <row r="17" spans="1:14" x14ac:dyDescent="0.25">
      <c r="A17" s="1" t="s">
        <v>203</v>
      </c>
      <c r="B17" s="1" t="s">
        <v>376</v>
      </c>
      <c r="C17" s="1" t="s">
        <v>540</v>
      </c>
      <c r="D17" s="1" t="s">
        <v>541</v>
      </c>
      <c r="E17" s="1" t="s">
        <v>542</v>
      </c>
      <c r="F17" s="1" t="s">
        <v>543</v>
      </c>
      <c r="G17" s="1" t="s">
        <v>544</v>
      </c>
      <c r="H17" s="1" t="s">
        <v>545</v>
      </c>
      <c r="I17" s="1" t="s">
        <v>546</v>
      </c>
      <c r="J17" s="1" t="s">
        <v>547</v>
      </c>
      <c r="K17" s="1" t="s">
        <v>548</v>
      </c>
      <c r="L17" s="1" t="s">
        <v>549</v>
      </c>
      <c r="M17" s="1" t="s">
        <v>550</v>
      </c>
      <c r="N17" s="1" t="s">
        <v>551</v>
      </c>
    </row>
    <row r="18" spans="1:14" x14ac:dyDescent="0.25">
      <c r="A18" s="1" t="s">
        <v>213</v>
      </c>
      <c r="B18" s="1" t="s">
        <v>552</v>
      </c>
      <c r="C18" s="1" t="s">
        <v>553</v>
      </c>
      <c r="D18" s="1" t="s">
        <v>554</v>
      </c>
      <c r="E18" s="1" t="s">
        <v>555</v>
      </c>
      <c r="F18" s="1" t="s">
        <v>556</v>
      </c>
      <c r="G18" s="1" t="s">
        <v>557</v>
      </c>
      <c r="H18" s="1" t="s">
        <v>558</v>
      </c>
      <c r="I18" s="1" t="s">
        <v>559</v>
      </c>
      <c r="J18" s="1" t="s">
        <v>560</v>
      </c>
      <c r="K18" s="1" t="s">
        <v>561</v>
      </c>
      <c r="L18" s="1" t="s">
        <v>562</v>
      </c>
      <c r="M18" s="1" t="s">
        <v>563</v>
      </c>
      <c r="N18" s="1" t="s">
        <v>564</v>
      </c>
    </row>
    <row r="19" spans="1:14" x14ac:dyDescent="0.25">
      <c r="A19" s="1" t="s">
        <v>224</v>
      </c>
      <c r="B19" s="1" t="s">
        <v>565</v>
      </c>
      <c r="C19" s="1" t="s">
        <v>566</v>
      </c>
      <c r="D19" s="1" t="s">
        <v>567</v>
      </c>
      <c r="E19" s="1" t="s">
        <v>568</v>
      </c>
      <c r="F19" s="1" t="s">
        <v>569</v>
      </c>
      <c r="G19" s="1" t="s">
        <v>570</v>
      </c>
      <c r="H19" s="1" t="s">
        <v>571</v>
      </c>
      <c r="I19" s="1" t="s">
        <v>572</v>
      </c>
      <c r="J19" s="1" t="s">
        <v>573</v>
      </c>
      <c r="K19" s="1" t="s">
        <v>574</v>
      </c>
      <c r="L19" s="1" t="s">
        <v>575</v>
      </c>
      <c r="M19" s="1" t="s">
        <v>576</v>
      </c>
      <c r="N19" s="1" t="s">
        <v>577</v>
      </c>
    </row>
    <row r="20" spans="1:14" x14ac:dyDescent="0.25">
      <c r="A20" s="1" t="s">
        <v>237</v>
      </c>
      <c r="B20" s="1" t="s">
        <v>578</v>
      </c>
      <c r="C20" s="1" t="s">
        <v>579</v>
      </c>
      <c r="D20" s="1" t="s">
        <v>580</v>
      </c>
      <c r="E20" s="1" t="s">
        <v>581</v>
      </c>
      <c r="F20" s="1" t="s">
        <v>582</v>
      </c>
      <c r="G20" s="1" t="s">
        <v>583</v>
      </c>
      <c r="H20" s="1" t="s">
        <v>584</v>
      </c>
      <c r="I20" s="1" t="s">
        <v>585</v>
      </c>
      <c r="J20" s="1" t="s">
        <v>586</v>
      </c>
      <c r="K20" s="1" t="s">
        <v>587</v>
      </c>
      <c r="L20" s="1" t="s">
        <v>588</v>
      </c>
      <c r="M20" s="1" t="s">
        <v>589</v>
      </c>
      <c r="N20" s="1" t="s">
        <v>590</v>
      </c>
    </row>
    <row r="21" spans="1:14" x14ac:dyDescent="0.25">
      <c r="A21" s="1" t="s">
        <v>247</v>
      </c>
      <c r="B21" s="1" t="s">
        <v>591</v>
      </c>
      <c r="C21" s="1" t="s">
        <v>429</v>
      </c>
      <c r="D21" s="1" t="s">
        <v>592</v>
      </c>
      <c r="E21" s="1" t="s">
        <v>593</v>
      </c>
      <c r="F21" s="1" t="s">
        <v>594</v>
      </c>
      <c r="G21" s="1" t="s">
        <v>595</v>
      </c>
      <c r="H21" s="1" t="s">
        <v>596</v>
      </c>
      <c r="I21" s="1" t="s">
        <v>597</v>
      </c>
      <c r="J21" s="1" t="s">
        <v>598</v>
      </c>
      <c r="K21" s="1" t="s">
        <v>599</v>
      </c>
      <c r="L21" s="1" t="s">
        <v>600</v>
      </c>
      <c r="M21" s="1" t="s">
        <v>601</v>
      </c>
      <c r="N21" s="1" t="s">
        <v>602</v>
      </c>
    </row>
    <row r="22" spans="1:14" x14ac:dyDescent="0.25">
      <c r="A22" s="1" t="s">
        <v>259</v>
      </c>
      <c r="B22" s="1" t="s">
        <v>603</v>
      </c>
      <c r="C22" s="1" t="s">
        <v>604</v>
      </c>
      <c r="D22" s="1" t="s">
        <v>605</v>
      </c>
      <c r="E22" s="1" t="s">
        <v>606</v>
      </c>
      <c r="F22" s="1" t="s">
        <v>607</v>
      </c>
      <c r="G22" s="1" t="s">
        <v>608</v>
      </c>
      <c r="H22" s="1" t="s">
        <v>609</v>
      </c>
      <c r="I22" s="1" t="s">
        <v>610</v>
      </c>
      <c r="J22" s="1" t="s">
        <v>611</v>
      </c>
      <c r="K22" s="1" t="s">
        <v>612</v>
      </c>
      <c r="L22" s="1" t="s">
        <v>613</v>
      </c>
      <c r="M22" s="1" t="s">
        <v>614</v>
      </c>
      <c r="N22" s="1" t="s">
        <v>615</v>
      </c>
    </row>
    <row r="23" spans="1:14" x14ac:dyDescent="0.25">
      <c r="A23" s="1" t="s">
        <v>271</v>
      </c>
      <c r="B23" s="1" t="s">
        <v>616</v>
      </c>
      <c r="C23" s="1" t="s">
        <v>617</v>
      </c>
      <c r="D23" s="1" t="s">
        <v>618</v>
      </c>
      <c r="E23" s="1" t="s">
        <v>619</v>
      </c>
      <c r="F23" s="1" t="s">
        <v>620</v>
      </c>
      <c r="G23" s="1" t="s">
        <v>621</v>
      </c>
      <c r="H23" s="1" t="s">
        <v>622</v>
      </c>
      <c r="I23" s="1" t="s">
        <v>623</v>
      </c>
      <c r="J23" s="1" t="s">
        <v>624</v>
      </c>
      <c r="K23" s="1" t="s">
        <v>625</v>
      </c>
      <c r="L23" s="1" t="s">
        <v>626</v>
      </c>
      <c r="M23" s="1" t="s">
        <v>627</v>
      </c>
      <c r="N23" s="1" t="s">
        <v>628</v>
      </c>
    </row>
    <row r="24" spans="1:14" x14ac:dyDescent="0.25">
      <c r="A24" s="1" t="s">
        <v>280</v>
      </c>
      <c r="B24" s="1" t="s">
        <v>629</v>
      </c>
      <c r="C24" s="1" t="s">
        <v>630</v>
      </c>
      <c r="D24" s="1" t="s">
        <v>631</v>
      </c>
      <c r="E24" s="1" t="s">
        <v>632</v>
      </c>
      <c r="F24" s="1" t="s">
        <v>633</v>
      </c>
      <c r="G24" s="1" t="s">
        <v>634</v>
      </c>
      <c r="H24" s="1" t="s">
        <v>635</v>
      </c>
      <c r="I24" s="1" t="s">
        <v>636</v>
      </c>
      <c r="J24" s="1" t="s">
        <v>637</v>
      </c>
      <c r="K24" s="1" t="s">
        <v>638</v>
      </c>
      <c r="L24" s="1" t="s">
        <v>639</v>
      </c>
      <c r="M24" s="1" t="s">
        <v>640</v>
      </c>
      <c r="N24" s="1" t="s">
        <v>641</v>
      </c>
    </row>
    <row r="25" spans="1:14" x14ac:dyDescent="0.25">
      <c r="A25" s="1" t="s">
        <v>291</v>
      </c>
      <c r="B25" s="1" t="s">
        <v>642</v>
      </c>
      <c r="C25" s="1" t="s">
        <v>643</v>
      </c>
      <c r="D25" s="1" t="s">
        <v>644</v>
      </c>
      <c r="E25" s="1" t="s">
        <v>645</v>
      </c>
      <c r="F25" s="1" t="s">
        <v>646</v>
      </c>
      <c r="G25" s="1" t="s">
        <v>647</v>
      </c>
      <c r="H25" s="1" t="s">
        <v>648</v>
      </c>
      <c r="I25" s="1" t="s">
        <v>649</v>
      </c>
      <c r="J25" s="1" t="s">
        <v>650</v>
      </c>
      <c r="K25" s="1" t="s">
        <v>651</v>
      </c>
      <c r="L25" s="1" t="s">
        <v>652</v>
      </c>
      <c r="M25" s="1" t="s">
        <v>653</v>
      </c>
      <c r="N25" s="1" t="s">
        <v>654</v>
      </c>
    </row>
    <row r="26" spans="1:14" x14ac:dyDescent="0.25">
      <c r="A26" s="1" t="s">
        <v>304</v>
      </c>
      <c r="B26" s="1" t="s">
        <v>655</v>
      </c>
      <c r="C26" s="1" t="s">
        <v>656</v>
      </c>
      <c r="D26" s="1" t="s">
        <v>504</v>
      </c>
      <c r="E26" s="1" t="s">
        <v>657</v>
      </c>
      <c r="F26" s="1" t="s">
        <v>658</v>
      </c>
      <c r="G26" s="1" t="s">
        <v>659</v>
      </c>
      <c r="H26" s="1" t="s">
        <v>660</v>
      </c>
      <c r="I26" s="1" t="s">
        <v>661</v>
      </c>
      <c r="J26" s="1" t="s">
        <v>662</v>
      </c>
      <c r="K26" s="1" t="s">
        <v>663</v>
      </c>
      <c r="L26" s="1" t="s">
        <v>664</v>
      </c>
      <c r="M26" s="1" t="s">
        <v>665</v>
      </c>
      <c r="N26" s="1" t="s">
        <v>666</v>
      </c>
    </row>
    <row r="27" spans="1:14" x14ac:dyDescent="0.25">
      <c r="A27" s="1" t="s">
        <v>315</v>
      </c>
      <c r="B27" s="1" t="s">
        <v>667</v>
      </c>
      <c r="C27" s="1" t="s">
        <v>668</v>
      </c>
      <c r="D27" s="1" t="s">
        <v>669</v>
      </c>
      <c r="E27" s="1" t="s">
        <v>670</v>
      </c>
      <c r="F27" s="1" t="s">
        <v>671</v>
      </c>
      <c r="G27" s="1" t="s">
        <v>672</v>
      </c>
      <c r="H27" s="1" t="s">
        <v>673</v>
      </c>
      <c r="I27" s="1" t="s">
        <v>674</v>
      </c>
      <c r="J27" s="1" t="s">
        <v>675</v>
      </c>
      <c r="K27" s="1" t="s">
        <v>676</v>
      </c>
      <c r="L27" s="1" t="s">
        <v>395</v>
      </c>
      <c r="M27" s="1" t="s">
        <v>677</v>
      </c>
      <c r="N27" s="1" t="s">
        <v>678</v>
      </c>
    </row>
    <row r="28" spans="1:14" x14ac:dyDescent="0.25">
      <c r="A28" s="1" t="s">
        <v>326</v>
      </c>
      <c r="B28" s="1" t="s">
        <v>679</v>
      </c>
      <c r="C28" s="1" t="s">
        <v>253</v>
      </c>
      <c r="D28" s="1" t="s">
        <v>680</v>
      </c>
      <c r="E28" s="1" t="s">
        <v>681</v>
      </c>
      <c r="F28" s="1" t="s">
        <v>682</v>
      </c>
      <c r="G28" s="1" t="s">
        <v>683</v>
      </c>
      <c r="H28" s="1" t="s">
        <v>684</v>
      </c>
      <c r="I28" s="1" t="s">
        <v>685</v>
      </c>
      <c r="J28" s="1" t="s">
        <v>686</v>
      </c>
      <c r="K28" s="1" t="s">
        <v>687</v>
      </c>
      <c r="L28" s="1" t="s">
        <v>688</v>
      </c>
      <c r="M28" s="1" t="s">
        <v>689</v>
      </c>
      <c r="N28" s="1" t="s">
        <v>690</v>
      </c>
    </row>
    <row r="29" spans="1:14" x14ac:dyDescent="0.25">
      <c r="A29" s="1" t="s">
        <v>338</v>
      </c>
      <c r="B29" s="1" t="s">
        <v>691</v>
      </c>
      <c r="C29" s="1" t="s">
        <v>568</v>
      </c>
      <c r="D29" s="1" t="s">
        <v>692</v>
      </c>
      <c r="E29" s="1" t="s">
        <v>693</v>
      </c>
      <c r="N29" s="1" t="s">
        <v>694</v>
      </c>
    </row>
    <row r="30" spans="1:14" x14ac:dyDescent="0.25">
      <c r="A30" s="1" t="s">
        <v>342</v>
      </c>
      <c r="B30" s="1" t="s">
        <v>616</v>
      </c>
      <c r="C30" s="1" t="s">
        <v>579</v>
      </c>
      <c r="D30" s="1" t="s">
        <v>680</v>
      </c>
      <c r="E30" s="1" t="s">
        <v>581</v>
      </c>
      <c r="F30" s="1" t="s">
        <v>658</v>
      </c>
      <c r="G30" s="1" t="s">
        <v>420</v>
      </c>
      <c r="H30" s="1" t="s">
        <v>509</v>
      </c>
      <c r="I30" s="1" t="s">
        <v>472</v>
      </c>
      <c r="J30" s="1" t="s">
        <v>511</v>
      </c>
      <c r="K30" s="1" t="s">
        <v>448</v>
      </c>
      <c r="L30" s="1" t="s">
        <v>437</v>
      </c>
      <c r="M30" s="1" t="s">
        <v>438</v>
      </c>
      <c r="N30" s="1" t="s">
        <v>477</v>
      </c>
    </row>
    <row r="31" spans="1:14" x14ac:dyDescent="0.25">
      <c r="A31" s="1" t="s">
        <v>343</v>
      </c>
      <c r="B31" s="1" t="s">
        <v>695</v>
      </c>
      <c r="C31" s="1" t="s">
        <v>297</v>
      </c>
      <c r="D31" s="1" t="s">
        <v>696</v>
      </c>
      <c r="E31" s="1" t="s">
        <v>697</v>
      </c>
      <c r="F31" s="1" t="s">
        <v>698</v>
      </c>
      <c r="G31" s="1" t="s">
        <v>699</v>
      </c>
      <c r="H31" s="1" t="s">
        <v>700</v>
      </c>
      <c r="I31" s="1" t="s">
        <v>701</v>
      </c>
      <c r="J31" s="1" t="s">
        <v>702</v>
      </c>
      <c r="K31" s="1" t="s">
        <v>703</v>
      </c>
      <c r="L31" s="1" t="s">
        <v>704</v>
      </c>
      <c r="M31" s="1" t="s">
        <v>705</v>
      </c>
      <c r="N31" s="1" t="s">
        <v>706</v>
      </c>
    </row>
    <row r="32" spans="1:14" x14ac:dyDescent="0.25">
      <c r="A32" s="1" t="s">
        <v>355</v>
      </c>
      <c r="B32" s="1" t="s">
        <v>390</v>
      </c>
      <c r="C32" s="1" t="s">
        <v>379</v>
      </c>
      <c r="D32" s="1" t="s">
        <v>166</v>
      </c>
      <c r="E32" s="1" t="s">
        <v>380</v>
      </c>
      <c r="F32" s="1" t="s">
        <v>393</v>
      </c>
      <c r="G32" s="1" t="s">
        <v>495</v>
      </c>
      <c r="H32" s="1" t="s">
        <v>383</v>
      </c>
      <c r="I32" s="1" t="s">
        <v>497</v>
      </c>
      <c r="J32" s="1" t="s">
        <v>498</v>
      </c>
      <c r="K32" s="1" t="s">
        <v>612</v>
      </c>
      <c r="L32" s="1" t="s">
        <v>362</v>
      </c>
      <c r="M32" s="1" t="s">
        <v>388</v>
      </c>
      <c r="N32" s="1" t="s">
        <v>389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2"/>
  <sheetViews>
    <sheetView topLeftCell="A13" workbookViewId="0">
      <selection activeCell="B30" sqref="B30:N32"/>
    </sheetView>
  </sheetViews>
  <sheetFormatPr defaultRowHeight="15" x14ac:dyDescent="0.25"/>
  <cols>
    <col min="1" max="16384" width="9.140625" style="3"/>
  </cols>
  <sheetData>
    <row r="1" spans="1:14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spans="1:14" x14ac:dyDescent="0.25">
      <c r="A2" s="3">
        <v>1998</v>
      </c>
      <c r="G2" s="3" t="s">
        <v>707</v>
      </c>
      <c r="H2" s="3" t="s">
        <v>15</v>
      </c>
      <c r="I2" s="3" t="s">
        <v>708</v>
      </c>
      <c r="J2" s="3" t="s">
        <v>331</v>
      </c>
      <c r="K2" s="3" t="s">
        <v>709</v>
      </c>
      <c r="L2" s="3" t="s">
        <v>710</v>
      </c>
      <c r="M2" s="3" t="s">
        <v>261</v>
      </c>
      <c r="N2" s="3" t="s">
        <v>711</v>
      </c>
    </row>
    <row r="3" spans="1:14" x14ac:dyDescent="0.25">
      <c r="A3" s="3">
        <v>1999</v>
      </c>
      <c r="B3" s="3" t="s">
        <v>712</v>
      </c>
      <c r="C3" s="3" t="s">
        <v>713</v>
      </c>
      <c r="D3" s="3" t="s">
        <v>714</v>
      </c>
      <c r="E3" s="3" t="s">
        <v>715</v>
      </c>
      <c r="F3" s="3" t="s">
        <v>716</v>
      </c>
      <c r="G3" s="3" t="s">
        <v>105</v>
      </c>
      <c r="H3" s="3" t="s">
        <v>669</v>
      </c>
      <c r="I3" s="3" t="s">
        <v>717</v>
      </c>
      <c r="J3" s="3" t="s">
        <v>718</v>
      </c>
      <c r="K3" s="3" t="s">
        <v>719</v>
      </c>
      <c r="L3" s="3" t="s">
        <v>720</v>
      </c>
      <c r="M3" s="3" t="s">
        <v>119</v>
      </c>
      <c r="N3" s="3" t="s">
        <v>721</v>
      </c>
    </row>
    <row r="4" spans="1:14" x14ac:dyDescent="0.25">
      <c r="A4" s="3">
        <v>2000</v>
      </c>
      <c r="B4" s="3" t="s">
        <v>25</v>
      </c>
      <c r="C4" s="3" t="s">
        <v>53</v>
      </c>
      <c r="D4" s="3" t="s">
        <v>722</v>
      </c>
      <c r="E4" s="3" t="s">
        <v>723</v>
      </c>
      <c r="F4" s="3" t="s">
        <v>724</v>
      </c>
      <c r="G4" s="3" t="s">
        <v>715</v>
      </c>
      <c r="H4" s="3" t="s">
        <v>725</v>
      </c>
      <c r="I4" s="3" t="s">
        <v>64</v>
      </c>
      <c r="J4" s="3" t="s">
        <v>726</v>
      </c>
      <c r="K4" s="3" t="s">
        <v>727</v>
      </c>
      <c r="L4" s="3" t="s">
        <v>728</v>
      </c>
      <c r="M4" s="3" t="s">
        <v>215</v>
      </c>
      <c r="N4" s="3" t="s">
        <v>729</v>
      </c>
    </row>
    <row r="5" spans="1:14" x14ac:dyDescent="0.25">
      <c r="A5" s="3">
        <v>2001</v>
      </c>
      <c r="B5" s="3" t="s">
        <v>730</v>
      </c>
      <c r="C5" s="3" t="s">
        <v>28</v>
      </c>
      <c r="D5" s="3" t="s">
        <v>731</v>
      </c>
      <c r="E5" s="3" t="s">
        <v>732</v>
      </c>
      <c r="F5" s="3" t="s">
        <v>129</v>
      </c>
      <c r="G5" s="3" t="s">
        <v>205</v>
      </c>
      <c r="H5" s="3" t="s">
        <v>733</v>
      </c>
      <c r="I5" s="3" t="s">
        <v>734</v>
      </c>
      <c r="J5" s="3" t="s">
        <v>735</v>
      </c>
      <c r="K5" s="3" t="s">
        <v>736</v>
      </c>
      <c r="L5" s="3" t="s">
        <v>329</v>
      </c>
      <c r="M5" s="3" t="s">
        <v>722</v>
      </c>
      <c r="N5" s="3" t="s">
        <v>737</v>
      </c>
    </row>
    <row r="6" spans="1:14" x14ac:dyDescent="0.25">
      <c r="A6" s="3">
        <v>2002</v>
      </c>
      <c r="B6" s="3" t="s">
        <v>104</v>
      </c>
      <c r="C6" s="3" t="s">
        <v>262</v>
      </c>
      <c r="D6" s="3" t="s">
        <v>713</v>
      </c>
      <c r="E6" s="3" t="s">
        <v>27</v>
      </c>
      <c r="F6" s="3" t="s">
        <v>715</v>
      </c>
      <c r="G6" s="3" t="s">
        <v>738</v>
      </c>
      <c r="H6" s="3" t="s">
        <v>739</v>
      </c>
      <c r="I6" s="3" t="s">
        <v>740</v>
      </c>
      <c r="J6" s="3" t="s">
        <v>741</v>
      </c>
      <c r="K6" s="3" t="s">
        <v>742</v>
      </c>
      <c r="L6" s="3" t="s">
        <v>743</v>
      </c>
      <c r="M6" s="3" t="s">
        <v>363</v>
      </c>
      <c r="N6" s="3" t="s">
        <v>744</v>
      </c>
    </row>
    <row r="7" spans="1:14" x14ac:dyDescent="0.25">
      <c r="A7" s="3">
        <v>2003</v>
      </c>
      <c r="B7" s="3" t="s">
        <v>745</v>
      </c>
      <c r="C7" s="3" t="s">
        <v>340</v>
      </c>
      <c r="D7" s="3" t="s">
        <v>732</v>
      </c>
      <c r="E7" s="3" t="s">
        <v>51</v>
      </c>
      <c r="F7" s="3" t="s">
        <v>746</v>
      </c>
      <c r="G7" s="3" t="s">
        <v>178</v>
      </c>
      <c r="H7" s="3" t="s">
        <v>747</v>
      </c>
      <c r="I7" s="3" t="s">
        <v>748</v>
      </c>
      <c r="J7" s="3" t="s">
        <v>749</v>
      </c>
      <c r="K7" s="3" t="s">
        <v>750</v>
      </c>
      <c r="L7" s="3" t="s">
        <v>751</v>
      </c>
      <c r="M7" s="3" t="s">
        <v>93</v>
      </c>
      <c r="N7" s="3" t="s">
        <v>752</v>
      </c>
    </row>
    <row r="8" spans="1:14" x14ac:dyDescent="0.25">
      <c r="A8" s="3">
        <v>2004</v>
      </c>
      <c r="B8" s="3" t="s">
        <v>317</v>
      </c>
      <c r="C8" s="3" t="s">
        <v>753</v>
      </c>
      <c r="D8" s="3" t="s">
        <v>754</v>
      </c>
      <c r="E8" s="3" t="s">
        <v>39</v>
      </c>
      <c r="F8" s="3" t="s">
        <v>154</v>
      </c>
      <c r="G8" s="3" t="s">
        <v>755</v>
      </c>
      <c r="H8" s="3" t="s">
        <v>756</v>
      </c>
      <c r="I8" s="3" t="s">
        <v>152</v>
      </c>
      <c r="J8" s="3" t="s">
        <v>757</v>
      </c>
      <c r="K8" s="3" t="s">
        <v>289</v>
      </c>
      <c r="L8" s="3" t="s">
        <v>141</v>
      </c>
      <c r="M8" s="3" t="s">
        <v>24</v>
      </c>
      <c r="N8" s="3" t="s">
        <v>758</v>
      </c>
    </row>
    <row r="9" spans="1:14" x14ac:dyDescent="0.25">
      <c r="A9" s="3">
        <v>2005</v>
      </c>
      <c r="B9" s="3" t="s">
        <v>759</v>
      </c>
      <c r="C9" s="3" t="s">
        <v>746</v>
      </c>
      <c r="D9" s="3" t="s">
        <v>346</v>
      </c>
      <c r="E9" s="3" t="s">
        <v>760</v>
      </c>
      <c r="F9" s="3" t="s">
        <v>761</v>
      </c>
      <c r="G9" s="3" t="s">
        <v>762</v>
      </c>
      <c r="H9" s="3" t="s">
        <v>763</v>
      </c>
      <c r="I9" s="3" t="s">
        <v>764</v>
      </c>
      <c r="J9" s="3" t="s">
        <v>765</v>
      </c>
      <c r="K9" s="3" t="s">
        <v>653</v>
      </c>
      <c r="L9" s="3" t="s">
        <v>68</v>
      </c>
      <c r="M9" s="3" t="s">
        <v>43</v>
      </c>
      <c r="N9" s="3" t="s">
        <v>766</v>
      </c>
    </row>
    <row r="10" spans="1:14" x14ac:dyDescent="0.25">
      <c r="A10" s="3">
        <v>2006</v>
      </c>
      <c r="B10" s="3" t="s">
        <v>262</v>
      </c>
      <c r="C10" s="3" t="s">
        <v>767</v>
      </c>
      <c r="D10" s="3" t="s">
        <v>732</v>
      </c>
      <c r="E10" s="3" t="s">
        <v>722</v>
      </c>
      <c r="F10" s="3" t="s">
        <v>91</v>
      </c>
      <c r="G10" s="3" t="s">
        <v>305</v>
      </c>
      <c r="H10" s="3" t="s">
        <v>768</v>
      </c>
      <c r="I10" s="3" t="s">
        <v>769</v>
      </c>
      <c r="J10" s="3" t="s">
        <v>770</v>
      </c>
      <c r="K10" s="3" t="s">
        <v>378</v>
      </c>
      <c r="L10" s="3" t="s">
        <v>771</v>
      </c>
      <c r="M10" s="3" t="s">
        <v>772</v>
      </c>
      <c r="N10" s="3" t="s">
        <v>773</v>
      </c>
    </row>
    <row r="11" spans="1:14" x14ac:dyDescent="0.25">
      <c r="A11" s="3">
        <v>2007</v>
      </c>
      <c r="B11" s="3" t="s">
        <v>774</v>
      </c>
      <c r="C11" s="3" t="s">
        <v>775</v>
      </c>
      <c r="D11" s="3" t="s">
        <v>53</v>
      </c>
      <c r="E11" s="3" t="s">
        <v>39</v>
      </c>
      <c r="F11" s="3" t="s">
        <v>305</v>
      </c>
      <c r="G11" s="3" t="s">
        <v>776</v>
      </c>
      <c r="H11" s="3" t="s">
        <v>348</v>
      </c>
      <c r="I11" s="3" t="s">
        <v>777</v>
      </c>
      <c r="J11" s="3" t="s">
        <v>778</v>
      </c>
      <c r="K11" s="3" t="s">
        <v>633</v>
      </c>
      <c r="L11" s="3" t="s">
        <v>295</v>
      </c>
      <c r="M11" s="3" t="s">
        <v>779</v>
      </c>
      <c r="N11" s="3" t="s">
        <v>780</v>
      </c>
    </row>
    <row r="12" spans="1:14" x14ac:dyDescent="0.25">
      <c r="A12" s="3">
        <v>2008</v>
      </c>
      <c r="B12" s="3" t="s">
        <v>781</v>
      </c>
      <c r="C12" s="3" t="s">
        <v>775</v>
      </c>
      <c r="D12" s="3" t="s">
        <v>759</v>
      </c>
      <c r="E12" s="3" t="s">
        <v>262</v>
      </c>
      <c r="F12" s="3" t="s">
        <v>340</v>
      </c>
      <c r="G12" s="3" t="s">
        <v>782</v>
      </c>
      <c r="H12" s="3" t="s">
        <v>783</v>
      </c>
      <c r="I12" s="3" t="s">
        <v>784</v>
      </c>
      <c r="J12" s="3" t="s">
        <v>785</v>
      </c>
      <c r="K12" s="3" t="s">
        <v>786</v>
      </c>
      <c r="L12" s="3" t="s">
        <v>787</v>
      </c>
      <c r="M12" s="3" t="s">
        <v>264</v>
      </c>
      <c r="N12" s="3" t="s">
        <v>788</v>
      </c>
    </row>
    <row r="13" spans="1:14" x14ac:dyDescent="0.25">
      <c r="A13" s="3">
        <v>2009</v>
      </c>
      <c r="B13" s="3" t="s">
        <v>789</v>
      </c>
      <c r="C13" s="3" t="s">
        <v>790</v>
      </c>
      <c r="D13" s="3" t="s">
        <v>206</v>
      </c>
      <c r="E13" s="3" t="s">
        <v>791</v>
      </c>
      <c r="F13" s="3" t="s">
        <v>792</v>
      </c>
      <c r="G13" s="3" t="s">
        <v>517</v>
      </c>
      <c r="H13" s="3" t="s">
        <v>793</v>
      </c>
      <c r="I13" s="3" t="s">
        <v>794</v>
      </c>
      <c r="J13" s="3" t="s">
        <v>795</v>
      </c>
      <c r="K13" s="3" t="s">
        <v>796</v>
      </c>
      <c r="L13" s="3" t="s">
        <v>217</v>
      </c>
      <c r="M13" s="3" t="s">
        <v>797</v>
      </c>
      <c r="N13" s="3" t="s">
        <v>798</v>
      </c>
    </row>
    <row r="14" spans="1:14" x14ac:dyDescent="0.25">
      <c r="A14" s="3">
        <v>2010</v>
      </c>
      <c r="B14" s="3" t="s">
        <v>118</v>
      </c>
      <c r="C14" s="3" t="s">
        <v>799</v>
      </c>
      <c r="D14" s="3" t="s">
        <v>345</v>
      </c>
      <c r="E14" s="3" t="s">
        <v>800</v>
      </c>
      <c r="F14" s="3" t="s">
        <v>129</v>
      </c>
      <c r="G14" s="3" t="s">
        <v>801</v>
      </c>
      <c r="H14" s="3" t="s">
        <v>802</v>
      </c>
      <c r="I14" s="3" t="s">
        <v>803</v>
      </c>
      <c r="J14" s="3" t="s">
        <v>804</v>
      </c>
      <c r="K14" s="3" t="s">
        <v>805</v>
      </c>
      <c r="L14" s="3" t="s">
        <v>806</v>
      </c>
      <c r="M14" s="3" t="s">
        <v>253</v>
      </c>
      <c r="N14" s="3" t="s">
        <v>807</v>
      </c>
    </row>
    <row r="15" spans="1:14" x14ac:dyDescent="0.25">
      <c r="A15" s="3">
        <v>2011</v>
      </c>
      <c r="B15" s="3" t="s">
        <v>808</v>
      </c>
      <c r="C15" s="3" t="s">
        <v>282</v>
      </c>
      <c r="D15" s="3" t="s">
        <v>809</v>
      </c>
      <c r="E15" s="3" t="s">
        <v>809</v>
      </c>
      <c r="F15" s="3" t="s">
        <v>759</v>
      </c>
      <c r="G15" s="3" t="s">
        <v>283</v>
      </c>
      <c r="H15" s="3" t="s">
        <v>810</v>
      </c>
      <c r="I15" s="3" t="s">
        <v>811</v>
      </c>
      <c r="J15" s="3" t="s">
        <v>812</v>
      </c>
      <c r="K15" s="3" t="s">
        <v>813</v>
      </c>
      <c r="L15" s="3" t="s">
        <v>140</v>
      </c>
      <c r="M15" s="3" t="s">
        <v>814</v>
      </c>
      <c r="N15" s="3" t="s">
        <v>815</v>
      </c>
    </row>
    <row r="16" spans="1:14" x14ac:dyDescent="0.25">
      <c r="A16" s="3">
        <v>2012</v>
      </c>
      <c r="B16" s="3" t="s">
        <v>365</v>
      </c>
      <c r="C16" s="3" t="s">
        <v>93</v>
      </c>
      <c r="D16" s="3" t="s">
        <v>816</v>
      </c>
      <c r="E16" s="3" t="s">
        <v>41</v>
      </c>
      <c r="F16" s="3" t="s">
        <v>92</v>
      </c>
      <c r="G16" s="3" t="s">
        <v>391</v>
      </c>
      <c r="H16" s="3" t="s">
        <v>817</v>
      </c>
      <c r="I16" s="3" t="s">
        <v>818</v>
      </c>
      <c r="J16" s="3" t="s">
        <v>819</v>
      </c>
      <c r="K16" s="3" t="s">
        <v>820</v>
      </c>
      <c r="L16" s="3" t="s">
        <v>821</v>
      </c>
      <c r="M16" s="3" t="s">
        <v>822</v>
      </c>
      <c r="N16" s="3" t="s">
        <v>823</v>
      </c>
    </row>
    <row r="17" spans="1:14" x14ac:dyDescent="0.25">
      <c r="A17" s="3">
        <v>2013</v>
      </c>
      <c r="B17" s="3" t="s">
        <v>55</v>
      </c>
      <c r="C17" s="3" t="s">
        <v>797</v>
      </c>
      <c r="D17" s="3" t="s">
        <v>92</v>
      </c>
      <c r="E17" s="3" t="s">
        <v>767</v>
      </c>
      <c r="F17" s="3" t="s">
        <v>799</v>
      </c>
      <c r="G17" s="3" t="s">
        <v>714</v>
      </c>
      <c r="H17" s="3" t="s">
        <v>130</v>
      </c>
      <c r="I17" s="3" t="s">
        <v>824</v>
      </c>
      <c r="J17" s="3" t="s">
        <v>825</v>
      </c>
      <c r="K17" s="3" t="s">
        <v>826</v>
      </c>
      <c r="L17" s="3" t="s">
        <v>344</v>
      </c>
      <c r="M17" s="3" t="s">
        <v>827</v>
      </c>
      <c r="N17" s="3" t="s">
        <v>828</v>
      </c>
    </row>
    <row r="18" spans="1:14" x14ac:dyDescent="0.25">
      <c r="A18" s="3">
        <v>2014</v>
      </c>
      <c r="B18" s="3" t="s">
        <v>829</v>
      </c>
      <c r="C18" s="3" t="s">
        <v>250</v>
      </c>
      <c r="D18" s="3" t="s">
        <v>772</v>
      </c>
      <c r="E18" s="3" t="s">
        <v>797</v>
      </c>
      <c r="F18" s="3" t="s">
        <v>37</v>
      </c>
      <c r="G18" s="3" t="s">
        <v>830</v>
      </c>
      <c r="H18" s="3" t="s">
        <v>831</v>
      </c>
      <c r="I18" s="3" t="s">
        <v>832</v>
      </c>
      <c r="J18" s="3" t="s">
        <v>768</v>
      </c>
      <c r="K18" s="3" t="s">
        <v>833</v>
      </c>
      <c r="L18" s="3" t="s">
        <v>834</v>
      </c>
      <c r="M18" s="3" t="s">
        <v>835</v>
      </c>
      <c r="N18" s="3" t="s">
        <v>211</v>
      </c>
    </row>
    <row r="19" spans="1:14" x14ac:dyDescent="0.25">
      <c r="A19" s="3">
        <v>2015</v>
      </c>
      <c r="B19" s="3" t="s">
        <v>143</v>
      </c>
      <c r="C19" s="3" t="s">
        <v>767</v>
      </c>
      <c r="D19" s="3" t="s">
        <v>262</v>
      </c>
      <c r="E19" s="3" t="s">
        <v>715</v>
      </c>
      <c r="F19" s="3" t="s">
        <v>732</v>
      </c>
      <c r="G19" s="3" t="s">
        <v>836</v>
      </c>
      <c r="H19" s="3" t="s">
        <v>837</v>
      </c>
      <c r="I19" s="3" t="s">
        <v>838</v>
      </c>
      <c r="J19" s="3" t="s">
        <v>839</v>
      </c>
      <c r="K19" s="3" t="s">
        <v>840</v>
      </c>
      <c r="L19" s="3" t="s">
        <v>841</v>
      </c>
      <c r="M19" s="3" t="s">
        <v>20</v>
      </c>
      <c r="N19" s="3" t="s">
        <v>842</v>
      </c>
    </row>
    <row r="20" spans="1:14" x14ac:dyDescent="0.25">
      <c r="A20" s="3">
        <v>2016</v>
      </c>
      <c r="B20" s="3" t="s">
        <v>835</v>
      </c>
      <c r="C20" s="3" t="s">
        <v>715</v>
      </c>
      <c r="D20" s="3" t="s">
        <v>843</v>
      </c>
      <c r="E20" s="3" t="s">
        <v>14</v>
      </c>
      <c r="F20" s="3" t="s">
        <v>272</v>
      </c>
      <c r="G20" s="3" t="s">
        <v>25</v>
      </c>
      <c r="H20" s="3" t="s">
        <v>331</v>
      </c>
      <c r="I20" s="3" t="s">
        <v>844</v>
      </c>
      <c r="J20" s="3" t="s">
        <v>845</v>
      </c>
      <c r="K20" s="3" t="s">
        <v>846</v>
      </c>
      <c r="L20" s="3" t="s">
        <v>847</v>
      </c>
      <c r="M20" s="3" t="s">
        <v>68</v>
      </c>
      <c r="N20" s="3" t="s">
        <v>848</v>
      </c>
    </row>
    <row r="21" spans="1:14" x14ac:dyDescent="0.25">
      <c r="A21" s="3">
        <v>2017</v>
      </c>
      <c r="B21" s="3" t="s">
        <v>849</v>
      </c>
      <c r="C21" s="3" t="s">
        <v>43</v>
      </c>
      <c r="D21" s="3" t="s">
        <v>39</v>
      </c>
      <c r="E21" s="3" t="s">
        <v>41</v>
      </c>
      <c r="F21" s="3" t="s">
        <v>340</v>
      </c>
      <c r="G21" s="3" t="s">
        <v>25</v>
      </c>
      <c r="H21" s="3" t="s">
        <v>109</v>
      </c>
      <c r="I21" s="3" t="s">
        <v>530</v>
      </c>
      <c r="J21" s="3" t="s">
        <v>850</v>
      </c>
      <c r="K21" s="3" t="s">
        <v>851</v>
      </c>
      <c r="L21" s="3" t="s">
        <v>852</v>
      </c>
      <c r="M21" s="3" t="s">
        <v>722</v>
      </c>
      <c r="N21" s="3" t="s">
        <v>853</v>
      </c>
    </row>
    <row r="22" spans="1:14" x14ac:dyDescent="0.25">
      <c r="A22" s="3">
        <v>2018</v>
      </c>
      <c r="B22" s="3" t="s">
        <v>772</v>
      </c>
      <c r="C22" s="3" t="s">
        <v>724</v>
      </c>
      <c r="D22" s="3" t="s">
        <v>781</v>
      </c>
      <c r="E22" s="3" t="s">
        <v>722</v>
      </c>
      <c r="F22" s="3" t="s">
        <v>262</v>
      </c>
      <c r="G22" s="3" t="s">
        <v>42</v>
      </c>
      <c r="H22" s="3" t="s">
        <v>854</v>
      </c>
      <c r="I22" s="3" t="s">
        <v>855</v>
      </c>
      <c r="J22" s="3" t="s">
        <v>856</v>
      </c>
      <c r="K22" s="3" t="s">
        <v>857</v>
      </c>
      <c r="L22" s="3" t="s">
        <v>759</v>
      </c>
      <c r="M22" s="3" t="s">
        <v>760</v>
      </c>
      <c r="N22" s="3" t="s">
        <v>858</v>
      </c>
    </row>
    <row r="23" spans="1:14" x14ac:dyDescent="0.25">
      <c r="A23" s="3">
        <v>2019</v>
      </c>
      <c r="B23" s="3" t="s">
        <v>859</v>
      </c>
      <c r="C23" s="3" t="s">
        <v>860</v>
      </c>
      <c r="D23" s="3" t="s">
        <v>25</v>
      </c>
      <c r="E23" s="3" t="s">
        <v>861</v>
      </c>
      <c r="F23" s="3" t="s">
        <v>39</v>
      </c>
      <c r="G23" s="3" t="s">
        <v>776</v>
      </c>
      <c r="H23" s="3" t="s">
        <v>20</v>
      </c>
      <c r="I23" s="3" t="s">
        <v>862</v>
      </c>
      <c r="J23" s="3" t="s">
        <v>863</v>
      </c>
      <c r="K23" s="3" t="s">
        <v>864</v>
      </c>
      <c r="L23" s="3" t="s">
        <v>865</v>
      </c>
      <c r="M23" s="3" t="s">
        <v>801</v>
      </c>
      <c r="N23" s="3" t="s">
        <v>866</v>
      </c>
    </row>
    <row r="24" spans="1:14" x14ac:dyDescent="0.25">
      <c r="A24" s="3">
        <v>2020</v>
      </c>
      <c r="B24" s="3" t="s">
        <v>284</v>
      </c>
      <c r="C24" s="3" t="s">
        <v>117</v>
      </c>
      <c r="D24" s="3" t="s">
        <v>867</v>
      </c>
      <c r="E24" s="3" t="s">
        <v>868</v>
      </c>
      <c r="F24" s="3" t="s">
        <v>869</v>
      </c>
      <c r="G24" s="3" t="s">
        <v>870</v>
      </c>
      <c r="H24" s="3" t="s">
        <v>871</v>
      </c>
      <c r="I24" s="3" t="s">
        <v>872</v>
      </c>
      <c r="J24" s="3" t="s">
        <v>873</v>
      </c>
      <c r="K24" s="3" t="s">
        <v>874</v>
      </c>
      <c r="L24" s="3" t="s">
        <v>875</v>
      </c>
      <c r="M24" s="3" t="s">
        <v>876</v>
      </c>
      <c r="N24" s="3" t="s">
        <v>877</v>
      </c>
    </row>
    <row r="25" spans="1:14" x14ac:dyDescent="0.25">
      <c r="A25" s="3">
        <v>2021</v>
      </c>
      <c r="B25" s="3" t="s">
        <v>38</v>
      </c>
      <c r="C25" s="3" t="s">
        <v>878</v>
      </c>
      <c r="D25" s="3" t="s">
        <v>879</v>
      </c>
      <c r="E25" s="3" t="s">
        <v>800</v>
      </c>
      <c r="F25" s="3" t="s">
        <v>81</v>
      </c>
      <c r="G25" s="3" t="s">
        <v>880</v>
      </c>
      <c r="H25" s="3" t="s">
        <v>881</v>
      </c>
      <c r="I25" s="3" t="s">
        <v>882</v>
      </c>
      <c r="J25" s="3" t="s">
        <v>883</v>
      </c>
      <c r="K25" s="3" t="s">
        <v>884</v>
      </c>
      <c r="L25" s="3" t="s">
        <v>885</v>
      </c>
      <c r="M25" s="3" t="s">
        <v>65</v>
      </c>
      <c r="N25" s="3" t="s">
        <v>886</v>
      </c>
    </row>
    <row r="26" spans="1:14" x14ac:dyDescent="0.25">
      <c r="A26" s="3">
        <v>2022</v>
      </c>
      <c r="B26" s="3" t="s">
        <v>93</v>
      </c>
      <c r="C26" s="3" t="s">
        <v>887</v>
      </c>
      <c r="D26" s="3" t="s">
        <v>779</v>
      </c>
      <c r="E26" s="3" t="s">
        <v>725</v>
      </c>
      <c r="F26" s="3" t="s">
        <v>365</v>
      </c>
      <c r="G26" s="3" t="s">
        <v>92</v>
      </c>
      <c r="H26" s="3" t="s">
        <v>888</v>
      </c>
      <c r="I26" s="3" t="s">
        <v>889</v>
      </c>
      <c r="J26" s="3" t="s">
        <v>890</v>
      </c>
      <c r="K26" s="3" t="s">
        <v>340</v>
      </c>
      <c r="L26" s="3" t="s">
        <v>78</v>
      </c>
      <c r="M26" s="3" t="s">
        <v>776</v>
      </c>
      <c r="N26" s="3" t="s">
        <v>891</v>
      </c>
    </row>
    <row r="27" spans="1:14" x14ac:dyDescent="0.25">
      <c r="A27" s="3">
        <v>2023</v>
      </c>
      <c r="B27" s="3" t="s">
        <v>892</v>
      </c>
      <c r="C27" s="3" t="s">
        <v>893</v>
      </c>
      <c r="D27" s="3" t="s">
        <v>707</v>
      </c>
      <c r="E27" s="3" t="s">
        <v>154</v>
      </c>
      <c r="F27" s="3" t="s">
        <v>861</v>
      </c>
      <c r="G27" s="3" t="s">
        <v>894</v>
      </c>
      <c r="H27" s="3" t="s">
        <v>753</v>
      </c>
      <c r="I27" s="3" t="s">
        <v>156</v>
      </c>
      <c r="J27" s="3" t="s">
        <v>895</v>
      </c>
      <c r="K27" s="3" t="s">
        <v>896</v>
      </c>
      <c r="L27" s="3" t="s">
        <v>897</v>
      </c>
      <c r="M27" s="3" t="s">
        <v>344</v>
      </c>
      <c r="N27" s="3" t="s">
        <v>898</v>
      </c>
    </row>
    <row r="28" spans="1:14" x14ac:dyDescent="0.25">
      <c r="A28" s="3">
        <v>2024</v>
      </c>
      <c r="B28" s="3" t="s">
        <v>899</v>
      </c>
      <c r="C28" s="3" t="s">
        <v>43</v>
      </c>
      <c r="D28" s="3" t="s">
        <v>827</v>
      </c>
      <c r="E28" s="3" t="s">
        <v>90</v>
      </c>
      <c r="F28" s="3" t="s">
        <v>319</v>
      </c>
      <c r="G28" s="3" t="s">
        <v>900</v>
      </c>
      <c r="H28" s="3" t="s">
        <v>901</v>
      </c>
      <c r="I28" s="3" t="s">
        <v>902</v>
      </c>
      <c r="J28" s="3" t="s">
        <v>903</v>
      </c>
      <c r="K28" s="3" t="s">
        <v>904</v>
      </c>
      <c r="L28" s="3" t="s">
        <v>79</v>
      </c>
      <c r="M28" s="3" t="s">
        <v>154</v>
      </c>
      <c r="N28" s="3" t="s">
        <v>905</v>
      </c>
    </row>
    <row r="29" spans="1:14" x14ac:dyDescent="0.25">
      <c r="A29" s="3">
        <v>2025</v>
      </c>
      <c r="B29" s="3" t="s">
        <v>14</v>
      </c>
      <c r="C29" s="3" t="s">
        <v>154</v>
      </c>
      <c r="D29" s="3" t="s">
        <v>906</v>
      </c>
      <c r="E29" s="3" t="s">
        <v>723</v>
      </c>
      <c r="N29" s="3" t="s">
        <v>144</v>
      </c>
    </row>
    <row r="30" spans="1:14" x14ac:dyDescent="0.25">
      <c r="A30" s="3" t="s">
        <v>342</v>
      </c>
      <c r="B30" s="3" t="s">
        <v>789</v>
      </c>
      <c r="C30" s="3" t="s">
        <v>860</v>
      </c>
      <c r="D30" s="3" t="s">
        <v>867</v>
      </c>
      <c r="E30" s="3" t="s">
        <v>868</v>
      </c>
      <c r="F30" s="3" t="s">
        <v>792</v>
      </c>
      <c r="G30" s="3" t="s">
        <v>900</v>
      </c>
      <c r="H30" s="3" t="s">
        <v>871</v>
      </c>
      <c r="I30" s="3" t="s">
        <v>764</v>
      </c>
      <c r="J30" s="3" t="s">
        <v>873</v>
      </c>
      <c r="K30" s="3" t="s">
        <v>874</v>
      </c>
      <c r="L30" s="3" t="s">
        <v>897</v>
      </c>
      <c r="M30" s="3" t="s">
        <v>253</v>
      </c>
      <c r="N30" s="3" t="s">
        <v>877</v>
      </c>
    </row>
    <row r="31" spans="1:14" x14ac:dyDescent="0.25">
      <c r="A31" s="3" t="s">
        <v>343</v>
      </c>
      <c r="B31" s="3" t="s">
        <v>907</v>
      </c>
      <c r="C31" s="3" t="s">
        <v>887</v>
      </c>
      <c r="D31" s="3" t="s">
        <v>215</v>
      </c>
      <c r="E31" s="3" t="s">
        <v>908</v>
      </c>
      <c r="F31" s="3" t="s">
        <v>128</v>
      </c>
      <c r="G31" s="3" t="s">
        <v>319</v>
      </c>
      <c r="H31" s="3" t="s">
        <v>909</v>
      </c>
      <c r="I31" s="3" t="s">
        <v>910</v>
      </c>
      <c r="J31" s="3" t="s">
        <v>911</v>
      </c>
      <c r="K31" s="3" t="s">
        <v>912</v>
      </c>
      <c r="L31" s="3" t="s">
        <v>913</v>
      </c>
      <c r="M31" s="3" t="s">
        <v>914</v>
      </c>
      <c r="N31" s="3" t="s">
        <v>915</v>
      </c>
    </row>
    <row r="32" spans="1:14" x14ac:dyDescent="0.25">
      <c r="A32" s="3" t="s">
        <v>355</v>
      </c>
      <c r="B32" s="3" t="s">
        <v>774</v>
      </c>
      <c r="C32" s="3" t="s">
        <v>724</v>
      </c>
      <c r="D32" s="3" t="s">
        <v>809</v>
      </c>
      <c r="E32" s="3" t="s">
        <v>723</v>
      </c>
      <c r="F32" s="3" t="s">
        <v>724</v>
      </c>
      <c r="G32" s="3" t="s">
        <v>707</v>
      </c>
      <c r="H32" s="3" t="s">
        <v>725</v>
      </c>
      <c r="I32" s="3" t="s">
        <v>889</v>
      </c>
      <c r="J32" s="3" t="s">
        <v>890</v>
      </c>
      <c r="K32" s="3" t="s">
        <v>340</v>
      </c>
      <c r="L32" s="3" t="s">
        <v>759</v>
      </c>
      <c r="M32" s="3" t="s">
        <v>154</v>
      </c>
      <c r="N32" s="3" t="s">
        <v>211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2"/>
  <sheetViews>
    <sheetView topLeftCell="A25" workbookViewId="0">
      <selection activeCell="B30" sqref="B30:N32"/>
    </sheetView>
  </sheetViews>
  <sheetFormatPr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1998</v>
      </c>
      <c r="I2" t="s">
        <v>893</v>
      </c>
      <c r="J2" t="s">
        <v>118</v>
      </c>
      <c r="K2" t="s">
        <v>391</v>
      </c>
      <c r="L2" t="s">
        <v>52</v>
      </c>
      <c r="M2" t="s">
        <v>28</v>
      </c>
      <c r="N2" t="s">
        <v>783</v>
      </c>
    </row>
    <row r="3" spans="1:14" x14ac:dyDescent="0.25">
      <c r="A3">
        <v>1999</v>
      </c>
      <c r="B3" t="s">
        <v>42</v>
      </c>
      <c r="C3" t="s">
        <v>722</v>
      </c>
      <c r="D3" t="s">
        <v>878</v>
      </c>
      <c r="E3" t="s">
        <v>713</v>
      </c>
      <c r="F3" t="s">
        <v>724</v>
      </c>
      <c r="G3" t="s">
        <v>774</v>
      </c>
      <c r="H3" t="s">
        <v>916</v>
      </c>
      <c r="I3" t="s">
        <v>916</v>
      </c>
      <c r="J3" t="s">
        <v>724</v>
      </c>
      <c r="K3" t="s">
        <v>767</v>
      </c>
      <c r="L3" t="s">
        <v>118</v>
      </c>
      <c r="M3" t="s">
        <v>917</v>
      </c>
      <c r="N3" t="s">
        <v>918</v>
      </c>
    </row>
    <row r="4" spans="1:14" x14ac:dyDescent="0.25">
      <c r="A4">
        <v>2000</v>
      </c>
      <c r="B4" t="s">
        <v>215</v>
      </c>
      <c r="C4" t="s">
        <v>861</v>
      </c>
      <c r="D4" t="s">
        <v>713</v>
      </c>
      <c r="E4" t="s">
        <v>723</v>
      </c>
      <c r="F4" t="s">
        <v>919</v>
      </c>
      <c r="H4" t="s">
        <v>906</v>
      </c>
      <c r="I4" t="s">
        <v>713</v>
      </c>
      <c r="J4" t="s">
        <v>916</v>
      </c>
      <c r="K4" t="s">
        <v>52</v>
      </c>
      <c r="L4" t="s">
        <v>906</v>
      </c>
      <c r="M4" t="s">
        <v>81</v>
      </c>
      <c r="N4" t="s">
        <v>860</v>
      </c>
    </row>
    <row r="5" spans="1:14" x14ac:dyDescent="0.25">
      <c r="A5">
        <v>2001</v>
      </c>
      <c r="B5" t="s">
        <v>916</v>
      </c>
      <c r="C5" t="s">
        <v>920</v>
      </c>
      <c r="D5" t="s">
        <v>724</v>
      </c>
      <c r="E5" t="s">
        <v>809</v>
      </c>
      <c r="F5" t="s">
        <v>906</v>
      </c>
      <c r="G5" t="s">
        <v>723</v>
      </c>
      <c r="H5" t="s">
        <v>774</v>
      </c>
      <c r="I5" t="s">
        <v>27</v>
      </c>
      <c r="K5" t="s">
        <v>707</v>
      </c>
      <c r="L5" t="s">
        <v>772</v>
      </c>
      <c r="M5" t="s">
        <v>878</v>
      </c>
      <c r="N5" t="s">
        <v>921</v>
      </c>
    </row>
    <row r="6" spans="1:14" x14ac:dyDescent="0.25">
      <c r="A6">
        <v>2002</v>
      </c>
      <c r="B6" t="s">
        <v>922</v>
      </c>
      <c r="C6" t="s">
        <v>53</v>
      </c>
      <c r="D6" t="s">
        <v>722</v>
      </c>
      <c r="E6" t="s">
        <v>809</v>
      </c>
      <c r="F6" t="s">
        <v>906</v>
      </c>
      <c r="G6" t="s">
        <v>809</v>
      </c>
      <c r="H6" t="s">
        <v>923</v>
      </c>
      <c r="I6" t="s">
        <v>924</v>
      </c>
      <c r="J6" t="s">
        <v>925</v>
      </c>
      <c r="K6" t="s">
        <v>843</v>
      </c>
      <c r="L6" t="s">
        <v>843</v>
      </c>
      <c r="M6" t="s">
        <v>759</v>
      </c>
      <c r="N6" t="s">
        <v>926</v>
      </c>
    </row>
    <row r="7" spans="1:14" x14ac:dyDescent="0.25">
      <c r="A7">
        <v>2003</v>
      </c>
      <c r="B7" t="s">
        <v>38</v>
      </c>
      <c r="C7" t="s">
        <v>724</v>
      </c>
      <c r="D7" t="s">
        <v>722</v>
      </c>
      <c r="E7" t="s">
        <v>26</v>
      </c>
      <c r="F7" t="s">
        <v>927</v>
      </c>
      <c r="G7" t="s">
        <v>799</v>
      </c>
      <c r="H7" t="s">
        <v>928</v>
      </c>
      <c r="I7" t="s">
        <v>929</v>
      </c>
      <c r="J7" t="s">
        <v>930</v>
      </c>
      <c r="K7" t="s">
        <v>931</v>
      </c>
      <c r="L7" t="s">
        <v>767</v>
      </c>
      <c r="M7" t="s">
        <v>27</v>
      </c>
      <c r="N7" t="s">
        <v>932</v>
      </c>
    </row>
    <row r="8" spans="1:14" x14ac:dyDescent="0.25">
      <c r="A8">
        <v>2004</v>
      </c>
      <c r="B8" t="s">
        <v>41</v>
      </c>
      <c r="C8" t="s">
        <v>28</v>
      </c>
      <c r="D8" t="s">
        <v>760</v>
      </c>
      <c r="E8" t="s">
        <v>931</v>
      </c>
      <c r="F8" t="s">
        <v>797</v>
      </c>
      <c r="G8" t="s">
        <v>933</v>
      </c>
      <c r="H8" t="s">
        <v>934</v>
      </c>
      <c r="I8" t="s">
        <v>935</v>
      </c>
      <c r="J8" t="s">
        <v>821</v>
      </c>
      <c r="K8" t="s">
        <v>928</v>
      </c>
      <c r="L8" t="s">
        <v>106</v>
      </c>
      <c r="M8" t="s">
        <v>119</v>
      </c>
      <c r="N8" t="s">
        <v>936</v>
      </c>
    </row>
    <row r="9" spans="1:14" x14ac:dyDescent="0.25">
      <c r="A9">
        <v>2005</v>
      </c>
      <c r="B9" t="s">
        <v>937</v>
      </c>
      <c r="C9" t="s">
        <v>920</v>
      </c>
      <c r="D9" t="s">
        <v>938</v>
      </c>
      <c r="E9" t="s">
        <v>887</v>
      </c>
      <c r="F9" t="s">
        <v>215</v>
      </c>
      <c r="G9" t="s">
        <v>26</v>
      </c>
      <c r="H9" t="s">
        <v>939</v>
      </c>
      <c r="I9" t="s">
        <v>940</v>
      </c>
      <c r="J9" t="s">
        <v>822</v>
      </c>
      <c r="K9" t="s">
        <v>42</v>
      </c>
      <c r="L9" t="s">
        <v>129</v>
      </c>
      <c r="M9" t="s">
        <v>42</v>
      </c>
      <c r="N9" t="s">
        <v>941</v>
      </c>
    </row>
    <row r="10" spans="1:14" x14ac:dyDescent="0.25">
      <c r="A10">
        <v>2006</v>
      </c>
      <c r="B10" t="s">
        <v>715</v>
      </c>
      <c r="C10" t="s">
        <v>878</v>
      </c>
      <c r="D10" t="s">
        <v>367</v>
      </c>
      <c r="E10" t="s">
        <v>693</v>
      </c>
      <c r="F10" t="s">
        <v>329</v>
      </c>
      <c r="G10" t="s">
        <v>251</v>
      </c>
      <c r="H10" t="s">
        <v>365</v>
      </c>
      <c r="I10" t="s">
        <v>479</v>
      </c>
      <c r="J10" t="s">
        <v>80</v>
      </c>
      <c r="K10" t="s">
        <v>28</v>
      </c>
      <c r="L10" t="s">
        <v>283</v>
      </c>
      <c r="M10" t="s">
        <v>942</v>
      </c>
      <c r="N10" t="s">
        <v>943</v>
      </c>
    </row>
    <row r="11" spans="1:14" x14ac:dyDescent="0.25">
      <c r="A11">
        <v>2007</v>
      </c>
      <c r="B11" t="s">
        <v>843</v>
      </c>
      <c r="C11" t="s">
        <v>714</v>
      </c>
      <c r="D11" t="s">
        <v>282</v>
      </c>
      <c r="E11" t="s">
        <v>81</v>
      </c>
      <c r="F11" t="s">
        <v>26</v>
      </c>
      <c r="G11" t="s">
        <v>693</v>
      </c>
      <c r="H11" t="s">
        <v>78</v>
      </c>
      <c r="I11" t="s">
        <v>944</v>
      </c>
      <c r="J11" t="s">
        <v>945</v>
      </c>
      <c r="K11" t="s">
        <v>283</v>
      </c>
      <c r="L11" t="s">
        <v>42</v>
      </c>
      <c r="M11" t="s">
        <v>283</v>
      </c>
      <c r="N11" t="s">
        <v>946</v>
      </c>
    </row>
    <row r="12" spans="1:14" x14ac:dyDescent="0.25">
      <c r="A12">
        <v>2008</v>
      </c>
      <c r="B12" t="s">
        <v>38</v>
      </c>
      <c r="C12" t="s">
        <v>262</v>
      </c>
      <c r="D12" t="s">
        <v>947</v>
      </c>
      <c r="E12" t="s">
        <v>177</v>
      </c>
      <c r="F12" t="s">
        <v>948</v>
      </c>
      <c r="G12" t="s">
        <v>949</v>
      </c>
      <c r="H12" t="s">
        <v>130</v>
      </c>
      <c r="I12" t="s">
        <v>950</v>
      </c>
      <c r="J12" t="s">
        <v>93</v>
      </c>
      <c r="K12" t="s">
        <v>251</v>
      </c>
      <c r="L12" t="s">
        <v>878</v>
      </c>
      <c r="M12" t="s">
        <v>119</v>
      </c>
      <c r="N12" t="s">
        <v>951</v>
      </c>
    </row>
    <row r="13" spans="1:14" x14ac:dyDescent="0.25">
      <c r="A13">
        <v>2009</v>
      </c>
      <c r="B13" t="s">
        <v>119</v>
      </c>
      <c r="C13" t="s">
        <v>843</v>
      </c>
      <c r="D13" t="s">
        <v>283</v>
      </c>
      <c r="E13" t="s">
        <v>216</v>
      </c>
      <c r="F13" t="s">
        <v>952</v>
      </c>
      <c r="G13" t="s">
        <v>93</v>
      </c>
      <c r="H13" t="s">
        <v>130</v>
      </c>
      <c r="I13" t="s">
        <v>895</v>
      </c>
      <c r="J13" t="s">
        <v>14</v>
      </c>
      <c r="K13" t="s">
        <v>206</v>
      </c>
      <c r="L13" t="s">
        <v>809</v>
      </c>
      <c r="M13" t="s">
        <v>774</v>
      </c>
      <c r="N13" t="s">
        <v>953</v>
      </c>
    </row>
    <row r="14" spans="1:14" x14ac:dyDescent="0.25">
      <c r="A14">
        <v>2010</v>
      </c>
      <c r="B14" t="s">
        <v>861</v>
      </c>
      <c r="C14" t="s">
        <v>714</v>
      </c>
      <c r="D14" t="s">
        <v>14</v>
      </c>
      <c r="E14" t="s">
        <v>129</v>
      </c>
      <c r="F14" t="s">
        <v>772</v>
      </c>
      <c r="G14" t="s">
        <v>715</v>
      </c>
      <c r="H14" t="s">
        <v>107</v>
      </c>
      <c r="I14" t="s">
        <v>954</v>
      </c>
      <c r="J14" t="s">
        <v>955</v>
      </c>
      <c r="K14" t="s">
        <v>908</v>
      </c>
      <c r="L14" t="s">
        <v>367</v>
      </c>
      <c r="M14" t="s">
        <v>143</v>
      </c>
      <c r="N14" t="s">
        <v>956</v>
      </c>
    </row>
    <row r="15" spans="1:14" x14ac:dyDescent="0.25">
      <c r="A15">
        <v>2011</v>
      </c>
      <c r="B15" t="s">
        <v>282</v>
      </c>
      <c r="C15" t="s">
        <v>37</v>
      </c>
      <c r="D15" t="s">
        <v>732</v>
      </c>
      <c r="E15" t="s">
        <v>894</v>
      </c>
      <c r="F15" t="s">
        <v>43</v>
      </c>
      <c r="G15" t="s">
        <v>228</v>
      </c>
      <c r="H15" t="s">
        <v>889</v>
      </c>
      <c r="I15" t="s">
        <v>957</v>
      </c>
      <c r="J15" t="s">
        <v>958</v>
      </c>
      <c r="K15" t="s">
        <v>835</v>
      </c>
      <c r="L15" t="s">
        <v>959</v>
      </c>
      <c r="M15" t="s">
        <v>879</v>
      </c>
      <c r="N15" t="s">
        <v>960</v>
      </c>
    </row>
    <row r="16" spans="1:14" x14ac:dyDescent="0.25">
      <c r="A16">
        <v>2012</v>
      </c>
      <c r="B16" t="s">
        <v>887</v>
      </c>
      <c r="C16" t="s">
        <v>14</v>
      </c>
      <c r="D16" t="s">
        <v>206</v>
      </c>
      <c r="E16" t="s">
        <v>732</v>
      </c>
      <c r="F16" t="s">
        <v>328</v>
      </c>
      <c r="G16" t="s">
        <v>961</v>
      </c>
      <c r="H16" t="s">
        <v>962</v>
      </c>
      <c r="I16" t="s">
        <v>963</v>
      </c>
      <c r="J16" t="s">
        <v>28</v>
      </c>
      <c r="K16" t="s">
        <v>51</v>
      </c>
      <c r="L16" t="s">
        <v>283</v>
      </c>
      <c r="M16" t="s">
        <v>707</v>
      </c>
      <c r="N16" t="s">
        <v>917</v>
      </c>
    </row>
    <row r="17" spans="1:14" x14ac:dyDescent="0.25">
      <c r="A17">
        <v>2013</v>
      </c>
      <c r="B17" t="s">
        <v>262</v>
      </c>
      <c r="C17" t="s">
        <v>42</v>
      </c>
      <c r="D17" t="s">
        <v>879</v>
      </c>
      <c r="E17" t="s">
        <v>964</v>
      </c>
      <c r="F17" t="s">
        <v>920</v>
      </c>
      <c r="G17" t="s">
        <v>861</v>
      </c>
      <c r="H17" t="s">
        <v>143</v>
      </c>
      <c r="I17" t="s">
        <v>295</v>
      </c>
      <c r="J17" t="s">
        <v>753</v>
      </c>
      <c r="K17" t="s">
        <v>272</v>
      </c>
      <c r="L17" t="s">
        <v>272</v>
      </c>
      <c r="M17" t="s">
        <v>830</v>
      </c>
      <c r="N17" t="s">
        <v>965</v>
      </c>
    </row>
    <row r="18" spans="1:14" x14ac:dyDescent="0.25">
      <c r="A18">
        <v>2014</v>
      </c>
      <c r="B18" t="s">
        <v>722</v>
      </c>
      <c r="C18" t="s">
        <v>714</v>
      </c>
      <c r="D18" t="s">
        <v>966</v>
      </c>
      <c r="E18" t="s">
        <v>879</v>
      </c>
      <c r="F18" t="s">
        <v>879</v>
      </c>
      <c r="G18" t="s">
        <v>155</v>
      </c>
      <c r="H18" t="s">
        <v>215</v>
      </c>
      <c r="I18" t="s">
        <v>771</v>
      </c>
      <c r="J18" t="s">
        <v>964</v>
      </c>
      <c r="K18" t="s">
        <v>966</v>
      </c>
      <c r="L18" t="s">
        <v>878</v>
      </c>
      <c r="M18" t="s">
        <v>892</v>
      </c>
      <c r="N18" t="s">
        <v>967</v>
      </c>
    </row>
    <row r="19" spans="1:14" x14ac:dyDescent="0.25">
      <c r="A19">
        <v>2015</v>
      </c>
      <c r="B19" t="s">
        <v>781</v>
      </c>
      <c r="C19" t="s">
        <v>843</v>
      </c>
      <c r="D19" t="s">
        <v>340</v>
      </c>
      <c r="E19" t="s">
        <v>167</v>
      </c>
      <c r="F19" t="s">
        <v>822</v>
      </c>
      <c r="G19" t="s">
        <v>964</v>
      </c>
      <c r="H19" t="s">
        <v>27</v>
      </c>
      <c r="I19" t="s">
        <v>228</v>
      </c>
      <c r="J19" t="s">
        <v>968</v>
      </c>
      <c r="K19" t="s">
        <v>799</v>
      </c>
      <c r="L19" t="s">
        <v>707</v>
      </c>
      <c r="M19" t="s">
        <v>892</v>
      </c>
      <c r="N19" t="s">
        <v>969</v>
      </c>
    </row>
    <row r="20" spans="1:14" x14ac:dyDescent="0.25">
      <c r="A20">
        <v>2016</v>
      </c>
      <c r="B20" t="s">
        <v>835</v>
      </c>
      <c r="C20" t="s">
        <v>861</v>
      </c>
      <c r="D20" t="s">
        <v>27</v>
      </c>
      <c r="E20" t="s">
        <v>772</v>
      </c>
      <c r="F20" t="s">
        <v>14</v>
      </c>
      <c r="G20" t="s">
        <v>181</v>
      </c>
      <c r="H20" t="s">
        <v>94</v>
      </c>
      <c r="I20" t="s">
        <v>566</v>
      </c>
      <c r="J20" t="s">
        <v>928</v>
      </c>
      <c r="K20" t="s">
        <v>964</v>
      </c>
      <c r="L20" t="s">
        <v>947</v>
      </c>
      <c r="M20" t="s">
        <v>272</v>
      </c>
      <c r="N20" t="s">
        <v>970</v>
      </c>
    </row>
    <row r="21" spans="1:14" x14ac:dyDescent="0.25">
      <c r="A21">
        <v>2017</v>
      </c>
      <c r="B21" t="s">
        <v>154</v>
      </c>
      <c r="C21" t="s">
        <v>892</v>
      </c>
      <c r="D21" t="s">
        <v>118</v>
      </c>
      <c r="E21" t="s">
        <v>38</v>
      </c>
      <c r="F21" t="s">
        <v>966</v>
      </c>
      <c r="G21" t="s">
        <v>105</v>
      </c>
      <c r="H21" t="s">
        <v>971</v>
      </c>
      <c r="I21" t="s">
        <v>958</v>
      </c>
      <c r="J21" t="s">
        <v>105</v>
      </c>
      <c r="K21" t="s">
        <v>797</v>
      </c>
      <c r="L21" t="s">
        <v>81</v>
      </c>
      <c r="M21" t="s">
        <v>106</v>
      </c>
      <c r="N21" t="s">
        <v>618</v>
      </c>
    </row>
    <row r="22" spans="1:14" x14ac:dyDescent="0.25">
      <c r="A22">
        <v>2018</v>
      </c>
      <c r="B22" t="s">
        <v>51</v>
      </c>
      <c r="C22" t="s">
        <v>767</v>
      </c>
      <c r="D22" t="s">
        <v>26</v>
      </c>
      <c r="E22" t="s">
        <v>964</v>
      </c>
      <c r="F22" t="s">
        <v>249</v>
      </c>
      <c r="G22" t="s">
        <v>861</v>
      </c>
      <c r="H22" t="s">
        <v>799</v>
      </c>
      <c r="I22" t="s">
        <v>934</v>
      </c>
      <c r="J22" t="s">
        <v>129</v>
      </c>
      <c r="K22" t="s">
        <v>14</v>
      </c>
      <c r="L22" t="s">
        <v>27</v>
      </c>
      <c r="M22" t="s">
        <v>27</v>
      </c>
      <c r="N22" t="s">
        <v>972</v>
      </c>
    </row>
    <row r="23" spans="1:14" x14ac:dyDescent="0.25">
      <c r="A23">
        <v>2019</v>
      </c>
      <c r="B23" t="s">
        <v>759</v>
      </c>
      <c r="C23" t="s">
        <v>920</v>
      </c>
      <c r="D23" t="s">
        <v>367</v>
      </c>
      <c r="E23" t="s">
        <v>879</v>
      </c>
      <c r="F23" t="s">
        <v>772</v>
      </c>
      <c r="G23" t="s">
        <v>937</v>
      </c>
      <c r="H23" t="s">
        <v>973</v>
      </c>
      <c r="I23" t="s">
        <v>974</v>
      </c>
      <c r="J23" t="s">
        <v>975</v>
      </c>
      <c r="K23" t="s">
        <v>976</v>
      </c>
      <c r="L23" t="s">
        <v>53</v>
      </c>
      <c r="M23" t="s">
        <v>39</v>
      </c>
      <c r="N23" t="s">
        <v>977</v>
      </c>
    </row>
    <row r="24" spans="1:14" x14ac:dyDescent="0.25">
      <c r="A24">
        <v>2020</v>
      </c>
      <c r="B24" t="s">
        <v>725</v>
      </c>
      <c r="C24" t="s">
        <v>976</v>
      </c>
      <c r="D24" t="s">
        <v>827</v>
      </c>
      <c r="E24" t="s">
        <v>141</v>
      </c>
      <c r="F24" t="s">
        <v>811</v>
      </c>
      <c r="G24" t="s">
        <v>93</v>
      </c>
      <c r="H24" t="s">
        <v>129</v>
      </c>
      <c r="I24" t="s">
        <v>789</v>
      </c>
      <c r="J24" t="s">
        <v>345</v>
      </c>
      <c r="K24" t="s">
        <v>129</v>
      </c>
      <c r="L24" t="s">
        <v>779</v>
      </c>
      <c r="M24" t="s">
        <v>41</v>
      </c>
      <c r="N24" t="s">
        <v>978</v>
      </c>
    </row>
    <row r="25" spans="1:14" x14ac:dyDescent="0.25">
      <c r="A25">
        <v>2021</v>
      </c>
      <c r="B25" t="s">
        <v>947</v>
      </c>
      <c r="C25" t="s">
        <v>920</v>
      </c>
      <c r="D25" t="s">
        <v>250</v>
      </c>
      <c r="E25" t="s">
        <v>832</v>
      </c>
      <c r="F25" t="s">
        <v>979</v>
      </c>
      <c r="G25" t="s">
        <v>835</v>
      </c>
      <c r="H25" t="s">
        <v>980</v>
      </c>
      <c r="I25" t="s">
        <v>876</v>
      </c>
      <c r="J25" t="s">
        <v>42</v>
      </c>
      <c r="K25" t="s">
        <v>93</v>
      </c>
      <c r="L25" t="s">
        <v>229</v>
      </c>
      <c r="M25" t="s">
        <v>797</v>
      </c>
      <c r="N25" t="s">
        <v>981</v>
      </c>
    </row>
    <row r="26" spans="1:14" x14ac:dyDescent="0.25">
      <c r="A26">
        <v>2022</v>
      </c>
      <c r="B26" t="s">
        <v>939</v>
      </c>
      <c r="C26" t="s">
        <v>227</v>
      </c>
      <c r="D26" t="s">
        <v>797</v>
      </c>
      <c r="E26" t="s">
        <v>878</v>
      </c>
      <c r="F26" t="s">
        <v>282</v>
      </c>
      <c r="G26" t="s">
        <v>262</v>
      </c>
      <c r="H26" t="s">
        <v>781</v>
      </c>
      <c r="I26" t="s">
        <v>215</v>
      </c>
      <c r="J26" t="s">
        <v>43</v>
      </c>
      <c r="K26" t="s">
        <v>93</v>
      </c>
      <c r="L26" t="s">
        <v>283</v>
      </c>
      <c r="M26" t="s">
        <v>180</v>
      </c>
      <c r="N26" t="s">
        <v>982</v>
      </c>
    </row>
    <row r="27" spans="1:14" x14ac:dyDescent="0.25">
      <c r="A27">
        <v>2023</v>
      </c>
      <c r="B27" t="s">
        <v>779</v>
      </c>
      <c r="C27" t="s">
        <v>894</v>
      </c>
      <c r="D27" t="s">
        <v>39</v>
      </c>
      <c r="E27" t="s">
        <v>831</v>
      </c>
      <c r="F27" t="s">
        <v>39</v>
      </c>
      <c r="G27" t="s">
        <v>144</v>
      </c>
      <c r="H27" t="s">
        <v>340</v>
      </c>
      <c r="I27" t="s">
        <v>983</v>
      </c>
      <c r="J27" t="s">
        <v>713</v>
      </c>
      <c r="K27" t="s">
        <v>38</v>
      </c>
      <c r="L27" t="s">
        <v>282</v>
      </c>
      <c r="M27" t="s">
        <v>714</v>
      </c>
      <c r="N27" t="s">
        <v>503</v>
      </c>
    </row>
    <row r="28" spans="1:14" x14ac:dyDescent="0.25">
      <c r="A28">
        <v>2024</v>
      </c>
      <c r="B28" t="s">
        <v>707</v>
      </c>
      <c r="C28" t="s">
        <v>118</v>
      </c>
      <c r="D28" t="s">
        <v>725</v>
      </c>
      <c r="E28" t="s">
        <v>781</v>
      </c>
      <c r="F28" t="s">
        <v>724</v>
      </c>
      <c r="G28" t="s">
        <v>861</v>
      </c>
      <c r="H28" t="s">
        <v>367</v>
      </c>
      <c r="I28" t="s">
        <v>880</v>
      </c>
      <c r="J28" t="s">
        <v>272</v>
      </c>
      <c r="K28" t="s">
        <v>878</v>
      </c>
      <c r="L28" t="s">
        <v>775</v>
      </c>
      <c r="M28" t="s">
        <v>781</v>
      </c>
      <c r="N28" t="s">
        <v>984</v>
      </c>
    </row>
    <row r="29" spans="1:14" x14ac:dyDescent="0.25">
      <c r="A29">
        <v>2025</v>
      </c>
      <c r="B29" t="s">
        <v>767</v>
      </c>
      <c r="C29" t="s">
        <v>799</v>
      </c>
      <c r="D29" t="s">
        <v>28</v>
      </c>
      <c r="E29" t="s">
        <v>809</v>
      </c>
      <c r="N29" t="s">
        <v>710</v>
      </c>
    </row>
    <row r="30" spans="1:14" x14ac:dyDescent="0.25">
      <c r="A30" t="s">
        <v>342</v>
      </c>
      <c r="B30" t="s">
        <v>922</v>
      </c>
      <c r="C30" t="s">
        <v>227</v>
      </c>
      <c r="D30" t="s">
        <v>827</v>
      </c>
      <c r="E30" t="s">
        <v>141</v>
      </c>
      <c r="F30" t="s">
        <v>811</v>
      </c>
      <c r="G30" t="s">
        <v>181</v>
      </c>
      <c r="H30" t="s">
        <v>971</v>
      </c>
      <c r="I30" t="s">
        <v>929</v>
      </c>
      <c r="J30" t="s">
        <v>930</v>
      </c>
      <c r="K30" t="s">
        <v>928</v>
      </c>
      <c r="L30" t="s">
        <v>367</v>
      </c>
      <c r="M30" t="s">
        <v>917</v>
      </c>
      <c r="N30" t="s">
        <v>932</v>
      </c>
    </row>
    <row r="31" spans="1:14" x14ac:dyDescent="0.25">
      <c r="A31" t="s">
        <v>343</v>
      </c>
      <c r="B31" t="s">
        <v>799</v>
      </c>
      <c r="C31" t="s">
        <v>878</v>
      </c>
      <c r="D31" t="s">
        <v>797</v>
      </c>
      <c r="E31" t="s">
        <v>959</v>
      </c>
      <c r="F31" t="s">
        <v>251</v>
      </c>
      <c r="G31" t="s">
        <v>730</v>
      </c>
      <c r="H31" t="s">
        <v>985</v>
      </c>
      <c r="I31" t="s">
        <v>23</v>
      </c>
      <c r="J31" t="s">
        <v>986</v>
      </c>
      <c r="K31" t="s">
        <v>26</v>
      </c>
      <c r="L31" t="s">
        <v>41</v>
      </c>
      <c r="M31" t="s">
        <v>251</v>
      </c>
      <c r="N31" t="s">
        <v>987</v>
      </c>
    </row>
    <row r="32" spans="1:14" x14ac:dyDescent="0.25">
      <c r="A32" t="s">
        <v>355</v>
      </c>
      <c r="B32" t="s">
        <v>916</v>
      </c>
      <c r="C32" t="s">
        <v>724</v>
      </c>
      <c r="D32" t="s">
        <v>724</v>
      </c>
      <c r="E32" t="s">
        <v>723</v>
      </c>
      <c r="F32" t="s">
        <v>919</v>
      </c>
      <c r="G32" t="s">
        <v>723</v>
      </c>
      <c r="H32" t="s">
        <v>906</v>
      </c>
      <c r="I32" t="s">
        <v>916</v>
      </c>
      <c r="J32" t="s">
        <v>916</v>
      </c>
      <c r="K32" t="s">
        <v>52</v>
      </c>
      <c r="L32" t="s">
        <v>809</v>
      </c>
      <c r="M32" t="s">
        <v>774</v>
      </c>
      <c r="N32" t="s">
        <v>921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2"/>
  <sheetViews>
    <sheetView topLeftCell="A16" workbookViewId="0">
      <selection activeCell="B30" sqref="B30:N32"/>
    </sheetView>
  </sheetViews>
  <sheetFormatPr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1998</v>
      </c>
      <c r="G2" t="s">
        <v>988</v>
      </c>
      <c r="H2" t="s">
        <v>989</v>
      </c>
      <c r="I2" t="s">
        <v>990</v>
      </c>
      <c r="J2" t="s">
        <v>991</v>
      </c>
      <c r="K2" t="s">
        <v>992</v>
      </c>
      <c r="L2" t="s">
        <v>993</v>
      </c>
      <c r="M2" t="s">
        <v>994</v>
      </c>
      <c r="N2" t="s">
        <v>995</v>
      </c>
    </row>
    <row r="3" spans="1:14" x14ac:dyDescent="0.25">
      <c r="A3">
        <v>1999</v>
      </c>
      <c r="B3" t="s">
        <v>996</v>
      </c>
      <c r="C3" t="s">
        <v>997</v>
      </c>
      <c r="D3" t="s">
        <v>957</v>
      </c>
      <c r="E3" t="s">
        <v>249</v>
      </c>
      <c r="F3" t="s">
        <v>292</v>
      </c>
      <c r="G3" t="s">
        <v>998</v>
      </c>
      <c r="H3" t="s">
        <v>999</v>
      </c>
      <c r="I3" t="s">
        <v>1000</v>
      </c>
      <c r="J3" t="s">
        <v>1001</v>
      </c>
      <c r="K3" t="s">
        <v>1002</v>
      </c>
      <c r="L3" t="s">
        <v>1003</v>
      </c>
      <c r="M3" t="s">
        <v>1004</v>
      </c>
      <c r="N3" t="s">
        <v>1005</v>
      </c>
    </row>
    <row r="4" spans="1:14" x14ac:dyDescent="0.25">
      <c r="A4">
        <v>2000</v>
      </c>
      <c r="B4" t="s">
        <v>800</v>
      </c>
      <c r="C4" t="s">
        <v>390</v>
      </c>
      <c r="D4" t="s">
        <v>1006</v>
      </c>
      <c r="E4" t="s">
        <v>908</v>
      </c>
      <c r="F4" t="s">
        <v>681</v>
      </c>
      <c r="G4" t="s">
        <v>1007</v>
      </c>
      <c r="H4" t="s">
        <v>1008</v>
      </c>
      <c r="I4" t="s">
        <v>1009</v>
      </c>
      <c r="J4" t="s">
        <v>1010</v>
      </c>
      <c r="K4" t="s">
        <v>1011</v>
      </c>
      <c r="L4" t="s">
        <v>1012</v>
      </c>
      <c r="M4" t="s">
        <v>1013</v>
      </c>
      <c r="N4" t="s">
        <v>1014</v>
      </c>
    </row>
    <row r="5" spans="1:14" x14ac:dyDescent="0.25">
      <c r="A5">
        <v>2001</v>
      </c>
      <c r="B5" t="s">
        <v>963</v>
      </c>
      <c r="C5" t="s">
        <v>1015</v>
      </c>
      <c r="D5" t="s">
        <v>1016</v>
      </c>
      <c r="E5" t="s">
        <v>1017</v>
      </c>
      <c r="F5" t="s">
        <v>1018</v>
      </c>
      <c r="G5" t="s">
        <v>1019</v>
      </c>
      <c r="H5" t="s">
        <v>1020</v>
      </c>
      <c r="I5" t="s">
        <v>1021</v>
      </c>
      <c r="J5" t="s">
        <v>1022</v>
      </c>
      <c r="K5" t="s">
        <v>1023</v>
      </c>
      <c r="L5" t="s">
        <v>1024</v>
      </c>
      <c r="M5" t="s">
        <v>1025</v>
      </c>
      <c r="N5" t="s">
        <v>1026</v>
      </c>
    </row>
    <row r="6" spans="1:14" x14ac:dyDescent="0.25">
      <c r="A6">
        <v>2002</v>
      </c>
      <c r="B6" t="s">
        <v>481</v>
      </c>
      <c r="C6" t="s">
        <v>1027</v>
      </c>
      <c r="D6" t="s">
        <v>1028</v>
      </c>
      <c r="E6" t="s">
        <v>1006</v>
      </c>
      <c r="F6" t="s">
        <v>1029</v>
      </c>
      <c r="G6" t="s">
        <v>1030</v>
      </c>
      <c r="H6" t="s">
        <v>1031</v>
      </c>
      <c r="I6" t="s">
        <v>1032</v>
      </c>
      <c r="J6" t="s">
        <v>1033</v>
      </c>
      <c r="K6" t="s">
        <v>1034</v>
      </c>
      <c r="L6" t="s">
        <v>1035</v>
      </c>
      <c r="M6" t="s">
        <v>1036</v>
      </c>
      <c r="N6" t="s">
        <v>1037</v>
      </c>
    </row>
    <row r="7" spans="1:14" x14ac:dyDescent="0.25">
      <c r="A7">
        <v>2003</v>
      </c>
      <c r="B7" t="s">
        <v>1038</v>
      </c>
      <c r="C7" t="s">
        <v>1039</v>
      </c>
      <c r="D7" t="s">
        <v>1040</v>
      </c>
      <c r="E7" t="s">
        <v>1041</v>
      </c>
      <c r="F7" t="s">
        <v>1042</v>
      </c>
      <c r="G7" t="s">
        <v>1043</v>
      </c>
      <c r="H7" t="s">
        <v>1044</v>
      </c>
      <c r="I7" t="s">
        <v>1045</v>
      </c>
      <c r="J7" t="s">
        <v>1046</v>
      </c>
      <c r="K7" t="s">
        <v>1047</v>
      </c>
      <c r="L7" t="s">
        <v>1048</v>
      </c>
      <c r="M7" t="s">
        <v>1049</v>
      </c>
      <c r="N7" t="s">
        <v>1050</v>
      </c>
    </row>
    <row r="8" spans="1:14" x14ac:dyDescent="0.25">
      <c r="A8">
        <v>2004</v>
      </c>
      <c r="B8" t="s">
        <v>1051</v>
      </c>
      <c r="C8" t="s">
        <v>739</v>
      </c>
      <c r="D8" t="s">
        <v>1052</v>
      </c>
      <c r="E8" t="s">
        <v>1053</v>
      </c>
      <c r="F8" t="s">
        <v>1054</v>
      </c>
      <c r="G8" t="s">
        <v>1055</v>
      </c>
      <c r="H8" t="s">
        <v>1056</v>
      </c>
      <c r="I8" t="s">
        <v>1057</v>
      </c>
      <c r="J8" t="s">
        <v>1058</v>
      </c>
      <c r="K8" t="s">
        <v>1059</v>
      </c>
      <c r="L8" t="s">
        <v>1060</v>
      </c>
      <c r="M8" t="s">
        <v>1061</v>
      </c>
      <c r="N8" t="s">
        <v>1062</v>
      </c>
    </row>
    <row r="9" spans="1:14" x14ac:dyDescent="0.25">
      <c r="A9">
        <v>2005</v>
      </c>
      <c r="B9" t="s">
        <v>1063</v>
      </c>
      <c r="C9" t="s">
        <v>579</v>
      </c>
      <c r="D9" t="s">
        <v>1064</v>
      </c>
      <c r="E9" t="s">
        <v>820</v>
      </c>
      <c r="F9" t="s">
        <v>1065</v>
      </c>
      <c r="G9" t="s">
        <v>883</v>
      </c>
      <c r="H9" t="s">
        <v>1066</v>
      </c>
      <c r="I9" t="s">
        <v>1067</v>
      </c>
      <c r="J9" t="s">
        <v>1068</v>
      </c>
      <c r="K9" t="s">
        <v>1069</v>
      </c>
      <c r="L9" t="s">
        <v>1070</v>
      </c>
      <c r="M9" t="s">
        <v>1071</v>
      </c>
      <c r="N9" t="s">
        <v>1072</v>
      </c>
    </row>
    <row r="10" spans="1:14" x14ac:dyDescent="0.25">
      <c r="A10">
        <v>2006</v>
      </c>
      <c r="B10" t="s">
        <v>1073</v>
      </c>
      <c r="C10" t="s">
        <v>736</v>
      </c>
      <c r="D10" t="s">
        <v>1074</v>
      </c>
      <c r="E10" t="s">
        <v>630</v>
      </c>
      <c r="F10" t="s">
        <v>1075</v>
      </c>
      <c r="G10" t="s">
        <v>1076</v>
      </c>
      <c r="H10" t="s">
        <v>384</v>
      </c>
      <c r="I10" t="s">
        <v>1077</v>
      </c>
      <c r="J10" t="s">
        <v>1078</v>
      </c>
      <c r="K10" t="s">
        <v>1079</v>
      </c>
      <c r="L10" t="s">
        <v>1080</v>
      </c>
      <c r="M10" t="s">
        <v>1081</v>
      </c>
      <c r="N10" t="s">
        <v>1082</v>
      </c>
    </row>
    <row r="11" spans="1:14" x14ac:dyDescent="0.25">
      <c r="A11">
        <v>2007</v>
      </c>
      <c r="B11" t="s">
        <v>1083</v>
      </c>
      <c r="C11" t="s">
        <v>1084</v>
      </c>
      <c r="D11" t="s">
        <v>1085</v>
      </c>
      <c r="E11" t="s">
        <v>1086</v>
      </c>
      <c r="F11" t="s">
        <v>1087</v>
      </c>
      <c r="G11" t="s">
        <v>1088</v>
      </c>
      <c r="H11" t="s">
        <v>1089</v>
      </c>
      <c r="I11" t="s">
        <v>1090</v>
      </c>
      <c r="J11" t="s">
        <v>1091</v>
      </c>
      <c r="K11" t="s">
        <v>1092</v>
      </c>
      <c r="L11" t="s">
        <v>1093</v>
      </c>
      <c r="M11" t="s">
        <v>1094</v>
      </c>
      <c r="N11" t="s">
        <v>1095</v>
      </c>
    </row>
    <row r="12" spans="1:14" x14ac:dyDescent="0.25">
      <c r="A12">
        <v>2008</v>
      </c>
      <c r="B12" t="s">
        <v>1096</v>
      </c>
      <c r="C12" t="s">
        <v>1097</v>
      </c>
      <c r="D12" t="s">
        <v>1098</v>
      </c>
      <c r="E12" t="s">
        <v>913</v>
      </c>
      <c r="F12" t="s">
        <v>566</v>
      </c>
      <c r="G12" t="s">
        <v>1099</v>
      </c>
      <c r="H12" t="s">
        <v>1100</v>
      </c>
      <c r="I12" t="s">
        <v>1101</v>
      </c>
      <c r="J12" t="s">
        <v>1102</v>
      </c>
      <c r="K12" t="s">
        <v>1103</v>
      </c>
      <c r="L12" t="s">
        <v>1104</v>
      </c>
      <c r="M12" t="s">
        <v>1105</v>
      </c>
      <c r="N12" t="s">
        <v>1106</v>
      </c>
    </row>
    <row r="13" spans="1:14" x14ac:dyDescent="0.25">
      <c r="A13">
        <v>2009</v>
      </c>
      <c r="B13" t="s">
        <v>362</v>
      </c>
      <c r="C13" t="s">
        <v>296</v>
      </c>
      <c r="D13" t="s">
        <v>455</v>
      </c>
      <c r="E13" t="s">
        <v>762</v>
      </c>
      <c r="F13" t="s">
        <v>1107</v>
      </c>
      <c r="G13" t="s">
        <v>1108</v>
      </c>
      <c r="H13" t="s">
        <v>1109</v>
      </c>
      <c r="I13" t="s">
        <v>1110</v>
      </c>
      <c r="J13" t="s">
        <v>1111</v>
      </c>
      <c r="K13" t="s">
        <v>1112</v>
      </c>
      <c r="L13" t="s">
        <v>1113</v>
      </c>
      <c r="M13" t="s">
        <v>1114</v>
      </c>
      <c r="N13" t="s">
        <v>1115</v>
      </c>
    </row>
    <row r="14" spans="1:14" x14ac:dyDescent="0.25">
      <c r="A14">
        <v>2010</v>
      </c>
      <c r="B14" t="s">
        <v>1116</v>
      </c>
      <c r="C14" t="s">
        <v>1117</v>
      </c>
      <c r="D14" t="s">
        <v>1087</v>
      </c>
      <c r="E14" t="s">
        <v>1118</v>
      </c>
      <c r="F14" t="s">
        <v>1119</v>
      </c>
      <c r="G14" t="s">
        <v>1120</v>
      </c>
      <c r="H14" t="s">
        <v>1121</v>
      </c>
      <c r="I14" t="s">
        <v>1122</v>
      </c>
      <c r="J14" t="s">
        <v>1123</v>
      </c>
      <c r="K14" t="s">
        <v>1124</v>
      </c>
      <c r="L14" t="s">
        <v>1125</v>
      </c>
      <c r="M14" t="s">
        <v>1126</v>
      </c>
      <c r="N14" t="s">
        <v>1127</v>
      </c>
    </row>
    <row r="15" spans="1:14" x14ac:dyDescent="0.25">
      <c r="A15">
        <v>2011</v>
      </c>
      <c r="B15" t="s">
        <v>1128</v>
      </c>
      <c r="C15" t="s">
        <v>1129</v>
      </c>
      <c r="D15" t="s">
        <v>1130</v>
      </c>
      <c r="E15" t="s">
        <v>1131</v>
      </c>
      <c r="F15" t="s">
        <v>567</v>
      </c>
      <c r="G15" t="s">
        <v>1132</v>
      </c>
      <c r="H15" t="s">
        <v>1133</v>
      </c>
      <c r="I15" t="s">
        <v>1134</v>
      </c>
      <c r="J15" t="s">
        <v>1135</v>
      </c>
      <c r="K15" t="s">
        <v>1136</v>
      </c>
      <c r="L15" t="s">
        <v>1137</v>
      </c>
      <c r="M15" t="s">
        <v>1138</v>
      </c>
      <c r="N15" t="s">
        <v>1139</v>
      </c>
    </row>
    <row r="16" spans="1:14" x14ac:dyDescent="0.25">
      <c r="A16">
        <v>2012</v>
      </c>
      <c r="B16" t="s">
        <v>231</v>
      </c>
      <c r="C16" t="s">
        <v>1140</v>
      </c>
      <c r="D16" t="s">
        <v>1141</v>
      </c>
      <c r="E16" t="s">
        <v>1142</v>
      </c>
      <c r="F16" t="s">
        <v>1143</v>
      </c>
      <c r="G16" t="s">
        <v>1144</v>
      </c>
      <c r="H16" t="s">
        <v>1145</v>
      </c>
      <c r="I16" t="s">
        <v>1146</v>
      </c>
      <c r="J16" t="s">
        <v>1147</v>
      </c>
      <c r="K16" t="s">
        <v>1148</v>
      </c>
      <c r="L16" t="s">
        <v>1149</v>
      </c>
      <c r="M16" t="s">
        <v>1150</v>
      </c>
      <c r="N16" t="s">
        <v>1151</v>
      </c>
    </row>
    <row r="17" spans="1:14" x14ac:dyDescent="0.25">
      <c r="A17">
        <v>2013</v>
      </c>
      <c r="B17" t="s">
        <v>839</v>
      </c>
      <c r="C17" t="s">
        <v>1152</v>
      </c>
      <c r="D17" t="s">
        <v>1153</v>
      </c>
      <c r="E17" t="s">
        <v>1154</v>
      </c>
      <c r="F17" t="s">
        <v>1155</v>
      </c>
      <c r="G17" t="s">
        <v>1156</v>
      </c>
      <c r="H17" t="s">
        <v>1157</v>
      </c>
      <c r="I17" t="s">
        <v>1158</v>
      </c>
      <c r="J17" t="s">
        <v>1159</v>
      </c>
      <c r="K17" t="s">
        <v>1160</v>
      </c>
      <c r="L17" t="s">
        <v>1161</v>
      </c>
      <c r="M17" t="s">
        <v>1162</v>
      </c>
      <c r="N17" t="s">
        <v>1163</v>
      </c>
    </row>
    <row r="18" spans="1:14" x14ac:dyDescent="0.25">
      <c r="A18">
        <v>2014</v>
      </c>
      <c r="B18" t="s">
        <v>1039</v>
      </c>
      <c r="C18" t="s">
        <v>1142</v>
      </c>
      <c r="D18" t="s">
        <v>1164</v>
      </c>
      <c r="E18" t="s">
        <v>1165</v>
      </c>
      <c r="F18" t="s">
        <v>1107</v>
      </c>
      <c r="G18" t="s">
        <v>1166</v>
      </c>
      <c r="H18" t="s">
        <v>1167</v>
      </c>
      <c r="I18" t="s">
        <v>1168</v>
      </c>
      <c r="J18" t="s">
        <v>1169</v>
      </c>
      <c r="K18" t="s">
        <v>1170</v>
      </c>
      <c r="L18" t="s">
        <v>1171</v>
      </c>
      <c r="M18" t="s">
        <v>1172</v>
      </c>
      <c r="N18" t="s">
        <v>1173</v>
      </c>
    </row>
    <row r="19" spans="1:14" x14ac:dyDescent="0.25">
      <c r="A19">
        <v>2015</v>
      </c>
      <c r="B19" t="s">
        <v>1174</v>
      </c>
      <c r="C19" t="s">
        <v>1175</v>
      </c>
      <c r="D19" t="s">
        <v>1176</v>
      </c>
      <c r="E19" t="s">
        <v>1177</v>
      </c>
      <c r="F19" t="s">
        <v>1178</v>
      </c>
      <c r="G19" t="s">
        <v>1179</v>
      </c>
      <c r="H19" t="s">
        <v>1180</v>
      </c>
      <c r="I19" t="s">
        <v>1181</v>
      </c>
      <c r="J19" t="s">
        <v>1182</v>
      </c>
      <c r="K19" t="s">
        <v>1183</v>
      </c>
      <c r="L19" t="s">
        <v>1184</v>
      </c>
      <c r="M19" t="s">
        <v>1185</v>
      </c>
      <c r="N19" t="s">
        <v>1186</v>
      </c>
    </row>
    <row r="20" spans="1:14" x14ac:dyDescent="0.25">
      <c r="A20">
        <v>2016</v>
      </c>
      <c r="B20" t="s">
        <v>1187</v>
      </c>
      <c r="C20" t="s">
        <v>1188</v>
      </c>
      <c r="D20" t="s">
        <v>1189</v>
      </c>
      <c r="E20" t="s">
        <v>1190</v>
      </c>
      <c r="F20" t="s">
        <v>57</v>
      </c>
      <c r="G20" t="s">
        <v>1191</v>
      </c>
      <c r="H20" t="s">
        <v>1192</v>
      </c>
      <c r="I20" t="s">
        <v>1193</v>
      </c>
      <c r="J20" t="s">
        <v>1194</v>
      </c>
      <c r="K20" t="s">
        <v>1195</v>
      </c>
      <c r="L20" t="s">
        <v>1196</v>
      </c>
      <c r="M20" t="s">
        <v>1197</v>
      </c>
      <c r="N20" t="s">
        <v>1198</v>
      </c>
    </row>
    <row r="21" spans="1:14" x14ac:dyDescent="0.25">
      <c r="A21">
        <v>2017</v>
      </c>
      <c r="B21" t="s">
        <v>1155</v>
      </c>
      <c r="C21" t="s">
        <v>924</v>
      </c>
      <c r="D21" t="s">
        <v>929</v>
      </c>
      <c r="E21" t="s">
        <v>1199</v>
      </c>
      <c r="F21" t="s">
        <v>739</v>
      </c>
      <c r="G21" t="s">
        <v>254</v>
      </c>
      <c r="H21" t="s">
        <v>1200</v>
      </c>
      <c r="I21" t="s">
        <v>1201</v>
      </c>
      <c r="J21" t="s">
        <v>1202</v>
      </c>
      <c r="K21" t="s">
        <v>1203</v>
      </c>
      <c r="L21" t="s">
        <v>1204</v>
      </c>
      <c r="M21" t="s">
        <v>1205</v>
      </c>
      <c r="N21" t="s">
        <v>1206</v>
      </c>
    </row>
    <row r="22" spans="1:14" x14ac:dyDescent="0.25">
      <c r="A22">
        <v>2018</v>
      </c>
      <c r="B22" t="s">
        <v>1207</v>
      </c>
      <c r="C22" t="s">
        <v>1208</v>
      </c>
      <c r="D22" t="s">
        <v>1209</v>
      </c>
      <c r="E22" t="s">
        <v>344</v>
      </c>
      <c r="F22" t="s">
        <v>1210</v>
      </c>
      <c r="G22" t="s">
        <v>1211</v>
      </c>
      <c r="H22" t="s">
        <v>1212</v>
      </c>
      <c r="I22" t="s">
        <v>1213</v>
      </c>
      <c r="J22" t="s">
        <v>1214</v>
      </c>
      <c r="K22" t="s">
        <v>1215</v>
      </c>
      <c r="L22" t="s">
        <v>1216</v>
      </c>
      <c r="M22" t="s">
        <v>1217</v>
      </c>
      <c r="N22" t="s">
        <v>1218</v>
      </c>
    </row>
    <row r="23" spans="1:14" x14ac:dyDescent="0.25">
      <c r="A23">
        <v>2019</v>
      </c>
      <c r="B23" t="s">
        <v>1219</v>
      </c>
      <c r="C23" t="s">
        <v>1220</v>
      </c>
      <c r="D23" t="s">
        <v>444</v>
      </c>
      <c r="E23" t="s">
        <v>1221</v>
      </c>
      <c r="F23" t="s">
        <v>1222</v>
      </c>
      <c r="G23" t="s">
        <v>1223</v>
      </c>
      <c r="H23" t="s">
        <v>1224</v>
      </c>
      <c r="I23" t="s">
        <v>1225</v>
      </c>
      <c r="J23" t="s">
        <v>1226</v>
      </c>
      <c r="K23" t="s">
        <v>1227</v>
      </c>
      <c r="L23" t="s">
        <v>1228</v>
      </c>
      <c r="M23" t="s">
        <v>1229</v>
      </c>
      <c r="N23" t="s">
        <v>1230</v>
      </c>
    </row>
    <row r="24" spans="1:14" x14ac:dyDescent="0.25">
      <c r="A24">
        <v>2020</v>
      </c>
      <c r="B24" t="s">
        <v>1231</v>
      </c>
      <c r="C24" t="s">
        <v>1232</v>
      </c>
      <c r="D24" t="s">
        <v>495</v>
      </c>
      <c r="E24" t="s">
        <v>1233</v>
      </c>
      <c r="F24" t="s">
        <v>1234</v>
      </c>
      <c r="G24" t="s">
        <v>1235</v>
      </c>
      <c r="H24" t="s">
        <v>1236</v>
      </c>
      <c r="I24" t="s">
        <v>1237</v>
      </c>
      <c r="J24" t="s">
        <v>1238</v>
      </c>
      <c r="K24" t="s">
        <v>1239</v>
      </c>
      <c r="L24" t="s">
        <v>1240</v>
      </c>
      <c r="M24" t="s">
        <v>1241</v>
      </c>
      <c r="N24" t="s">
        <v>1242</v>
      </c>
    </row>
    <row r="25" spans="1:14" x14ac:dyDescent="0.25">
      <c r="A25">
        <v>2021</v>
      </c>
      <c r="B25" t="s">
        <v>840</v>
      </c>
      <c r="C25" t="s">
        <v>1243</v>
      </c>
      <c r="D25" t="s">
        <v>814</v>
      </c>
      <c r="E25" t="s">
        <v>1244</v>
      </c>
      <c r="F25" t="s">
        <v>1245</v>
      </c>
      <c r="G25" t="s">
        <v>1246</v>
      </c>
      <c r="H25" t="s">
        <v>1247</v>
      </c>
      <c r="I25" t="s">
        <v>1248</v>
      </c>
      <c r="J25" t="s">
        <v>1249</v>
      </c>
      <c r="K25" t="s">
        <v>1250</v>
      </c>
      <c r="L25" t="s">
        <v>1251</v>
      </c>
      <c r="M25" t="s">
        <v>1252</v>
      </c>
      <c r="N25" t="s">
        <v>1253</v>
      </c>
    </row>
    <row r="26" spans="1:14" x14ac:dyDescent="0.25">
      <c r="A26">
        <v>2022</v>
      </c>
      <c r="B26" t="s">
        <v>1254</v>
      </c>
      <c r="C26" t="s">
        <v>455</v>
      </c>
      <c r="D26" t="s">
        <v>817</v>
      </c>
      <c r="E26" t="s">
        <v>756</v>
      </c>
      <c r="F26" t="s">
        <v>1255</v>
      </c>
      <c r="G26" t="s">
        <v>1256</v>
      </c>
      <c r="H26" t="s">
        <v>1257</v>
      </c>
      <c r="I26" t="s">
        <v>1258</v>
      </c>
      <c r="J26" t="s">
        <v>1259</v>
      </c>
      <c r="K26" t="s">
        <v>1260</v>
      </c>
      <c r="L26" t="s">
        <v>1261</v>
      </c>
      <c r="M26" t="s">
        <v>1262</v>
      </c>
      <c r="N26" t="s">
        <v>1263</v>
      </c>
    </row>
    <row r="27" spans="1:14" x14ac:dyDescent="0.25">
      <c r="A27">
        <v>2023</v>
      </c>
      <c r="B27" t="s">
        <v>1264</v>
      </c>
      <c r="C27" t="s">
        <v>1265</v>
      </c>
      <c r="D27" t="s">
        <v>1266</v>
      </c>
      <c r="E27" t="s">
        <v>1267</v>
      </c>
      <c r="F27" t="s">
        <v>1268</v>
      </c>
      <c r="G27" t="s">
        <v>1269</v>
      </c>
      <c r="H27" t="s">
        <v>1270</v>
      </c>
      <c r="I27" t="s">
        <v>1271</v>
      </c>
      <c r="J27" t="s">
        <v>1272</v>
      </c>
      <c r="K27" t="s">
        <v>1273</v>
      </c>
      <c r="L27" t="s">
        <v>1274</v>
      </c>
      <c r="M27" t="s">
        <v>1275</v>
      </c>
      <c r="N27" t="s">
        <v>1276</v>
      </c>
    </row>
    <row r="28" spans="1:14" x14ac:dyDescent="0.25">
      <c r="A28">
        <v>2024</v>
      </c>
      <c r="B28" t="s">
        <v>719</v>
      </c>
      <c r="C28" t="s">
        <v>1277</v>
      </c>
      <c r="D28" t="s">
        <v>1278</v>
      </c>
      <c r="E28" t="s">
        <v>31</v>
      </c>
      <c r="F28" t="s">
        <v>1279</v>
      </c>
      <c r="G28" t="s">
        <v>1280</v>
      </c>
      <c r="H28" t="s">
        <v>1281</v>
      </c>
      <c r="I28" t="s">
        <v>1282</v>
      </c>
      <c r="J28" t="s">
        <v>1283</v>
      </c>
      <c r="K28" t="s">
        <v>1284</v>
      </c>
      <c r="L28" t="s">
        <v>1285</v>
      </c>
      <c r="M28" t="s">
        <v>1286</v>
      </c>
      <c r="N28" t="s">
        <v>1287</v>
      </c>
    </row>
    <row r="29" spans="1:14" x14ac:dyDescent="0.25">
      <c r="A29">
        <v>2025</v>
      </c>
      <c r="B29" t="s">
        <v>1288</v>
      </c>
      <c r="C29" t="s">
        <v>44</v>
      </c>
      <c r="D29" t="s">
        <v>1210</v>
      </c>
      <c r="E29" t="s">
        <v>767</v>
      </c>
      <c r="N29" t="s">
        <v>1289</v>
      </c>
    </row>
    <row r="30" spans="1:14" x14ac:dyDescent="0.25">
      <c r="A30" t="s">
        <v>342</v>
      </c>
    </row>
    <row r="31" spans="1:14" x14ac:dyDescent="0.25">
      <c r="A31" t="s">
        <v>343</v>
      </c>
    </row>
    <row r="32" spans="1:14" x14ac:dyDescent="0.25">
      <c r="A32" t="s">
        <v>355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2"/>
  <sheetViews>
    <sheetView topLeftCell="A19" workbookViewId="0">
      <selection activeCell="B30" sqref="B30:N32"/>
    </sheetView>
  </sheetViews>
  <sheetFormatPr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1998</v>
      </c>
      <c r="G2" t="s">
        <v>1290</v>
      </c>
      <c r="H2" t="s">
        <v>1291</v>
      </c>
      <c r="I2" t="s">
        <v>592</v>
      </c>
      <c r="J2" t="s">
        <v>1292</v>
      </c>
      <c r="K2" t="s">
        <v>1293</v>
      </c>
      <c r="L2" t="s">
        <v>1294</v>
      </c>
      <c r="M2" t="s">
        <v>1295</v>
      </c>
      <c r="N2" t="s">
        <v>1296</v>
      </c>
    </row>
    <row r="3" spans="1:14" x14ac:dyDescent="0.25">
      <c r="A3">
        <v>1999</v>
      </c>
      <c r="B3" t="s">
        <v>1297</v>
      </c>
      <c r="C3" t="s">
        <v>975</v>
      </c>
      <c r="D3" t="s">
        <v>899</v>
      </c>
      <c r="E3" t="s">
        <v>760</v>
      </c>
      <c r="F3" t="s">
        <v>402</v>
      </c>
      <c r="G3" t="s">
        <v>1290</v>
      </c>
      <c r="H3" t="s">
        <v>1298</v>
      </c>
      <c r="I3" t="s">
        <v>1299</v>
      </c>
      <c r="J3" t="s">
        <v>1300</v>
      </c>
      <c r="K3" t="s">
        <v>1301</v>
      </c>
      <c r="L3" t="s">
        <v>1302</v>
      </c>
      <c r="M3" t="s">
        <v>1303</v>
      </c>
      <c r="N3" t="s">
        <v>1304</v>
      </c>
    </row>
    <row r="4" spans="1:14" x14ac:dyDescent="0.25">
      <c r="A4">
        <v>2000</v>
      </c>
      <c r="B4" t="s">
        <v>940</v>
      </c>
      <c r="C4" t="s">
        <v>1305</v>
      </c>
      <c r="D4" t="s">
        <v>205</v>
      </c>
      <c r="E4" t="s">
        <v>177</v>
      </c>
      <c r="F4" t="s">
        <v>1306</v>
      </c>
      <c r="G4" t="s">
        <v>1307</v>
      </c>
      <c r="H4" t="s">
        <v>1308</v>
      </c>
      <c r="I4" t="s">
        <v>1065</v>
      </c>
      <c r="J4" t="s">
        <v>1309</v>
      </c>
      <c r="K4" t="s">
        <v>1310</v>
      </c>
      <c r="L4" t="s">
        <v>1311</v>
      </c>
      <c r="M4" t="s">
        <v>1312</v>
      </c>
      <c r="N4" t="s">
        <v>1313</v>
      </c>
    </row>
    <row r="5" spans="1:14" x14ac:dyDescent="0.25">
      <c r="A5">
        <v>2001</v>
      </c>
      <c r="B5" t="s">
        <v>800</v>
      </c>
      <c r="C5" t="s">
        <v>857</v>
      </c>
      <c r="D5" t="s">
        <v>51</v>
      </c>
      <c r="E5" t="s">
        <v>908</v>
      </c>
      <c r="F5" t="s">
        <v>317</v>
      </c>
      <c r="G5" t="s">
        <v>293</v>
      </c>
      <c r="H5" t="s">
        <v>481</v>
      </c>
      <c r="I5" t="s">
        <v>1314</v>
      </c>
      <c r="J5" t="s">
        <v>543</v>
      </c>
      <c r="K5" t="s">
        <v>1315</v>
      </c>
      <c r="L5" t="s">
        <v>1316</v>
      </c>
      <c r="M5" t="s">
        <v>793</v>
      </c>
      <c r="N5" t="s">
        <v>1317</v>
      </c>
    </row>
    <row r="6" spans="1:14" x14ac:dyDescent="0.25">
      <c r="A6">
        <v>2002</v>
      </c>
      <c r="B6" t="s">
        <v>1318</v>
      </c>
      <c r="C6" t="s">
        <v>1319</v>
      </c>
      <c r="D6" t="s">
        <v>914</v>
      </c>
      <c r="E6" t="s">
        <v>1320</v>
      </c>
      <c r="F6" t="s">
        <v>64</v>
      </c>
      <c r="G6" t="s">
        <v>1321</v>
      </c>
      <c r="H6" t="s">
        <v>197</v>
      </c>
      <c r="I6" t="s">
        <v>1322</v>
      </c>
      <c r="J6" t="s">
        <v>1323</v>
      </c>
      <c r="K6" t="s">
        <v>1324</v>
      </c>
      <c r="L6" t="s">
        <v>1289</v>
      </c>
      <c r="M6" t="s">
        <v>1325</v>
      </c>
      <c r="N6" t="s">
        <v>1326</v>
      </c>
    </row>
    <row r="7" spans="1:14" x14ac:dyDescent="0.25">
      <c r="A7">
        <v>2003</v>
      </c>
      <c r="B7" t="s">
        <v>1327</v>
      </c>
      <c r="C7" t="s">
        <v>1328</v>
      </c>
      <c r="D7" t="s">
        <v>1329</v>
      </c>
      <c r="E7" t="s">
        <v>1330</v>
      </c>
      <c r="F7" t="s">
        <v>1331</v>
      </c>
      <c r="G7" t="s">
        <v>1332</v>
      </c>
      <c r="H7" t="s">
        <v>1333</v>
      </c>
      <c r="I7" t="s">
        <v>1334</v>
      </c>
      <c r="J7" t="s">
        <v>1335</v>
      </c>
      <c r="K7" t="s">
        <v>1336</v>
      </c>
      <c r="L7" t="s">
        <v>1337</v>
      </c>
      <c r="M7" t="s">
        <v>1338</v>
      </c>
      <c r="N7" t="s">
        <v>1339</v>
      </c>
    </row>
    <row r="8" spans="1:14" x14ac:dyDescent="0.25">
      <c r="A8">
        <v>2004</v>
      </c>
      <c r="B8" t="s">
        <v>1176</v>
      </c>
      <c r="C8" t="s">
        <v>366</v>
      </c>
      <c r="D8" t="s">
        <v>1340</v>
      </c>
      <c r="E8" t="s">
        <v>1341</v>
      </c>
      <c r="F8" t="s">
        <v>1342</v>
      </c>
      <c r="G8" t="s">
        <v>1343</v>
      </c>
      <c r="H8" t="s">
        <v>1344</v>
      </c>
      <c r="I8" t="s">
        <v>1345</v>
      </c>
      <c r="J8" t="s">
        <v>1346</v>
      </c>
      <c r="K8" t="s">
        <v>1347</v>
      </c>
      <c r="L8" t="s">
        <v>1348</v>
      </c>
      <c r="M8" t="s">
        <v>1349</v>
      </c>
      <c r="N8" t="s">
        <v>1350</v>
      </c>
    </row>
    <row r="9" spans="1:14" x14ac:dyDescent="0.25">
      <c r="A9">
        <v>2005</v>
      </c>
      <c r="B9" t="s">
        <v>504</v>
      </c>
      <c r="C9" t="s">
        <v>1351</v>
      </c>
      <c r="D9" t="s">
        <v>1352</v>
      </c>
      <c r="E9" t="s">
        <v>241</v>
      </c>
      <c r="F9" t="s">
        <v>218</v>
      </c>
      <c r="G9" t="s">
        <v>1353</v>
      </c>
      <c r="H9" t="s">
        <v>1354</v>
      </c>
      <c r="I9" t="s">
        <v>1355</v>
      </c>
      <c r="J9" t="s">
        <v>483</v>
      </c>
      <c r="K9" t="s">
        <v>1356</v>
      </c>
      <c r="L9" t="s">
        <v>1357</v>
      </c>
      <c r="M9" t="s">
        <v>868</v>
      </c>
      <c r="N9" t="s">
        <v>1358</v>
      </c>
    </row>
    <row r="10" spans="1:14" x14ac:dyDescent="0.25">
      <c r="A10">
        <v>2006</v>
      </c>
      <c r="B10" t="s">
        <v>1359</v>
      </c>
      <c r="C10" t="s">
        <v>1360</v>
      </c>
      <c r="D10" t="s">
        <v>720</v>
      </c>
      <c r="E10" t="s">
        <v>1361</v>
      </c>
      <c r="F10" t="s">
        <v>1008</v>
      </c>
      <c r="G10" t="s">
        <v>1362</v>
      </c>
      <c r="H10" t="s">
        <v>1363</v>
      </c>
      <c r="I10" t="s">
        <v>1364</v>
      </c>
      <c r="J10" t="s">
        <v>1365</v>
      </c>
      <c r="K10" t="s">
        <v>406</v>
      </c>
      <c r="L10" t="s">
        <v>1366</v>
      </c>
      <c r="M10" t="s">
        <v>48</v>
      </c>
      <c r="N10" t="s">
        <v>1367</v>
      </c>
    </row>
    <row r="11" spans="1:14" x14ac:dyDescent="0.25">
      <c r="A11">
        <v>2007</v>
      </c>
      <c r="B11" t="s">
        <v>1368</v>
      </c>
      <c r="C11" t="s">
        <v>1369</v>
      </c>
      <c r="D11" t="s">
        <v>1370</v>
      </c>
      <c r="E11" t="s">
        <v>913</v>
      </c>
      <c r="F11" t="s">
        <v>1371</v>
      </c>
      <c r="G11" t="s">
        <v>1372</v>
      </c>
      <c r="H11" t="s">
        <v>1373</v>
      </c>
      <c r="I11" t="s">
        <v>1374</v>
      </c>
      <c r="J11" t="s">
        <v>1375</v>
      </c>
      <c r="K11" t="s">
        <v>1376</v>
      </c>
      <c r="L11" t="s">
        <v>1377</v>
      </c>
      <c r="M11" t="s">
        <v>1378</v>
      </c>
      <c r="N11" t="s">
        <v>1379</v>
      </c>
    </row>
    <row r="12" spans="1:14" x14ac:dyDescent="0.25">
      <c r="A12">
        <v>2008</v>
      </c>
      <c r="B12" t="s">
        <v>817</v>
      </c>
      <c r="C12" t="s">
        <v>1097</v>
      </c>
      <c r="D12" t="s">
        <v>528</v>
      </c>
      <c r="E12" t="s">
        <v>316</v>
      </c>
      <c r="F12" t="s">
        <v>1266</v>
      </c>
      <c r="G12" t="s">
        <v>1380</v>
      </c>
      <c r="H12" t="s">
        <v>1381</v>
      </c>
      <c r="I12" t="s">
        <v>1382</v>
      </c>
      <c r="J12" t="s">
        <v>1383</v>
      </c>
      <c r="K12" t="s">
        <v>323</v>
      </c>
      <c r="L12" t="s">
        <v>664</v>
      </c>
      <c r="M12" t="s">
        <v>681</v>
      </c>
      <c r="N12" t="s">
        <v>1384</v>
      </c>
    </row>
    <row r="13" spans="1:14" x14ac:dyDescent="0.25">
      <c r="A13">
        <v>2009</v>
      </c>
      <c r="B13" t="s">
        <v>709</v>
      </c>
      <c r="C13" t="s">
        <v>1385</v>
      </c>
      <c r="D13" t="s">
        <v>1017</v>
      </c>
      <c r="E13" t="s">
        <v>1386</v>
      </c>
      <c r="F13" t="s">
        <v>642</v>
      </c>
      <c r="G13" t="s">
        <v>592</v>
      </c>
      <c r="H13" t="s">
        <v>1387</v>
      </c>
      <c r="I13" t="s">
        <v>1388</v>
      </c>
      <c r="J13" t="s">
        <v>1389</v>
      </c>
      <c r="K13" t="s">
        <v>1390</v>
      </c>
      <c r="L13" t="s">
        <v>792</v>
      </c>
      <c r="M13" t="s">
        <v>1391</v>
      </c>
      <c r="N13" t="s">
        <v>1392</v>
      </c>
    </row>
    <row r="14" spans="1:14" x14ac:dyDescent="0.25">
      <c r="A14">
        <v>2010</v>
      </c>
      <c r="B14" t="s">
        <v>1393</v>
      </c>
      <c r="C14" t="s">
        <v>1394</v>
      </c>
      <c r="D14" t="s">
        <v>56</v>
      </c>
      <c r="E14" t="s">
        <v>1395</v>
      </c>
      <c r="F14" t="s">
        <v>1396</v>
      </c>
      <c r="G14" t="s">
        <v>1397</v>
      </c>
      <c r="H14" t="s">
        <v>1398</v>
      </c>
      <c r="I14" t="s">
        <v>1399</v>
      </c>
      <c r="J14" t="s">
        <v>1400</v>
      </c>
      <c r="K14" t="s">
        <v>1401</v>
      </c>
      <c r="L14" t="s">
        <v>1402</v>
      </c>
      <c r="M14" t="s">
        <v>1403</v>
      </c>
      <c r="N14" t="s">
        <v>1404</v>
      </c>
    </row>
    <row r="15" spans="1:14" x14ac:dyDescent="0.25">
      <c r="A15">
        <v>2011</v>
      </c>
      <c r="B15" t="s">
        <v>975</v>
      </c>
      <c r="C15" t="s">
        <v>1405</v>
      </c>
      <c r="D15" t="s">
        <v>1406</v>
      </c>
      <c r="E15" t="s">
        <v>771</v>
      </c>
      <c r="F15" t="s">
        <v>1407</v>
      </c>
      <c r="G15" t="s">
        <v>1143</v>
      </c>
      <c r="H15" t="s">
        <v>1156</v>
      </c>
      <c r="I15" t="s">
        <v>1408</v>
      </c>
      <c r="J15" t="s">
        <v>1409</v>
      </c>
      <c r="K15" t="s">
        <v>1410</v>
      </c>
      <c r="L15" t="s">
        <v>1199</v>
      </c>
      <c r="M15" t="s">
        <v>733</v>
      </c>
      <c r="N15" t="s">
        <v>1411</v>
      </c>
    </row>
    <row r="16" spans="1:14" x14ac:dyDescent="0.25">
      <c r="A16">
        <v>2012</v>
      </c>
      <c r="B16" t="s">
        <v>1412</v>
      </c>
      <c r="C16" t="s">
        <v>428</v>
      </c>
      <c r="D16" t="s">
        <v>1413</v>
      </c>
      <c r="E16" t="s">
        <v>400</v>
      </c>
      <c r="F16" t="s">
        <v>592</v>
      </c>
      <c r="G16" t="s">
        <v>1414</v>
      </c>
      <c r="H16" t="s">
        <v>418</v>
      </c>
      <c r="I16" t="s">
        <v>1415</v>
      </c>
      <c r="J16" t="s">
        <v>1416</v>
      </c>
      <c r="K16" t="s">
        <v>1417</v>
      </c>
      <c r="L16" t="s">
        <v>655</v>
      </c>
      <c r="M16" t="s">
        <v>1386</v>
      </c>
      <c r="N16" t="s">
        <v>1418</v>
      </c>
    </row>
    <row r="17" spans="1:14" x14ac:dyDescent="0.25">
      <c r="A17">
        <v>2013</v>
      </c>
      <c r="B17" t="s">
        <v>1419</v>
      </c>
      <c r="C17" t="s">
        <v>1420</v>
      </c>
      <c r="D17" t="s">
        <v>1421</v>
      </c>
      <c r="E17" t="s">
        <v>1422</v>
      </c>
      <c r="F17" t="s">
        <v>528</v>
      </c>
      <c r="G17" t="s">
        <v>935</v>
      </c>
      <c r="H17" t="s">
        <v>1423</v>
      </c>
      <c r="I17" t="s">
        <v>1424</v>
      </c>
      <c r="J17" t="s">
        <v>1425</v>
      </c>
      <c r="K17" t="s">
        <v>1426</v>
      </c>
      <c r="L17" t="s">
        <v>881</v>
      </c>
      <c r="M17" t="s">
        <v>1427</v>
      </c>
      <c r="N17" t="s">
        <v>1428</v>
      </c>
    </row>
    <row r="18" spans="1:14" x14ac:dyDescent="0.25">
      <c r="A18">
        <v>2014</v>
      </c>
      <c r="B18" t="s">
        <v>1429</v>
      </c>
      <c r="C18" t="s">
        <v>1430</v>
      </c>
      <c r="D18" t="s">
        <v>1431</v>
      </c>
      <c r="E18" t="s">
        <v>1412</v>
      </c>
      <c r="F18" t="s">
        <v>1432</v>
      </c>
      <c r="G18" t="s">
        <v>1433</v>
      </c>
      <c r="H18" t="s">
        <v>1434</v>
      </c>
      <c r="I18" t="s">
        <v>1435</v>
      </c>
      <c r="J18" t="s">
        <v>1436</v>
      </c>
      <c r="K18" t="s">
        <v>1437</v>
      </c>
      <c r="L18" t="s">
        <v>1307</v>
      </c>
      <c r="M18" t="s">
        <v>1438</v>
      </c>
      <c r="N18" t="s">
        <v>1439</v>
      </c>
    </row>
    <row r="19" spans="1:14" x14ac:dyDescent="0.25">
      <c r="A19">
        <v>2015</v>
      </c>
      <c r="B19" t="s">
        <v>1440</v>
      </c>
      <c r="C19" t="s">
        <v>1441</v>
      </c>
      <c r="D19" t="s">
        <v>756</v>
      </c>
      <c r="E19" t="s">
        <v>1442</v>
      </c>
      <c r="F19" t="s">
        <v>1443</v>
      </c>
      <c r="G19" t="s">
        <v>1444</v>
      </c>
      <c r="H19" t="s">
        <v>567</v>
      </c>
      <c r="I19" t="s">
        <v>1445</v>
      </c>
      <c r="J19" t="s">
        <v>1446</v>
      </c>
      <c r="K19" t="s">
        <v>1447</v>
      </c>
      <c r="L19" t="s">
        <v>1448</v>
      </c>
      <c r="M19" t="s">
        <v>1449</v>
      </c>
      <c r="N19" t="s">
        <v>1450</v>
      </c>
    </row>
    <row r="20" spans="1:14" x14ac:dyDescent="0.25">
      <c r="A20">
        <v>2016</v>
      </c>
      <c r="B20" t="s">
        <v>1451</v>
      </c>
      <c r="C20" t="s">
        <v>1452</v>
      </c>
      <c r="D20" t="s">
        <v>441</v>
      </c>
      <c r="E20" t="s">
        <v>1453</v>
      </c>
      <c r="F20" t="s">
        <v>1454</v>
      </c>
      <c r="G20" t="s">
        <v>1028</v>
      </c>
      <c r="H20" t="s">
        <v>1455</v>
      </c>
      <c r="I20" t="s">
        <v>1456</v>
      </c>
      <c r="J20" t="s">
        <v>1457</v>
      </c>
      <c r="K20" t="s">
        <v>1458</v>
      </c>
      <c r="L20" t="s">
        <v>655</v>
      </c>
      <c r="M20" t="s">
        <v>1140</v>
      </c>
      <c r="N20" t="s">
        <v>1459</v>
      </c>
    </row>
    <row r="21" spans="1:14" x14ac:dyDescent="0.25">
      <c r="A21">
        <v>2017</v>
      </c>
      <c r="B21" t="s">
        <v>806</v>
      </c>
      <c r="C21" t="s">
        <v>811</v>
      </c>
      <c r="D21" t="s">
        <v>1460</v>
      </c>
      <c r="E21" t="s">
        <v>849</v>
      </c>
      <c r="F21" t="s">
        <v>80</v>
      </c>
      <c r="G21" t="s">
        <v>1461</v>
      </c>
      <c r="H21" t="s">
        <v>1462</v>
      </c>
      <c r="I21" t="s">
        <v>1463</v>
      </c>
      <c r="J21" t="s">
        <v>475</v>
      </c>
      <c r="K21" t="s">
        <v>1464</v>
      </c>
      <c r="L21" t="s">
        <v>1465</v>
      </c>
      <c r="M21" t="s">
        <v>1466</v>
      </c>
      <c r="N21" t="s">
        <v>1467</v>
      </c>
    </row>
    <row r="22" spans="1:14" x14ac:dyDescent="0.25">
      <c r="A22">
        <v>2018</v>
      </c>
      <c r="B22" t="s">
        <v>914</v>
      </c>
      <c r="C22" t="s">
        <v>103</v>
      </c>
      <c r="D22" t="s">
        <v>479</v>
      </c>
      <c r="E22" t="s">
        <v>817</v>
      </c>
      <c r="F22" t="s">
        <v>1015</v>
      </c>
      <c r="G22" t="s">
        <v>541</v>
      </c>
      <c r="H22" t="s">
        <v>278</v>
      </c>
      <c r="I22" t="s">
        <v>1468</v>
      </c>
      <c r="J22" t="s">
        <v>1469</v>
      </c>
      <c r="K22" t="s">
        <v>1470</v>
      </c>
      <c r="L22" t="s">
        <v>1369</v>
      </c>
      <c r="M22" t="s">
        <v>1471</v>
      </c>
      <c r="N22" t="s">
        <v>1472</v>
      </c>
    </row>
    <row r="23" spans="1:14" x14ac:dyDescent="0.25">
      <c r="A23">
        <v>2019</v>
      </c>
      <c r="B23" t="s">
        <v>1473</v>
      </c>
      <c r="C23" t="s">
        <v>643</v>
      </c>
      <c r="D23" t="s">
        <v>1474</v>
      </c>
      <c r="E23" t="s">
        <v>1475</v>
      </c>
      <c r="F23" t="s">
        <v>755</v>
      </c>
      <c r="G23" t="s">
        <v>1476</v>
      </c>
      <c r="H23" t="s">
        <v>1477</v>
      </c>
      <c r="I23" t="s">
        <v>1478</v>
      </c>
      <c r="J23" t="s">
        <v>1479</v>
      </c>
      <c r="K23" t="s">
        <v>1480</v>
      </c>
      <c r="L23" t="s">
        <v>1481</v>
      </c>
      <c r="M23" t="s">
        <v>1482</v>
      </c>
      <c r="N23" t="s">
        <v>1483</v>
      </c>
    </row>
    <row r="24" spans="1:14" x14ac:dyDescent="0.25">
      <c r="A24">
        <v>2020</v>
      </c>
      <c r="B24" t="s">
        <v>478</v>
      </c>
      <c r="C24" t="s">
        <v>1484</v>
      </c>
      <c r="D24" t="s">
        <v>606</v>
      </c>
      <c r="E24" t="s">
        <v>1485</v>
      </c>
      <c r="F24" t="s">
        <v>1486</v>
      </c>
      <c r="G24" t="s">
        <v>1487</v>
      </c>
      <c r="H24" t="s">
        <v>1488</v>
      </c>
      <c r="I24" t="s">
        <v>232</v>
      </c>
      <c r="J24" t="s">
        <v>1489</v>
      </c>
      <c r="K24" t="s">
        <v>1490</v>
      </c>
      <c r="L24" t="s">
        <v>491</v>
      </c>
      <c r="M24" t="s">
        <v>330</v>
      </c>
      <c r="N24" t="s">
        <v>1491</v>
      </c>
    </row>
    <row r="25" spans="1:14" x14ac:dyDescent="0.25">
      <c r="A25">
        <v>2021</v>
      </c>
      <c r="B25" t="s">
        <v>230</v>
      </c>
      <c r="C25" t="s">
        <v>1006</v>
      </c>
      <c r="D25" t="s">
        <v>1492</v>
      </c>
      <c r="E25" t="s">
        <v>1493</v>
      </c>
      <c r="F25" t="s">
        <v>1494</v>
      </c>
      <c r="G25" t="s">
        <v>1316</v>
      </c>
      <c r="H25" t="s">
        <v>266</v>
      </c>
      <c r="I25" t="s">
        <v>1495</v>
      </c>
      <c r="J25" t="s">
        <v>1496</v>
      </c>
      <c r="K25" t="s">
        <v>1497</v>
      </c>
      <c r="L25" t="s">
        <v>1498</v>
      </c>
      <c r="M25" t="s">
        <v>997</v>
      </c>
      <c r="N25" t="s">
        <v>1499</v>
      </c>
    </row>
    <row r="26" spans="1:14" x14ac:dyDescent="0.25">
      <c r="A26">
        <v>2022</v>
      </c>
      <c r="B26" t="s">
        <v>924</v>
      </c>
      <c r="C26" t="s">
        <v>1500</v>
      </c>
      <c r="D26" t="s">
        <v>141</v>
      </c>
      <c r="E26" t="s">
        <v>1501</v>
      </c>
      <c r="F26" t="s">
        <v>1502</v>
      </c>
      <c r="G26" t="s">
        <v>196</v>
      </c>
      <c r="H26" t="s">
        <v>1426</v>
      </c>
      <c r="I26" t="s">
        <v>1503</v>
      </c>
      <c r="J26" t="s">
        <v>1504</v>
      </c>
      <c r="K26" t="s">
        <v>1505</v>
      </c>
      <c r="L26" t="s">
        <v>1506</v>
      </c>
      <c r="M26" t="s">
        <v>194</v>
      </c>
      <c r="N26" t="s">
        <v>1507</v>
      </c>
    </row>
    <row r="27" spans="1:14" x14ac:dyDescent="0.25">
      <c r="A27">
        <v>2023</v>
      </c>
      <c r="B27" t="s">
        <v>1508</v>
      </c>
      <c r="C27" t="s">
        <v>1129</v>
      </c>
      <c r="D27" t="s">
        <v>726</v>
      </c>
      <c r="E27" t="s">
        <v>1509</v>
      </c>
      <c r="F27" t="s">
        <v>1510</v>
      </c>
      <c r="G27" t="s">
        <v>1107</v>
      </c>
      <c r="H27" t="s">
        <v>1511</v>
      </c>
      <c r="I27" t="s">
        <v>1512</v>
      </c>
      <c r="J27" t="s">
        <v>1513</v>
      </c>
      <c r="K27" t="s">
        <v>127</v>
      </c>
      <c r="L27" t="s">
        <v>1514</v>
      </c>
      <c r="M27" t="s">
        <v>95</v>
      </c>
      <c r="N27" t="s">
        <v>1515</v>
      </c>
    </row>
    <row r="28" spans="1:14" x14ac:dyDescent="0.25">
      <c r="A28">
        <v>2024</v>
      </c>
      <c r="B28" t="s">
        <v>824</v>
      </c>
      <c r="C28" t="s">
        <v>1516</v>
      </c>
      <c r="D28" t="s">
        <v>1517</v>
      </c>
      <c r="E28" t="s">
        <v>930</v>
      </c>
      <c r="F28" t="s">
        <v>840</v>
      </c>
      <c r="G28" t="s">
        <v>1518</v>
      </c>
      <c r="H28" t="s">
        <v>1519</v>
      </c>
      <c r="I28" t="s">
        <v>1520</v>
      </c>
      <c r="J28" t="s">
        <v>1521</v>
      </c>
      <c r="K28" t="s">
        <v>1522</v>
      </c>
      <c r="L28" t="s">
        <v>1523</v>
      </c>
      <c r="M28" t="s">
        <v>1321</v>
      </c>
      <c r="N28" t="s">
        <v>1524</v>
      </c>
    </row>
    <row r="29" spans="1:14" x14ac:dyDescent="0.25">
      <c r="A29">
        <v>2025</v>
      </c>
      <c r="B29" t="s">
        <v>1525</v>
      </c>
      <c r="C29" t="s">
        <v>1526</v>
      </c>
      <c r="D29" t="s">
        <v>1527</v>
      </c>
      <c r="E29" t="s">
        <v>250</v>
      </c>
      <c r="N29" t="s">
        <v>1528</v>
      </c>
    </row>
    <row r="30" spans="1:14" x14ac:dyDescent="0.25">
      <c r="A30" t="s">
        <v>342</v>
      </c>
      <c r="B30" t="s">
        <v>1327</v>
      </c>
      <c r="C30" t="s">
        <v>1360</v>
      </c>
      <c r="D30" t="s">
        <v>1352</v>
      </c>
      <c r="E30" t="s">
        <v>1330</v>
      </c>
      <c r="F30" t="s">
        <v>1331</v>
      </c>
      <c r="G30" t="s">
        <v>1332</v>
      </c>
      <c r="H30" t="s">
        <v>1363</v>
      </c>
      <c r="I30" t="s">
        <v>1334</v>
      </c>
      <c r="J30" t="s">
        <v>1335</v>
      </c>
      <c r="K30" t="s">
        <v>1336</v>
      </c>
      <c r="L30" t="s">
        <v>1377</v>
      </c>
      <c r="M30" t="s">
        <v>1325</v>
      </c>
      <c r="N30" t="s">
        <v>1339</v>
      </c>
    </row>
    <row r="31" spans="1:14" x14ac:dyDescent="0.25">
      <c r="A31" t="s">
        <v>343</v>
      </c>
      <c r="B31" t="s">
        <v>1432</v>
      </c>
      <c r="C31" t="s">
        <v>1529</v>
      </c>
      <c r="D31" t="s">
        <v>454</v>
      </c>
      <c r="E31" t="s">
        <v>1422</v>
      </c>
      <c r="F31" t="s">
        <v>1530</v>
      </c>
      <c r="G31" t="s">
        <v>1531</v>
      </c>
      <c r="H31" t="s">
        <v>1532</v>
      </c>
      <c r="I31" t="s">
        <v>1533</v>
      </c>
      <c r="J31" t="s">
        <v>1534</v>
      </c>
      <c r="K31" t="s">
        <v>1535</v>
      </c>
      <c r="L31" t="s">
        <v>1536</v>
      </c>
      <c r="M31" t="s">
        <v>629</v>
      </c>
      <c r="N31" t="s">
        <v>1537</v>
      </c>
    </row>
    <row r="32" spans="1:14" x14ac:dyDescent="0.25">
      <c r="A32" t="s">
        <v>355</v>
      </c>
      <c r="B32" t="s">
        <v>800</v>
      </c>
      <c r="C32" t="s">
        <v>857</v>
      </c>
      <c r="D32" t="s">
        <v>51</v>
      </c>
      <c r="E32" t="s">
        <v>908</v>
      </c>
      <c r="F32" t="s">
        <v>317</v>
      </c>
      <c r="G32" t="s">
        <v>293</v>
      </c>
      <c r="H32" t="s">
        <v>1291</v>
      </c>
      <c r="I32" t="s">
        <v>592</v>
      </c>
      <c r="J32" t="s">
        <v>1309</v>
      </c>
      <c r="K32" t="s">
        <v>1315</v>
      </c>
      <c r="L32" t="s">
        <v>1311</v>
      </c>
      <c r="M32" t="s">
        <v>1312</v>
      </c>
      <c r="N32" t="s">
        <v>1296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CD502-CEB5-4147-A5D7-DE2FE730D844}">
  <dimension ref="A1:P23"/>
  <sheetViews>
    <sheetView tabSelected="1" zoomScale="90" zoomScaleNormal="90" workbookViewId="0">
      <selection sqref="A1:XFD1048576"/>
    </sheetView>
  </sheetViews>
  <sheetFormatPr defaultRowHeight="15" x14ac:dyDescent="0.25"/>
  <cols>
    <col min="1" max="1" width="13.5703125" style="5" bestFit="1" customWidth="1"/>
    <col min="2" max="2" width="10.42578125" style="5" customWidth="1"/>
    <col min="3" max="3" width="10.42578125" style="36" customWidth="1"/>
    <col min="4" max="9" width="10.42578125" style="37" customWidth="1"/>
    <col min="10" max="16" width="11.5703125" style="37" customWidth="1"/>
    <col min="17" max="16384" width="9.140625" style="5"/>
  </cols>
  <sheetData>
    <row r="1" spans="1:16" ht="15.75" thickBot="1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thickBot="1" x14ac:dyDescent="0.3">
      <c r="A2" s="6" t="s">
        <v>1538</v>
      </c>
      <c r="B2" s="7"/>
      <c r="C2" s="8" t="s">
        <v>0</v>
      </c>
      <c r="D2" s="9" t="s">
        <v>1</v>
      </c>
      <c r="E2" s="9" t="s">
        <v>2</v>
      </c>
      <c r="F2" s="9" t="s">
        <v>3</v>
      </c>
      <c r="G2" s="9" t="s">
        <v>4</v>
      </c>
      <c r="H2" s="9" t="s">
        <v>5</v>
      </c>
      <c r="I2" s="9" t="s">
        <v>6</v>
      </c>
      <c r="J2" s="9" t="s">
        <v>7</v>
      </c>
      <c r="K2" s="9" t="s">
        <v>8</v>
      </c>
      <c r="L2" s="9" t="s">
        <v>9</v>
      </c>
      <c r="M2" s="9" t="s">
        <v>10</v>
      </c>
      <c r="N2" s="9" t="s">
        <v>11</v>
      </c>
      <c r="O2" s="10"/>
      <c r="P2" s="10" t="s">
        <v>12</v>
      </c>
    </row>
    <row r="3" spans="1:16" x14ac:dyDescent="0.25">
      <c r="A3" s="11" t="s">
        <v>1539</v>
      </c>
      <c r="B3" s="12" t="s">
        <v>1544</v>
      </c>
      <c r="C3" s="13">
        <v>1151</v>
      </c>
      <c r="D3" s="13">
        <v>782</v>
      </c>
      <c r="E3" s="13">
        <v>866</v>
      </c>
      <c r="F3" s="13">
        <v>1263</v>
      </c>
      <c r="G3" s="13">
        <v>1744</v>
      </c>
      <c r="H3" s="13">
        <v>2500</v>
      </c>
      <c r="I3" s="13">
        <v>3651</v>
      </c>
      <c r="J3" s="13">
        <v>9826</v>
      </c>
      <c r="K3" s="13">
        <v>11963</v>
      </c>
      <c r="L3" s="13">
        <v>7588</v>
      </c>
      <c r="M3" s="13">
        <v>3283</v>
      </c>
      <c r="N3" s="13">
        <v>1672</v>
      </c>
      <c r="O3" s="14"/>
      <c r="P3" s="14">
        <v>44431</v>
      </c>
    </row>
    <row r="4" spans="1:16" x14ac:dyDescent="0.25">
      <c r="A4" s="15"/>
      <c r="B4" s="16" t="s">
        <v>1545</v>
      </c>
      <c r="C4" s="17">
        <v>445</v>
      </c>
      <c r="D4" s="17">
        <v>418</v>
      </c>
      <c r="E4" s="17">
        <v>498</v>
      </c>
      <c r="F4" s="17">
        <v>488</v>
      </c>
      <c r="G4" s="17">
        <v>627</v>
      </c>
      <c r="H4" s="17">
        <v>792</v>
      </c>
      <c r="I4" s="17">
        <v>1606</v>
      </c>
      <c r="J4" s="17">
        <v>4027</v>
      </c>
      <c r="K4" s="17">
        <v>4245</v>
      </c>
      <c r="L4" s="17">
        <v>2807</v>
      </c>
      <c r="M4" s="17">
        <v>1173</v>
      </c>
      <c r="N4" s="17">
        <v>662</v>
      </c>
      <c r="O4" s="18"/>
      <c r="P4" s="19">
        <v>17696</v>
      </c>
    </row>
    <row r="5" spans="1:16" ht="15.75" thickBot="1" x14ac:dyDescent="0.3">
      <c r="A5" s="20"/>
      <c r="B5" s="21" t="s">
        <v>1546</v>
      </c>
      <c r="C5" s="22">
        <v>87</v>
      </c>
      <c r="D5" s="22">
        <v>120</v>
      </c>
      <c r="E5" s="22">
        <v>40</v>
      </c>
      <c r="F5" s="22">
        <v>92</v>
      </c>
      <c r="G5" s="22">
        <v>185</v>
      </c>
      <c r="H5" s="22">
        <v>244</v>
      </c>
      <c r="I5" s="22">
        <v>477</v>
      </c>
      <c r="J5" s="22">
        <v>687</v>
      </c>
      <c r="K5" s="22">
        <v>1100</v>
      </c>
      <c r="L5" s="22">
        <v>997</v>
      </c>
      <c r="M5" s="22">
        <v>230</v>
      </c>
      <c r="N5" s="22">
        <v>237</v>
      </c>
      <c r="O5" s="23"/>
      <c r="P5" s="24">
        <v>5250</v>
      </c>
    </row>
    <row r="6" spans="1:16" x14ac:dyDescent="0.25">
      <c r="A6" s="11" t="s">
        <v>1540</v>
      </c>
      <c r="B6" s="12" t="s">
        <v>1544</v>
      </c>
      <c r="C6" s="13">
        <v>4657</v>
      </c>
      <c r="D6" s="13">
        <v>3157</v>
      </c>
      <c r="E6" s="13">
        <v>3383</v>
      </c>
      <c r="F6" s="13">
        <v>1702</v>
      </c>
      <c r="G6" s="13">
        <v>3131</v>
      </c>
      <c r="H6" s="13">
        <v>9179</v>
      </c>
      <c r="I6" s="13">
        <v>19364</v>
      </c>
      <c r="J6" s="13">
        <v>63764</v>
      </c>
      <c r="K6" s="13">
        <v>73141</v>
      </c>
      <c r="L6" s="13">
        <v>28731</v>
      </c>
      <c r="M6" s="13">
        <v>26424</v>
      </c>
      <c r="N6" s="13">
        <v>16924</v>
      </c>
      <c r="O6" s="23"/>
      <c r="P6" s="14">
        <v>218637</v>
      </c>
    </row>
    <row r="7" spans="1:16" x14ac:dyDescent="0.25">
      <c r="A7" s="15"/>
      <c r="B7" s="16" t="s">
        <v>1545</v>
      </c>
      <c r="C7" s="17">
        <v>1547</v>
      </c>
      <c r="D7" s="17">
        <v>897</v>
      </c>
      <c r="E7" s="17">
        <v>1096</v>
      </c>
      <c r="F7" s="17">
        <v>677</v>
      </c>
      <c r="G7" s="17">
        <v>1114</v>
      </c>
      <c r="H7" s="17">
        <v>2703</v>
      </c>
      <c r="I7" s="17">
        <v>6359</v>
      </c>
      <c r="J7" s="17">
        <v>26664</v>
      </c>
      <c r="K7" s="17">
        <v>32586</v>
      </c>
      <c r="L7" s="17">
        <v>16648</v>
      </c>
      <c r="M7" s="17">
        <v>12770</v>
      </c>
      <c r="N7" s="17">
        <v>6177</v>
      </c>
      <c r="O7" s="23"/>
      <c r="P7" s="19">
        <v>109042</v>
      </c>
    </row>
    <row r="8" spans="1:16" ht="15.75" thickBot="1" x14ac:dyDescent="0.3">
      <c r="A8" s="20"/>
      <c r="B8" s="21" t="s">
        <v>1546</v>
      </c>
      <c r="C8" s="22">
        <v>87</v>
      </c>
      <c r="D8" s="22">
        <v>182</v>
      </c>
      <c r="E8" s="22">
        <v>130</v>
      </c>
      <c r="F8" s="22">
        <v>70</v>
      </c>
      <c r="G8" s="22">
        <v>383</v>
      </c>
      <c r="H8" s="22">
        <v>1023</v>
      </c>
      <c r="I8" s="22">
        <v>1510</v>
      </c>
      <c r="J8" s="22">
        <v>8002</v>
      </c>
      <c r="K8" s="22">
        <v>10062</v>
      </c>
      <c r="L8" s="22">
        <v>7855</v>
      </c>
      <c r="M8" s="22">
        <v>3833</v>
      </c>
      <c r="N8" s="22">
        <v>1596</v>
      </c>
      <c r="O8" s="23"/>
      <c r="P8" s="24">
        <v>48168</v>
      </c>
    </row>
    <row r="9" spans="1:16" x14ac:dyDescent="0.25">
      <c r="A9" s="11" t="s">
        <v>1541</v>
      </c>
      <c r="B9" s="12" t="s">
        <v>1544</v>
      </c>
      <c r="C9" s="13">
        <v>213</v>
      </c>
      <c r="D9" s="13">
        <v>99</v>
      </c>
      <c r="E9" s="13">
        <v>176</v>
      </c>
      <c r="F9" s="13">
        <v>335</v>
      </c>
      <c r="G9" s="13">
        <v>309</v>
      </c>
      <c r="H9" s="13">
        <v>183</v>
      </c>
      <c r="I9" s="13">
        <v>262</v>
      </c>
      <c r="J9" s="13">
        <v>736</v>
      </c>
      <c r="K9" s="13">
        <v>357</v>
      </c>
      <c r="L9" s="13">
        <v>252</v>
      </c>
      <c r="M9" s="13">
        <v>82</v>
      </c>
      <c r="N9" s="13">
        <v>1053</v>
      </c>
      <c r="O9" s="23"/>
      <c r="P9" s="14">
        <v>1798</v>
      </c>
    </row>
    <row r="10" spans="1:16" x14ac:dyDescent="0.25">
      <c r="A10" s="15"/>
      <c r="B10" s="16" t="s">
        <v>1545</v>
      </c>
      <c r="C10" s="17">
        <v>47</v>
      </c>
      <c r="D10" s="17">
        <v>35</v>
      </c>
      <c r="E10" s="17">
        <v>55</v>
      </c>
      <c r="F10" s="17">
        <v>75</v>
      </c>
      <c r="G10" s="17">
        <v>78</v>
      </c>
      <c r="H10" s="17">
        <v>66</v>
      </c>
      <c r="I10" s="17">
        <v>124</v>
      </c>
      <c r="J10" s="17">
        <v>227</v>
      </c>
      <c r="K10" s="17">
        <v>119</v>
      </c>
      <c r="L10" s="17">
        <v>63</v>
      </c>
      <c r="M10" s="17">
        <v>38</v>
      </c>
      <c r="N10" s="17">
        <v>78</v>
      </c>
      <c r="O10" s="23"/>
      <c r="P10" s="19">
        <v>982</v>
      </c>
    </row>
    <row r="11" spans="1:16" ht="15.75" thickBot="1" x14ac:dyDescent="0.3">
      <c r="A11" s="20"/>
      <c r="B11" s="21" t="s">
        <v>1546</v>
      </c>
      <c r="C11" s="22">
        <v>7</v>
      </c>
      <c r="D11" s="25">
        <v>8</v>
      </c>
      <c r="E11" s="22">
        <v>8</v>
      </c>
      <c r="F11" s="25">
        <v>1</v>
      </c>
      <c r="G11" s="25">
        <v>3</v>
      </c>
      <c r="H11" s="25">
        <v>1</v>
      </c>
      <c r="I11" s="25">
        <v>4</v>
      </c>
      <c r="J11" s="25">
        <v>7</v>
      </c>
      <c r="K11" s="25">
        <v>7</v>
      </c>
      <c r="L11" s="25">
        <v>5</v>
      </c>
      <c r="M11" s="25">
        <v>2</v>
      </c>
      <c r="N11" s="22">
        <v>6</v>
      </c>
      <c r="O11" s="23"/>
      <c r="P11" s="24">
        <v>154</v>
      </c>
    </row>
    <row r="12" spans="1:16" x14ac:dyDescent="0.25">
      <c r="A12" s="11" t="s">
        <v>1542</v>
      </c>
      <c r="B12" s="12" t="s">
        <v>1544</v>
      </c>
      <c r="C12" s="13">
        <v>380</v>
      </c>
      <c r="D12" s="13">
        <v>211</v>
      </c>
      <c r="E12" s="13">
        <v>602</v>
      </c>
      <c r="F12" s="13">
        <v>784</v>
      </c>
      <c r="G12" s="13">
        <v>815</v>
      </c>
      <c r="H12" s="13">
        <v>2639</v>
      </c>
      <c r="I12" s="13">
        <v>1684</v>
      </c>
      <c r="J12" s="13">
        <v>5993</v>
      </c>
      <c r="K12" s="13">
        <v>8106</v>
      </c>
      <c r="L12" s="13">
        <v>2856</v>
      </c>
      <c r="M12" s="13">
        <v>4134</v>
      </c>
      <c r="N12" s="13">
        <v>795</v>
      </c>
      <c r="O12" s="23"/>
      <c r="P12" s="14">
        <v>22116</v>
      </c>
    </row>
    <row r="13" spans="1:16" x14ac:dyDescent="0.25">
      <c r="A13" s="15"/>
      <c r="B13" s="16" t="s">
        <v>1545</v>
      </c>
      <c r="C13" s="17">
        <v>128</v>
      </c>
      <c r="D13" s="17">
        <v>61</v>
      </c>
      <c r="E13" s="17">
        <v>74</v>
      </c>
      <c r="F13" s="17">
        <v>92</v>
      </c>
      <c r="G13" s="17">
        <v>118</v>
      </c>
      <c r="H13" s="17">
        <v>246</v>
      </c>
      <c r="I13" s="17">
        <v>470</v>
      </c>
      <c r="J13" s="17">
        <v>1587</v>
      </c>
      <c r="K13" s="17">
        <v>2116</v>
      </c>
      <c r="L13" s="17">
        <v>1187</v>
      </c>
      <c r="M13" s="17">
        <v>569</v>
      </c>
      <c r="N13" s="17">
        <v>209</v>
      </c>
      <c r="O13" s="23"/>
      <c r="P13" s="19">
        <v>6839</v>
      </c>
    </row>
    <row r="14" spans="1:16" ht="15.75" thickBot="1" x14ac:dyDescent="0.3">
      <c r="A14" s="20"/>
      <c r="B14" s="21" t="s">
        <v>1546</v>
      </c>
      <c r="C14" s="22">
        <v>6</v>
      </c>
      <c r="D14" s="22">
        <v>8</v>
      </c>
      <c r="E14" s="25">
        <v>2</v>
      </c>
      <c r="F14" s="22">
        <v>1</v>
      </c>
      <c r="G14" s="22">
        <v>8</v>
      </c>
      <c r="H14" s="22">
        <v>12</v>
      </c>
      <c r="I14" s="22">
        <v>25</v>
      </c>
      <c r="J14" s="22">
        <v>96</v>
      </c>
      <c r="K14" s="22">
        <v>242</v>
      </c>
      <c r="L14" s="22">
        <v>48</v>
      </c>
      <c r="M14" s="22">
        <v>20</v>
      </c>
      <c r="N14" s="22">
        <v>15</v>
      </c>
      <c r="O14" s="23"/>
      <c r="P14" s="24">
        <v>1567</v>
      </c>
    </row>
    <row r="15" spans="1:16" x14ac:dyDescent="0.25">
      <c r="A15" s="11" t="s">
        <v>1543</v>
      </c>
      <c r="B15" s="12" t="s">
        <v>1544</v>
      </c>
      <c r="C15" s="13">
        <v>1213</v>
      </c>
      <c r="D15" s="13">
        <v>1048</v>
      </c>
      <c r="E15" s="13">
        <v>1806</v>
      </c>
      <c r="F15" s="13">
        <v>1449</v>
      </c>
      <c r="G15" s="13">
        <v>3578</v>
      </c>
      <c r="H15" s="13">
        <v>7079</v>
      </c>
      <c r="I15" s="13">
        <v>12359</v>
      </c>
      <c r="J15" s="13">
        <v>35678</v>
      </c>
      <c r="K15" s="13">
        <v>52491</v>
      </c>
      <c r="L15" s="13">
        <v>23550</v>
      </c>
      <c r="M15" s="13">
        <v>8243</v>
      </c>
      <c r="N15" s="13">
        <v>2792</v>
      </c>
      <c r="O15" s="23"/>
      <c r="P15" s="14">
        <v>137918</v>
      </c>
    </row>
    <row r="16" spans="1:16" x14ac:dyDescent="0.25">
      <c r="A16" s="15"/>
      <c r="B16" s="16" t="s">
        <v>1545</v>
      </c>
      <c r="C16" s="17">
        <v>599</v>
      </c>
      <c r="D16" s="17">
        <v>501</v>
      </c>
      <c r="E16" s="17">
        <v>641</v>
      </c>
      <c r="F16" s="17">
        <v>810</v>
      </c>
      <c r="G16" s="17">
        <v>1886</v>
      </c>
      <c r="H16" s="17">
        <v>3858</v>
      </c>
      <c r="I16" s="17">
        <v>6494</v>
      </c>
      <c r="J16" s="17">
        <v>13812</v>
      </c>
      <c r="K16" s="17">
        <v>22291</v>
      </c>
      <c r="L16" s="17">
        <v>11997</v>
      </c>
      <c r="M16" s="17">
        <v>3432</v>
      </c>
      <c r="N16" s="17">
        <v>1470</v>
      </c>
      <c r="O16" s="23"/>
      <c r="P16" s="19">
        <v>67626</v>
      </c>
    </row>
    <row r="17" spans="1:16" ht="15.75" thickBot="1" x14ac:dyDescent="0.3">
      <c r="A17" s="20"/>
      <c r="B17" s="21" t="s">
        <v>1546</v>
      </c>
      <c r="C17" s="22">
        <v>182</v>
      </c>
      <c r="D17" s="22">
        <v>89</v>
      </c>
      <c r="E17" s="22">
        <v>69</v>
      </c>
      <c r="F17" s="22">
        <v>253</v>
      </c>
      <c r="G17" s="22">
        <v>713</v>
      </c>
      <c r="H17" s="22">
        <v>1641</v>
      </c>
      <c r="I17" s="22">
        <v>2530</v>
      </c>
      <c r="J17" s="22">
        <v>6492</v>
      </c>
      <c r="K17" s="22">
        <v>9851</v>
      </c>
      <c r="L17" s="22">
        <v>5041</v>
      </c>
      <c r="M17" s="22">
        <v>1095</v>
      </c>
      <c r="N17" s="22">
        <v>372</v>
      </c>
      <c r="O17" s="23"/>
      <c r="P17" s="24">
        <v>34393</v>
      </c>
    </row>
    <row r="18" spans="1:16" x14ac:dyDescent="0.25">
      <c r="A18" s="11" t="s">
        <v>356</v>
      </c>
      <c r="B18" s="12" t="s">
        <v>1544</v>
      </c>
      <c r="C18" s="13">
        <v>1283</v>
      </c>
      <c r="D18" s="13">
        <v>335</v>
      </c>
      <c r="E18" s="13">
        <v>404</v>
      </c>
      <c r="F18" s="13">
        <v>259</v>
      </c>
      <c r="G18" s="13">
        <v>283</v>
      </c>
      <c r="H18" s="13">
        <v>370</v>
      </c>
      <c r="I18" s="13">
        <v>704</v>
      </c>
      <c r="J18" s="13">
        <v>1907</v>
      </c>
      <c r="K18" s="13">
        <v>7234</v>
      </c>
      <c r="L18" s="13">
        <v>8722</v>
      </c>
      <c r="M18" s="13">
        <v>8451</v>
      </c>
      <c r="N18" s="13">
        <v>7400</v>
      </c>
      <c r="O18" s="23"/>
      <c r="P18" s="14">
        <v>32773</v>
      </c>
    </row>
    <row r="19" spans="1:16" x14ac:dyDescent="0.25">
      <c r="A19" s="15"/>
      <c r="B19" s="16" t="s">
        <v>1545</v>
      </c>
      <c r="C19" s="17">
        <v>513</v>
      </c>
      <c r="D19" s="17">
        <v>155</v>
      </c>
      <c r="E19" s="17">
        <v>138</v>
      </c>
      <c r="F19" s="17">
        <v>88</v>
      </c>
      <c r="G19" s="17">
        <v>100</v>
      </c>
      <c r="H19" s="17">
        <v>152</v>
      </c>
      <c r="I19" s="17">
        <v>341</v>
      </c>
      <c r="J19" s="17">
        <v>1031</v>
      </c>
      <c r="K19" s="17">
        <v>3406</v>
      </c>
      <c r="L19" s="17">
        <v>5050</v>
      </c>
      <c r="M19" s="17">
        <v>3989</v>
      </c>
      <c r="N19" s="17">
        <v>2678</v>
      </c>
      <c r="O19" s="23"/>
      <c r="P19" s="19">
        <v>17604</v>
      </c>
    </row>
    <row r="20" spans="1:16" ht="15.75" thickBot="1" x14ac:dyDescent="0.3">
      <c r="A20" s="20"/>
      <c r="B20" s="21" t="s">
        <v>1546</v>
      </c>
      <c r="C20" s="22">
        <v>16</v>
      </c>
      <c r="D20" s="22">
        <v>30</v>
      </c>
      <c r="E20" s="22">
        <v>5</v>
      </c>
      <c r="F20" s="22">
        <v>28</v>
      </c>
      <c r="G20" s="22">
        <v>15</v>
      </c>
      <c r="H20" s="22">
        <v>34</v>
      </c>
      <c r="I20" s="22">
        <v>73</v>
      </c>
      <c r="J20" s="22">
        <v>292</v>
      </c>
      <c r="K20" s="22">
        <v>1117</v>
      </c>
      <c r="L20" s="22">
        <v>2080</v>
      </c>
      <c r="M20" s="22">
        <v>984</v>
      </c>
      <c r="N20" s="22">
        <v>494</v>
      </c>
      <c r="O20" s="26"/>
      <c r="P20" s="24">
        <v>6032</v>
      </c>
    </row>
    <row r="21" spans="1:16" ht="15.75" thickBot="1" x14ac:dyDescent="0.3">
      <c r="A21" s="11" t="s">
        <v>1547</v>
      </c>
      <c r="B21" s="12" t="s">
        <v>1544</v>
      </c>
      <c r="C21" s="27">
        <f>MAX(C3,C6,C9,C12,C15,C18)</f>
        <v>4657</v>
      </c>
      <c r="D21" s="27">
        <f>MAX(D3,D6,D9,D12,D15,D18)</f>
        <v>3157</v>
      </c>
      <c r="E21" s="27">
        <f t="shared" ref="E21:N21" si="0">MAX(E3,E6,E9,E12,E15,E18)</f>
        <v>3383</v>
      </c>
      <c r="F21" s="27">
        <f t="shared" si="0"/>
        <v>1702</v>
      </c>
      <c r="G21" s="27">
        <f t="shared" si="0"/>
        <v>3578</v>
      </c>
      <c r="H21" s="27">
        <f t="shared" si="0"/>
        <v>9179</v>
      </c>
      <c r="I21" s="27">
        <f t="shared" si="0"/>
        <v>19364</v>
      </c>
      <c r="J21" s="27">
        <f t="shared" si="0"/>
        <v>63764</v>
      </c>
      <c r="K21" s="27">
        <f t="shared" si="0"/>
        <v>73141</v>
      </c>
      <c r="L21" s="27">
        <f t="shared" si="0"/>
        <v>28731</v>
      </c>
      <c r="M21" s="27">
        <f t="shared" si="0"/>
        <v>26424</v>
      </c>
      <c r="N21" s="27">
        <f t="shared" si="0"/>
        <v>16924</v>
      </c>
      <c r="O21" s="27">
        <f>MAX(C21,D21,E21,F21,G21,H21,I21,J21,K21,L21,M21,N21)</f>
        <v>73141</v>
      </c>
      <c r="P21" s="28">
        <f t="shared" ref="P21" si="1">MAX(P3,P6,P9,P12,P15,P18)</f>
        <v>218637</v>
      </c>
    </row>
    <row r="22" spans="1:16" x14ac:dyDescent="0.25">
      <c r="A22" s="15"/>
      <c r="B22" s="16" t="s">
        <v>1545</v>
      </c>
      <c r="C22" s="29">
        <f>AVERAGE(C4,C7,C10,C13,C16,C19)</f>
        <v>546.5</v>
      </c>
      <c r="D22" s="29">
        <f t="shared" ref="D22:N22" si="2">AVERAGE(D4,D7,D10,D13,D16,D19)</f>
        <v>344.5</v>
      </c>
      <c r="E22" s="29">
        <f t="shared" si="2"/>
        <v>417</v>
      </c>
      <c r="F22" s="29">
        <f t="shared" si="2"/>
        <v>371.66666666666669</v>
      </c>
      <c r="G22" s="29">
        <f t="shared" si="2"/>
        <v>653.83333333333337</v>
      </c>
      <c r="H22" s="29">
        <f t="shared" si="2"/>
        <v>1302.8333333333333</v>
      </c>
      <c r="I22" s="29">
        <f t="shared" si="2"/>
        <v>2565.6666666666665</v>
      </c>
      <c r="J22" s="29">
        <f t="shared" si="2"/>
        <v>7891.333333333333</v>
      </c>
      <c r="K22" s="29">
        <f t="shared" si="2"/>
        <v>10793.833333333334</v>
      </c>
      <c r="L22" s="29">
        <f t="shared" si="2"/>
        <v>6292</v>
      </c>
      <c r="M22" s="29">
        <f t="shared" si="2"/>
        <v>3661.8333333333335</v>
      </c>
      <c r="N22" s="29">
        <f t="shared" si="2"/>
        <v>1879</v>
      </c>
      <c r="O22" s="27">
        <f>MAX(C22,D22,E22,F22,G22,H22,I22,J22,K22,L22,M22,N22)</f>
        <v>10793.833333333334</v>
      </c>
      <c r="P22" s="30">
        <f t="shared" ref="P22" si="3">AVERAGE(P4,P7,P10,P13,P16,P19)</f>
        <v>36631.5</v>
      </c>
    </row>
    <row r="23" spans="1:16" x14ac:dyDescent="0.25">
      <c r="A23" s="31"/>
      <c r="B23" s="32" t="s">
        <v>1546</v>
      </c>
      <c r="C23" s="33">
        <f>MIN(C5,C8,C11,C14,C17,C20)</f>
        <v>6</v>
      </c>
      <c r="D23" s="34">
        <f t="shared" ref="D23:N23" si="4">MIN(D5,D8,D11,D14,D17,D20)</f>
        <v>8</v>
      </c>
      <c r="E23" s="34">
        <f t="shared" si="4"/>
        <v>2</v>
      </c>
      <c r="F23" s="34">
        <f t="shared" si="4"/>
        <v>1</v>
      </c>
      <c r="G23" s="34">
        <f t="shared" si="4"/>
        <v>3</v>
      </c>
      <c r="H23" s="34">
        <f t="shared" si="4"/>
        <v>1</v>
      </c>
      <c r="I23" s="34">
        <f t="shared" si="4"/>
        <v>4</v>
      </c>
      <c r="J23" s="34">
        <f t="shared" si="4"/>
        <v>7</v>
      </c>
      <c r="K23" s="34">
        <f t="shared" si="4"/>
        <v>7</v>
      </c>
      <c r="L23" s="34">
        <f t="shared" si="4"/>
        <v>5</v>
      </c>
      <c r="M23" s="34">
        <f t="shared" si="4"/>
        <v>2</v>
      </c>
      <c r="N23" s="33">
        <f t="shared" si="4"/>
        <v>6</v>
      </c>
      <c r="O23" s="33">
        <f>MIN(C23:N23)</f>
        <v>1</v>
      </c>
      <c r="P23" s="35">
        <f t="shared" ref="P23" si="5">MIN(P5,P8,P11,P14,P17,P20)</f>
        <v>154</v>
      </c>
    </row>
  </sheetData>
  <conditionalFormatting sqref="D13">
    <cfRule type="cellIs" dxfId="38" priority="35" operator="equal">
      <formula>$C$21</formula>
    </cfRule>
  </conditionalFormatting>
  <conditionalFormatting sqref="H23">
    <cfRule type="cellIs" dxfId="37" priority="34" operator="equal">
      <formula>$C$21</formula>
    </cfRule>
  </conditionalFormatting>
  <conditionalFormatting sqref="A5:N21 A2:P4 A22:P1048576 Q1:XFD1048576 P5:P21">
    <cfRule type="cellIs" dxfId="36" priority="21" operator="equal">
      <formula>$N$21</formula>
    </cfRule>
    <cfRule type="cellIs" dxfId="35" priority="22" operator="equal">
      <formula>$M$21</formula>
    </cfRule>
    <cfRule type="cellIs" dxfId="34" priority="23" operator="equal">
      <formula>$L$21</formula>
    </cfRule>
    <cfRule type="cellIs" dxfId="33" priority="24" operator="equal">
      <formula>$K$21</formula>
    </cfRule>
    <cfRule type="cellIs" dxfId="32" priority="25" operator="equal">
      <formula>$J$21</formula>
    </cfRule>
    <cfRule type="cellIs" dxfId="31" priority="26" operator="equal">
      <formula>$I$21</formula>
    </cfRule>
    <cfRule type="cellIs" dxfId="30" priority="27" operator="equal">
      <formula>$H$21</formula>
    </cfRule>
    <cfRule type="cellIs" dxfId="29" priority="28" operator="equal">
      <formula>$G$21</formula>
    </cfRule>
    <cfRule type="cellIs" dxfId="28" priority="29" operator="equal">
      <formula>$F$21</formula>
    </cfRule>
    <cfRule type="cellIs" dxfId="27" priority="30" operator="equal">
      <formula>$E$21</formula>
    </cfRule>
    <cfRule type="cellIs" dxfId="26" priority="31" operator="equal">
      <formula>$D$21</formula>
    </cfRule>
    <cfRule type="cellIs" dxfId="25" priority="32" operator="equal">
      <formula>$C$23</formula>
    </cfRule>
    <cfRule type="cellIs" dxfId="24" priority="33" operator="equal">
      <formula>$C$21</formula>
    </cfRule>
  </conditionalFormatting>
  <conditionalFormatting sqref="O22:O23">
    <cfRule type="duplicateValues" dxfId="23" priority="20"/>
  </conditionalFormatting>
  <conditionalFormatting sqref="Q1:XFD1 A2:XFD1048576">
    <cfRule type="cellIs" dxfId="21" priority="120" operator="equal">
      <formula>$O$23</formula>
    </cfRule>
    <cfRule type="cellIs" dxfId="20" priority="121" operator="equal">
      <formula>$O$22</formula>
    </cfRule>
    <cfRule type="cellIs" dxfId="19" priority="122" operator="equal">
      <formula>$O$21</formula>
    </cfRule>
  </conditionalFormatting>
  <conditionalFormatting sqref="A1:XFD1048576">
    <cfRule type="cellIs" dxfId="18" priority="1" operator="equal">
      <formula>$O$21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F5F50D16-431E-4F4F-8AF0-8CA47C0D3506}">
            <xm:f>NOT(ISERROR(SEARCH($O$21,A1)))</xm:f>
            <xm:f>$O$21</xm:f>
            <x14:dxf>
              <fill>
                <patternFill>
                  <fgColor theme="1"/>
                  <bgColor theme="2" tint="-9.9948118533890809E-2"/>
                </patternFill>
              </fill>
            </x14:dxf>
          </x14:cfRule>
          <xm:sqref>A21:N21 A2:P20 A22:P1048576 Q1:XFD1048576 P21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historico_bioma_caatinga</vt:lpstr>
      <vt:lpstr>cerrado</vt:lpstr>
      <vt:lpstr>pantanal</vt:lpstr>
      <vt:lpstr>pampa</vt:lpstr>
      <vt:lpstr>amazonia</vt:lpstr>
      <vt:lpstr>mata atlantica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LAB-80</dc:creator>
  <cp:lastModifiedBy>Felipe Ribeiro De Lima</cp:lastModifiedBy>
  <dcterms:created xsi:type="dcterms:W3CDTF">2025-04-05T01:05:11Z</dcterms:created>
  <dcterms:modified xsi:type="dcterms:W3CDTF">2025-04-05T14:59:54Z</dcterms:modified>
</cp:coreProperties>
</file>