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dkrabang\4-1\Project4-1\data\"/>
    </mc:Choice>
  </mc:AlternateContent>
  <xr:revisionPtr revIDLastSave="0" documentId="13_ncr:1_{79941D96-76FF-4321-AF27-23EC9CBD26C6}" xr6:coauthVersionLast="45" xr6:coauthVersionMax="45" xr10:uidLastSave="{00000000-0000-0000-0000-000000000000}"/>
  <bookViews>
    <workbookView xWindow="-110" yWindow="-110" windowWidth="19420" windowHeight="10420" xr2:uid="{EEA62861-FA3B-466F-80E3-1285F3975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/>
</calcChain>
</file>

<file path=xl/sharedStrings.xml><?xml version="1.0" encoding="utf-8"?>
<sst xmlns="http://schemas.openxmlformats.org/spreadsheetml/2006/main" count="730" uniqueCount="209">
  <si>
    <t>รุ่น</t>
  </si>
  <si>
    <t>ชั้นปี</t>
  </si>
  <si>
    <t>สาขา</t>
  </si>
  <si>
    <t>แขนง</t>
  </si>
  <si>
    <t>รอบการสมัคร</t>
  </si>
  <si>
    <t>เหตุผลที่เลือกเรียนคณะไอทีลาดกระบัง</t>
  </si>
  <si>
    <t>มีพื้นฐานเกี่ยวกับคอมพิวเตอร์หรือการเขียนโปรแกรมมาก่อนไหม ภาษาอะไรบ้าง (ไม่ว่าจะเป็นการตัดต่อ/เขียนโปรแกรม/ออกแบบ)</t>
  </si>
  <si>
    <t>ตั้งใจจะเข้าไอทีลาดกระบังตั้งแต่แรกไหม</t>
  </si>
  <si>
    <t>ถ้าไม่ได้ตั้งใจจะเข้าไอทีลาดกระบังตั้งแต่แรก มีเล็งคณะ/มหาลัยอื่นไว้อีกไหม อะไรบ้าง</t>
  </si>
  <si>
    <t>หลังจากเข้ามาเรียนแล้วความรู้สึกเปลี่ยนไปจากตอนแรกไหม เพราะอะไร</t>
  </si>
  <si>
    <t>เคยคิดจะซิ่วไหม</t>
  </si>
  <si>
    <t>สายที่เรียนตอนม.ปลาย</t>
  </si>
  <si>
    <t>ระดับความชอบในการเรียนคณะไอทีลาดกระบัง</t>
  </si>
  <si>
    <t>ระดับความชอบของกลุ่มวิชาต่อไปนี้ [กลุ่มวิชาคณิตศาสตร์]</t>
  </si>
  <si>
    <t>ระดับความชอบของกลุ่มวิชาต่อไปนี้ [กลุ่มวิชาสังคม]</t>
  </si>
  <si>
    <t>ระดับความชอบของกลุ่มวิชาต่อไปนี้ [กลุ่มวิชาวิทยาศาสตร์]</t>
  </si>
  <si>
    <t>ระดับความชอบของกลุ่มวิชาต่อไปนี้ [กลุ่มวิชาศิลปะ]</t>
  </si>
  <si>
    <t>ระดับความชอบของกลุ่มวิชาต่อไปนี้ [กลุ่มวิชาเทคโนโลยี]</t>
  </si>
  <si>
    <t>ระดับความชอบของกลุ่มวิชาต่อไปนี้ [กลุ่มวิชาพลศึกษา]</t>
  </si>
  <si>
    <t>ระดับความชอบของกลุ่มวิชาต่อไปนี้ [กลุ่มวิชาภาษาต่างประเทศ]</t>
  </si>
  <si>
    <t>ถ้าเคยคิดจะซิ่ว จะซิ่วเพราะอะไร</t>
  </si>
  <si>
    <t>ปี 4</t>
  </si>
  <si>
    <t>DSBA</t>
  </si>
  <si>
    <t>สอบตรง 60</t>
  </si>
  <si>
    <t>ค่าเทอมไม่แพง ตอนแรกไม่ได้เลือก dsba ตอนแรกจะเข้า BI</t>
  </si>
  <si>
    <t>การตัดต่อวีดีโอ, การตัดต่อภาพ, กราฟฟิค, Database</t>
  </si>
  <si>
    <t>ไม่ใช่</t>
  </si>
  <si>
    <t>มหิดล (ICT) , เกษตร (บริหาร)</t>
  </si>
  <si>
    <t>ชอบมากขึ้น เพราะได้เรียนในสิ่งที่ไม่เคยเรียน</t>
  </si>
  <si>
    <t>ไม่เคย</t>
  </si>
  <si>
    <t>ศิลป์-คำนวณ</t>
  </si>
  <si>
    <t>IT</t>
  </si>
  <si>
    <t>Multimedia and Game Development</t>
  </si>
  <si>
    <t>รับตรง (ยื่นคะแนน)</t>
  </si>
  <si>
    <t>ตอนแรกอยากเรียนเกี่ยวกับคอม แต่ไม่เก่งวิทย์ เลยหาข้อมูลและเห็นที่นี่ไม่เน้นวิทย์</t>
  </si>
  <si>
    <t>C, การตัดต่อภาพ</t>
  </si>
  <si>
    <t>ใช่</t>
  </si>
  <si>
    <t>เหมือนเดิม กลางๆ เพราะมีบางวิชาที่ไม่ชอบและบางวิชาที่ชอบ</t>
  </si>
  <si>
    <t>เคย</t>
  </si>
  <si>
    <t>ศิลป์-ภาษา</t>
  </si>
  <si>
    <t>เกรดน้อย และถนัดพวกสังคมมากกว่า</t>
  </si>
  <si>
    <t>Network and System Technology</t>
  </si>
  <si>
    <t>โควต้า 60</t>
  </si>
  <si>
    <t>สนใจด้านคอมอยู่แล้ว เป็นคณะที่รองรับโควต้ากิจกรรม</t>
  </si>
  <si>
    <t>C, C++, Web (CSS, HTML), dart</t>
  </si>
  <si>
    <t>เหมือนเดิม เพราะชอบอยู่แล้ว</t>
  </si>
  <si>
    <t>เพื่อนชวนมาToBeIT แล้วติดสอบได้Top5 เลยเริ่มสนใจคณะนี้</t>
  </si>
  <si>
    <t>การตัดต่อวีดีโอ, การตัดต่อภาพ, กราฟฟิค</t>
  </si>
  <si>
    <t>บริหาร มศว ไททย-ญี่ปุ่น</t>
  </si>
  <si>
    <t>ชอบมากขึ้น เพราะได้ความรู้ใหม่ๆ เจออะไรใหม่ๆ</t>
  </si>
  <si>
    <t>Admission 60</t>
  </si>
  <si>
    <t>หางานง่ายดี อาชีพที่มั่นคง และใกล้บ้าน</t>
  </si>
  <si>
    <t>กราฟฟิค</t>
  </si>
  <si>
    <t>บางมด (ไอที)</t>
  </si>
  <si>
    <t>ไม่ชอบมากกว่าเดิม เพราะว่าไม่ใช่ทาง</t>
  </si>
  <si>
    <t>วิทย์-คณิต</t>
  </si>
  <si>
    <t>เพราะไม่ใช่ทาง เรียนแล้วไม่ฉลาดขึ้น</t>
  </si>
  <si>
    <t>Portfolio 60</t>
  </si>
  <si>
    <t>มีดาต้า อยากเข้าดาต้า สนใจดาต้า เพราะเห็นในยูทูป ที่มีฟีเจอร์recommend เลยมีแพชชั่นอยากจะศึกษาศาสตร์นี้</t>
  </si>
  <si>
    <t>C, การตัดต่อวีดีโอ, การตัดต่อภาพ, กราฟฟิค</t>
  </si>
  <si>
    <t>มีสาขาที่น่าสนใจคือสนใจมัลติและเดินทางสะดวก</t>
  </si>
  <si>
    <t>Python, Web (CSS, HTML), JavaScript, PHP, การตัดต่อวีดีโอ, การตัดต่อภาพ</t>
  </si>
  <si>
    <t>คณะพาณิชยศาสตร์และการบัญชี มหาวิทยาลัยธรรมศาสตร์
คณะนิเทศศาสตร์ จุฬาลงกรณ์มหาวิทยาลัย
คณะศิลปกรรมศาสตร์ มหาวิทยาลัยศรีนครินทรวิโรฒ</t>
  </si>
  <si>
    <t>รู้สึกว่าสิ่งที่คิดมันไม่ได้ตรงตามที่คาดเอาไว้ ด้วยการเรียนการสอนหรืออะไรอย่าง ๆ ที่เน้นลงลึกไปทางด้านไอที</t>
  </si>
  <si>
    <t>เพราะคิดว่าตัวเองไม่ได้มีความชื่นชอบจริง ๆ กับสายงานด้านนี้ จริง ๆ แค่ชอบคอมพิวเตอร์และมีความรู้ในการประกอบหรือการแก้ไขปัญหาเบื้องต้นเฉย ๆ อยากจะซิ่วไปเข้าคณะที่ตัวเองมีความสุขกับการได้เรียนมากกว่านี้</t>
  </si>
  <si>
    <t>ชอบการเขียนโค้ด และการทำงานร่วมกับข้อมูล</t>
  </si>
  <si>
    <t>Python, C++</t>
  </si>
  <si>
    <t>ไม่เปลี่ยนแปลง หลัก ๆ คือต้องการมาเรียนอย่างเดียว</t>
  </si>
  <si>
    <t>ตอนนั้นเปิดรับตรง สนใจด้านคอมอยู่แล้ว ชอบศึกษาด้านนี้ และมาสอบแล้วติดเลยเอาเลย</t>
  </si>
  <si>
    <t>Web (CSS, HTML), JavaScript, การตัดต่อวีดีโอ, การตัดต่อภาพ</t>
  </si>
  <si>
    <t>เหมือนเดิม เพราะมันเป็นเป้าหมายเดียวคือเรียนไปก่อน</t>
  </si>
  <si>
    <t>เพราะมาopen houseแล้วรู้สึกถูกชะตากับที่นี่ สถานที่ รุ่นพี่</t>
  </si>
  <si>
    <t>การตัดต่อภาพ, adobe dreamweaver</t>
  </si>
  <si>
    <t>วิศวะอาหาร ลาดกระบัง</t>
  </si>
  <si>
    <t>ชอบมากขึ้น เพราะได้เรียนรู้มากขึ้น</t>
  </si>
  <si>
    <t>เกรดไม่ดี คิดว่าไม่น่าไหว</t>
  </si>
  <si>
    <t>สนใจคอม และติดที่แรก เลยเอาเลย</t>
  </si>
  <si>
    <t>การตัดต่อวีดีโอ, Hardware</t>
  </si>
  <si>
    <t>เหมือนเดิม เพราะก็เฉยๆอยู่แล้ว</t>
  </si>
  <si>
    <t>มันเป็นของใหม่ดูน่าสนใจ สนใจด้านคอม</t>
  </si>
  <si>
    <t>การตัดต่อวีดีโอ, การตัดต่อภาพ</t>
  </si>
  <si>
    <t>วิศวะสังคีต ลาดกระบัง</t>
  </si>
  <si>
    <t>เหมือนเดิม เพราะหวังแค่เรียนรอด</t>
  </si>
  <si>
    <t>ปวช.ไฟฟ้า</t>
  </si>
  <si>
    <t>มันยาก รู้สึกเริ่มเรียนไม่ไหว</t>
  </si>
  <si>
    <t>ปี 3</t>
  </si>
  <si>
    <t>TCAS3 ปี61</t>
  </si>
  <si>
    <t>ซิ่วมาจากวิศวะ ไม่รู้จะเข้าอะไร เคยเล็งเกี่ยวกับด้านคอมไว้ แล้วมีดาต้าไซน์ที่เป็นศาสตร์ใหม่เลยสนใจ</t>
  </si>
  <si>
    <t>วิศวะการเงิน หอการค้า ไอทีประยุกต์ บางมด</t>
  </si>
  <si>
    <t>ชอบมากขึ้น เพราะ พอเข้ามาเรียนแล้วรู้สึกมันมีอะไรมากกว่าที่คิด</t>
  </si>
  <si>
    <t>ชอบ</t>
  </si>
  <si>
    <t>เฉยๆ</t>
  </si>
  <si>
    <t>ไม่ชอบ</t>
  </si>
  <si>
    <t>TCAS4 ปี61</t>
  </si>
  <si>
    <t>เนื่องจากเป็นคนที่ชอบด้านไอทีอยู่แล้วและเห็นว่าคณะไอทีลาดกระบังมีสาขาเปิดใหม่ที่น่าสนใจ จึงศึกษาหาข้อมูลเกี่ยวกับหลักสูตร DSBA และสนใจในหลักสูตรนี้ ซึ่ง ณ ตอนนั้นมีเพียงไม่กี่ที่และไอทีลาดกระบังเปิดเป็นที่แรกจึงเลือกไอทีลาดกระบังครับ</t>
  </si>
  <si>
    <t>C++, การตัดต่อวีดีโอ</t>
  </si>
  <si>
    <t>คณะเทคโนโลยีสารสนเทศ มจธ.</t>
  </si>
  <si>
    <t>ชอบมากขึ้นเพราะสังคมและสิ่งแวดล้อมที่นี่ดีมากครับ</t>
  </si>
  <si>
    <t>Software Engineering</t>
  </si>
  <si>
    <t>ชอบเป็นลำดับรองลงมาเนื่องจากพ่อแม่ไม่ให้เรียนนิติศาสตร์</t>
  </si>
  <si>
    <t>C, C++, Java, Web (CSS, HTML), การตัดต่อภาพ</t>
  </si>
  <si>
    <t>เกลียดตัวเองที่เรียนมาถึงทุกวันนี้ แต่ก็ชอบที่เรียนด้วย สุขภาพเสียมาก</t>
  </si>
  <si>
    <t>วิทย์-คอม</t>
  </si>
  <si>
    <t>เพราะในช่วงที่เรียนมัธยมนั้นไม่ได้มีความรู้สึกชอบวิชาไหนเลย แต่ก็คืดว่าเราก็เล่นคอมหรือทำงานกับคอมบ่อยก็เลยคิดว่ามาเข้าไอทีก็ดี</t>
  </si>
  <si>
    <t>ไม่มีพื้นฐานอะไรเลย</t>
  </si>
  <si>
    <t>ก็รู้สึกแบบว่าเฉย ๆ มั้งแต่พอมาเรื่องโค้ตแบบโอโอนี้แบบไม่เข้าหัวจริง</t>
  </si>
  <si>
    <t>คิดว่าตัวเองไม่ไหวแต่พอคิดต่อว่าถ้าซิ่วแล้วจะเรียนที่ไหนก็ไม่มีที่ชอบและอยากแล้วนะ</t>
  </si>
  <si>
    <t>เนื่องจากชื่อเสียงของit ลาดกระบัง นั้นโด่งดัง และมีความสนใจในด้านไอทีอยู่</t>
  </si>
  <si>
    <t>C, การตัดต่อวีดีโอ</t>
  </si>
  <si>
    <t>วิศวะจุฬา</t>
  </si>
  <si>
    <t>รู้สึกเฉยๆไม่ได้ชอบไม่ได้ไม่ชอบเป็นพิเศษ เพราะ เนื่องจากส่วนที่เราสนใจเป็นเพียงส่วนเล็กๆของสาขาวิชานี้</t>
  </si>
  <si>
    <t>เบื่อ</t>
  </si>
  <si>
    <t>ชอบเกี่ยวกับพวกคอมพิวเตอร์ และเทคโนโลยีสารสนเทศ</t>
  </si>
  <si>
    <t>-</t>
  </si>
  <si>
    <t>ชอบมากขึ้น เพราะได้รู้จักกับเทคโนโลยีมากยิ่งขึ้น และอะไรไหม่ๆเช่นพวกเขียนโปรแกรม ก็เป็นการท้าทายด้วย</t>
  </si>
  <si>
    <t>เพราะตอนนั้นอยากเรียนคณะที่เกี่ยวกับคอมพิวเตอร์แต่ไม่มีเรียนวิทยาศาสตร์ แล้วตอนนั้นอยากอยู่หอด้วยไกลๆบ้านบ้างเลยเลือกไอทีลาดกระบัง</t>
  </si>
  <si>
    <t>ชอบคณะนะ แต่ตอนนี้เริ่มรู้สึกไม่ได้อยากทำงานสายนี้แล้ว เพราะพอเรารู้จักมันในสเกลที่ใหญ่ขึ้นแล้วเรารู้สึกว่ามันเป็นเรื่องที่ซับซ้อนมากกว่าที่เราเคยรู้จัก</t>
  </si>
  <si>
    <t>1. ชื่อเสียงของสถาบันและคณะทางด้านเทคโนโลยีและคอมพิวเตอร์ 2. รูปแบบการสอบและเกณฑ์การคัดเลือกเหมาะสมกับตัวเองในตอนนั้น 3. หลักสูตรที่น่าสนใจ โดยเฉพาะสาขาไอทีปกติที่มีแขนงให้เลือก เพราะ สายงานของคอมพิวเตอร์มีแบ่งออกเป็นหลายสาย การได้เรียนในแขนงที่เจาะจงมีผลต่อความสามารถเฉพาะทางและความพร้อมต่อการทำงานจริงในอุตสาหกรรมไอที 4. สภาพแวดล้อมที่ดีทั้งอาคารสถานที่และผู้คน (อาจารย์ บุคลากร และรุ่นพี่ในคณะ)</t>
  </si>
  <si>
    <t>Java, Web (CSS, HTML), การตัดต่อวีดีโอ, การตัดต่อภาพ</t>
  </si>
  <si>
    <t>1. คณะวิศวกรรมศาสตร์ ภาควิชาวิศวกรรมคอมพิวเตอร์ มก
2. คณะสหเวชศาสตร์ ภาควิชาเทคนิคการแพทย์ มธ</t>
  </si>
  <si>
    <t>ชอบมากขึ้น เนื่องด้วยเป็นคนที่ชอบด้านเทคโนโลยี เมื่อได้เข้ามาเรียนและเจอกลุ่มเพื่อนที่ชอบเรื่องเดียวกันทำให้ได้แลกเปลี่ยนความรู้กันและช่วยกันเรียน ช่วยกันศึกษาเทคโนโลยีใหม่ ๆ รวมถึงได้เจอและได้เรียนกับอาจารย์ที่ดี มีความรู้ความสามารถ ช่วยส่งเสริมและสนับสนุนทางด้านการเรียนและอื่น ๆ ทำให้ตัวเองรู้สึกดีกับการเรียนในคณะไอที สจล</t>
  </si>
  <si>
    <t>TCAS1 ปี61</t>
  </si>
  <si>
    <t>เสิร์ชหาข้อมูลแล้วมีความสนใจในแขนง multimedia เลยเข้าร่วมงาน TobeIT ทำให้พบว่าโจทย์ต่างๆที่พี่ๆเอามาสอนมันสนุก บรรยากาศในคณะค่อนข้างดี บวกกับใกล้บ้านไม่ต้องเสียค่าใช้จ่ายในการอยู่หอ</t>
  </si>
  <si>
    <t>Web (CSS, HTML), การตัดต่อวีดีโอ, การตัดต่อภาพ, กราฟฟิค</t>
  </si>
  <si>
    <t>เปลี่ยนมากๆเลยค่า ตอนนี้ไม่ได้รู้สึกชอบและสนุกกับสิ่งที่เรียน น่าจะเริ่มตั้งแต่ปี 2 เทอม 2 เพราะ ด้วยเนื้อหาการเรียนที่มีความซ้ำซ้อนสูง และ งานหลายงานที่สั่งโดยรู้สึกว่าไม่ค่อยตรงกับจุดประสงค์กับเรื่องที่เรียนเท่าไร เลยไม่ได้ชอบตอนเรียนเท่าไร แต่ตอนทำโปรเจคส่งยังมีความสนุกดีอยู่บ้าง อาจเพราะมีอิสระในการทำงานที่มากกว่า แม้จะโดนจำกัดเรื่อง tool ไปบ้าง</t>
  </si>
  <si>
    <t>มีความรู้สึกไม่อยากทำงานในสายอาชีพที่เรียนอยู่แล้ว แต่ก็ไม่รู้ว่าถ้าซิ่วจะซิ่วไปที่ไหน คณะอะไร</t>
  </si>
  <si>
    <t>TCAS2 ปี61</t>
  </si>
  <si>
    <t>สนใจ</t>
  </si>
  <si>
    <t>C, กราฟฟิค</t>
  </si>
  <si>
    <t>เรียนยากกว่าที่คิด</t>
  </si>
  <si>
    <t>ตอนมอหก มาสอบตรงที่นี่แล้วติด เลยเอาเลย สนใจด้านเทคโนโลยี แต่ไม่ได้สนใจโค้ดดิ้งมาก</t>
  </si>
  <si>
    <t>บัญชี พระนครเหนือ บางมด</t>
  </si>
  <si>
    <t>ชอบขึ้น เพราะได้เรียนโค้ดมากขึ้น แต่ก็รู้สึกว่ามันยาก</t>
  </si>
  <si>
    <t>เพราะว่าเรื่องเกรด ปีหนึ่งยังรู้สึกยาก แล้วเพื่อนๆรอบตัวเริ่มไม่อยู่</t>
  </si>
  <si>
    <t>จริง ๆ บ้านอยู่ใกล้ ม.เกษตรศาสตร์ (บางเขน) ที่สุด แต่ว่ามันดันไม่มีคณะไอที เลยมาเจอไอทีลาดกระบัง ลองสอบดู และสอบติด แถมได้ทุน ก็เลยเอา</t>
  </si>
  <si>
    <t>C, C++, Java, Web (CSS, HTML), PHP, การตัดต่อวีดีโอ, การตัดต่อภาพ, กราฟฟิค</t>
  </si>
  <si>
    <t>ตอนแรกไม่รู้ว่าลาดกระบังมีไอที เลยดูวิศวะคอมไว้ แต่มาเจอไอทีลาดกระบัง ก็เลยลองสอบ และติด</t>
  </si>
  <si>
    <t>ยิ่งเรียนยิ่งชอบ จนกระทั่งปี 3 มาเจอมวิชาทฤษฎีเชิง common sense เยอะ น่าเบื่อ ต้องอธิบายยังไงให้ถูกใจอาจารย์ก็ไม่รู้ รู้สึกเหมือนกดคะแนนสอบ ส่วนตัวชอบเชิงปฏิบัติมากกว่าเชิงทฤษฎี เป็นคนขี้เกียจจำมาก เลยไม่ชอบปี 3 ไปโดยปริยาย ส่วนตัวตอนนี้รู้สึกว่าเขียนโปรแกรมได้ แต่ก็ไม่ได้เก่ง แต่ถ้าให้ทำก็ทำได้ ตอนนี้กำลังทุ่มไปกับการเรียนภาษาที่ 3 มากกว่า เพราะก็ชอบเหมือนกัน</t>
  </si>
  <si>
    <t>ในยุคปัจจุบัน ทุกอย่างเต็มไปด้วยเทคโนโลยีและข้อมูล ซึ่งหากเรามาเรียนสายนี้ จะมีงานรองรับมากมาย และที่คณะเองก็มีสาขา มีแขนงให้เลือก ถ้าเราเรียนจนเก่งจริง จบไปสามารถหางานทำและได้เงินเดือนที่คุ้มค่าแน่นอน</t>
  </si>
  <si>
    <t>C++, Web (CSS, HTML), การตัดต่อวีดีโอ</t>
  </si>
  <si>
    <t>Logistics ม.บูรพา, จิตวิทยา ม.เกษตร</t>
  </si>
  <si>
    <t>ชอบบางวิชา แต่ไม่ค่อยชอบ coding ซึ่งจริงๆมันเป็นสิ่งที่เลี่ยงไม่ได้เลย แต่ก็ยังเลือกที่จะอยู่เพราะด้านอื่นเราก็โอเคอยู่เลยเลือกที่จะอยู่ต่อ มันมีอะไรให้ทำเยอะ</t>
  </si>
  <si>
    <t>เนื่องด้วยส่วนตัวเป็นคนชอบเทคโนโลยีอะไรใหม่ๆ ได้ศึกษาและทดลองทำด้วยตนเองมาบ้างจึงคิดว่าหากได้เข้าเรียนต่อที่นี่บางทีจากความชอบอาจกลายเป็นอะไรที่เราสามารถทำได้จริงๆ มากกว่าการเป็นงานอดิเรกอาจกลายเป็นอาชีพก็ได้ เลยตัดสินใจเข้าเรียนที่นี่</t>
  </si>
  <si>
    <t>C, C#, Java, Web (CSS, HTML), การตัดต่อวีดีโอ, การตัดต่อภาพ, กราฟฟิค</t>
  </si>
  <si>
    <t>รัฐศาสตร์ (เยอรมัน) จุฬา</t>
  </si>
  <si>
    <t>หลังจากที่ได้เข้ามาเรียนพบว่าจริงๆแล้วสิ่งที่เราได้เรียนรู้มาก่อนหน้านี้มันเป็นเพียงแค่ยอดภูเขาน้ำแข็งเท่านั้น ได้รู้ว่ายังมีอะไรอีกเยอะมากๆที่ทั้งยากและท้าทายมากขึ้นไปอีก อาจบอกตรงๆไม่ได้ว่าชอบมากขึ้นหรือว่าน้อยลงแค่ไหน แต่กลับทำให้ได้รู้ถึงขีดจำกัดตัวเอง และทำให้อยากพัฒนาตัวเองให้มากยิ่งๆขึ้นไปอีก</t>
  </si>
  <si>
    <t>เพราะไอทีเป็นความถนัดลำดับที่ 2 รองลงมาจากด้านภาษา และเมื่อเริ่มเรียนไปซักพักก็พบว่ามันเหนื่อยกว่าที่คิดไว้มาก เราต้องพยายามตามเพื่อนๆให้ทันมากเกินไปจนคิดว่า อาจไม่ใช่ทางที่เราควรจะก้าวเดินต่อไปจริงๆ แต่พอก้มหน้าก้มตาเรียนและทำงานไปสักพัก ก็ไม่เหลือเวลาให้คิดจะซิ่วแล้ว</t>
  </si>
  <si>
    <t>จริงๆแล้วไม่มีเป้าหมายหลักในการเรียนคณะ IT เลย อยากไปทางวิศวกรรม แต่พอได้เห็นประกาศการสอบรับตรงของคณะ IT ลาดกระบัง และได้ลองทำข้อสอบดู เลยเกิดความสนใจ ในเรื่องของ คณิตศาสตร์ และการคิดแบบ logic ทำให้อยากเรียนคณะ IT และตั้งใจอ่านหนังสือเพื่อสอบเข้าคณะนี้</t>
  </si>
  <si>
    <t>วิศวะคอมพ์ วิศวะเครื่องกล</t>
  </si>
  <si>
    <t>ชอบมากมากขึ้น เพราะมีสังคมดี บุคลากรในคณะดี เนื้อหาในการเรียนดี</t>
  </si>
  <si>
    <t>ชอบในคอมพิวเตอร์</t>
  </si>
  <si>
    <t>Web (CSS, HTML), การตัดต่อวีดีโอ</t>
  </si>
  <si>
    <t>ไม่เปลี่ยน</t>
  </si>
  <si>
    <t>คิดว่าที่เลือกเรียนคณะเทคโนโลยีสาระสนเทศเพราะว่าในตอนนี้เกือบทุกอย่างใช้ระบบ AI ซึ่งตอนนี้บางบริษัทก็ปลดพนักงานไปจำนวนมากแล้วมาใช้ระบบ AI แทน ซึ่งจะมี AI ได้ก็คงต้องพึ่งการเรียนในด้านนี้ ผมเลยคิดว่า ถ้าได้เข้าเรียนแล้วจบมา งานมันค่อนข้างกว้างและน่าจะเป็นที่ต้องการของบริษัทจำนวนมาก ผมก็พึ่งมารู้ตัวเองตอน ม.6 นี่แหละเลยคิดว่าเราน่าจะลองพยายามสอบดู</t>
  </si>
  <si>
    <t>การตัดต่อภาพ, กราฟฟิค</t>
  </si>
  <si>
    <t>คณะสถาปัตยกรรม ที่ ลาดกระบัง</t>
  </si>
  <si>
    <t>เปลี่ยนไปเยอะมากเพราะตอนเข้าก็ไม่คิดว่าต้องเขียนโค๊ตเยอะ อาศัยให้เพื่อนช่วยสอนเพราะเป็นคนที่ฟังในห้องยังไงก็เก็บไม่หมดและไม่ค่อยเข้าใจ เกรดแต่ละวิชาก็ดีบ้างแย่บ้างตามความเข้าใจของตัวผมเอง</t>
  </si>
  <si>
    <t>เคยคิดจะซิ่วตอนปี 2 เทอม 1 เพราะไม่เข้าใจวิชา OOP เลย คิดว่าถ้าได้ไปเรียนคณะที่ชอบคงน่าจะไปได้ดีและคงอดทนกับมันได้ ใจตอนแรกตั้งใจมาตั้งแต่ตอน ม.2 ว่าอยากเข้าสถาปัตยกรรม ที่ลาดกระบังเพราะมีไอดอลเป็นลุง ลุงจบสถาปัตจากลาดกระบัง เลยพยายามให้ลุงสอนมาตลอด เก็บตังเรียนพิเศษเอง พอตอนม.6ช่วงอ่านหนังสือสอบ ที่บ้านเขาบอกว่าไม่สนับสนุนและไม่อยากให้เรียนก็เลยต้องเปลี่ยนความคิดหาอย่างอื่นเรียนที่คิดว่าน่าจะไปได้รอดที่สุด</t>
  </si>
  <si>
    <t>ปี 2</t>
  </si>
  <si>
    <t>TCAS2 ปี62</t>
  </si>
  <si>
    <t>เป็นคณะที่น่าสนใจและกำลังเป็นที่นิยมในตอนนี้สามารถหางานได้หลากหลาย</t>
  </si>
  <si>
    <t>ไม่มีพื้นฐานอะไรเลย, C</t>
  </si>
  <si>
    <t>คณะครุศาสตร์ มศว.</t>
  </si>
  <si>
    <t>เปลี่ยนไปมากๆ เหมือนความคิดเป็นระบบมากขึ้นเพราะเรียนการแก้ปัญหาแบบมีระบบมาเยอะมากจากการเขียนโปรแกรม</t>
  </si>
  <si>
    <t>ตอนแรกเขียนโปรแกรมไม่ได้เลย ตามเพื่อนไม่ทัน แต่พอลองไปหาเรียนเพิ่มเติมก็เข้าใจมากขึ้นจนตอนนี้ชอบการเขียนโปรแกรมไปแล้ว</t>
  </si>
  <si>
    <t>เป็นคณะที่อยู่ในช้อยส์ที่ตั้งไว้ว่า “คณะอะไรก็ได้ที่ไม่เจอวิชาเกี่ยวกับวิทยาศาสตร์” และเพราะไม่ติดคณะที่อยากเข้าในตอนแรก แต่ติดคณะไอทีเลยปักหลักที่คณะนี้ เพราะไม่รู้ว่าถ้าไม่เลือกเรียนที่นี่จะลงเรียนคณะไหนและที่ไหนดี</t>
  </si>
  <si>
    <t>ไม่มีพื้นฐานอะไรเลย, การตัดต่อวีดีโอ</t>
  </si>
  <si>
    <t>คณะพาณิชยศาสตร์และการบัญชี มธ. คณะบริหารธุรกิจ สาขาบัญชี มก.</t>
  </si>
  <si>
    <t>มีความรู้สึกกลางๆเพราะมีทั้งวิชาที่เรียนได้ดีและวิชาที่ต้องใช่ความพยาามอย่างมากในการเรียน พวกวิชาที่เกี่ยวกับเทคโนโลยีและการเขียนโค้ด อาจเพราะไม่มีพื้นฐานเกี่ยวกับการเขียนโค้ดมาก่อนเลย เลยต้องฝึกและจำsyntaxในการเขียนโค้ดเหมือนเริ่มเรียนใหม่ตั้งแต่ต้น</t>
  </si>
  <si>
    <t>เหนื่อย ท้อ เวลาเรียนพวกเทคโนโลยีหรือเขียนโค้ดบางเรื่องก็ไม่ค่อยเข้า มันไม่ค่อยได้เจอและได้ใช้บ่อยๆเลยลืมและบางวิชามันมีความต่อเนื่องกันก็มีท้อบ้างที่เรียนมาแล้วก็ลืม หรือไม่ก็ไม่สามารถนำมาประยุกต์ใช้ในการเรียนได้ “ได้แค่คิด แต่ไม่กล้าทำจริง”</t>
  </si>
  <si>
    <t>สนใจและอยากศึกษาในสายงานที่เกี่ยวกับ data analytics ซึ่งคณะเทคโนโลยีสารสนเทศมีหลังสูตรที่เกี่ยวข้อง จึงเลือกที่นี่</t>
  </si>
  <si>
    <t>ไม่รู้สึกเปลี่ยนไป</t>
  </si>
  <si>
    <t>เนื่องจากเป็นคณะที่เรียนง่าย​ ทำให้มีเวลาไปทำอย่างอื่น</t>
  </si>
  <si>
    <t>Python, C, JavaScript, PHP, การตัดต่อวีดีโอ, การตัดต่อภาพ, กราฟฟิค</t>
  </si>
  <si>
    <t>วิศวะ​ จุฬา</t>
  </si>
  <si>
    <t>ไม่​เปลี่ยน​ เฉยๆ</t>
  </si>
  <si>
    <t>ด้วยความที่เป็นคนชอบใช้งานคอมพิวเตอร์ เวลามีงานเกี่ยวกับคอมเพื่อนมักจะโยนให้มาช่วยเสมอ เลยคิดว่าสามารถเรียนในคณะนี้ได้ และอาจจะได้ผลการเรียนที่ดีด้วยก็ได้ บวกกับว่าสอบได้ที่คณะนี้เป็นที่แรก ก็ตัดสินใจเอาคณะนี้เลย</t>
  </si>
  <si>
    <t>C, Web (CSS, HTML), การตัดต่อวีดีโอ, การตัดต่อภาพ</t>
  </si>
  <si>
    <t>ก็ไม่ได้รู้สึกชอบเท่าไหร่ เพราะว่าตอนแรกคิดไว้ว่าในหลายๆวิชาอาจจะได้การจัดการวิชาที่ลงตัว แต่เมื่อมาเรียนแล้ว และด้วยความที่เป็นปีแรกของ Data Science ลาดกระบังเนื้อหาเลยดูไม่ลงตัวซักเท่าไหร่ รู้สึกเหมือนอะไรหลายๆอย่างขาดไป อาจารย์บางท่านก็ไม่ได้พร้อมที่จะสอน</t>
  </si>
  <si>
    <t>ก็รู้สึกว่าไม่ชอบ ท้อกับการเขียนโค้ดเพราะทำยังไงก็ไม่เก่งขึ้นซักที</t>
  </si>
  <si>
    <t>ชอบสภาพแวดล้อม และประทับใจรุ่นพี่ตอนมาโอเพ่นเฮ้าส์มากๆค่ะ ถึงตอนนี้ก็ยังรู้สึกดีกับสภาพแวดล้อมนี้อยู่</t>
  </si>
  <si>
    <t>มี บริหาร /ศิลปศาสตร์ สจล
มนุษย์ศาสตร์/บริหาร เกษตรศาสตร์</t>
  </si>
  <si>
    <t>คิดว่าชอบความเป็นไอทีเหมือนเดิมค่ะ</t>
  </si>
  <si>
    <t>ความยากในการเรียน</t>
  </si>
  <si>
    <t>TCAS3 ปี62</t>
  </si>
  <si>
    <t>เห็นคณะนี่เรียนหลากหลายกว่าคณะบริหารที่เรียนคล้ายๆกันของจุฬาคับ และ ม.นี้ขึ้นชื่อว่าเน้นปฏิบัติ เลยเป็นเหตุผลสำคัญในการมาเรียนที่นี่ครับ</t>
  </si>
  <si>
    <t>Python, C, Web (CSS, HTML), JavaScript, การตัดต่อวีดีโอ, การตัดต่อภาพ, กราฟฟิค</t>
  </si>
  <si>
    <t>บริหาร Mis จุฬา เพราะไปฟังบรรยายละประทับใจมาก</t>
  </si>
  <si>
    <t>ชอบมากขึ้น เพราะ ได้ทำอะไรหลายๆอย่างที่อยากทำเมื่อก่อน</t>
  </si>
  <si>
    <t>เพราะมีสาขา Data Science ที่ตัวเองสนใจอยู่พอดี</t>
  </si>
  <si>
    <t>Python, การตัดต่อวีดีโอ</t>
  </si>
  <si>
    <t>ชอบมากขึ้น เพราะสภาพแวดล้อมดี ไม่ว่าจะเพื่อนหรือครูก็ดูเป็นมิตร</t>
  </si>
  <si>
    <t>คณะไอทีลาดกระบังเป็นคณะชั้นนำและมีชื่อเสียง สถานที่เรียนน่าอยู่</t>
  </si>
  <si>
    <t>คณะครุศาสตร์อุตสาหกรรมและเทคโนโลยี ลาดกระบัง</t>
  </si>
  <si>
    <t>จากที่ไม่รู้จักก็รู้สึกชอบมากขึ้น เพราะบรรยากาศภายในคณะโดยรวมดีมาก ทั้งอาจารย์ เพื่อนในรุ่น รุ่นพี่ รวมถึงสถานที่ต่างๆก็บรรยากาศดีมาก ห้องเรียนสะอาด ห้องน้ำสะอาด มีสถานที่กว้างใช้สอยได้เยอะ โรงอาหารสะอาด</t>
  </si>
  <si>
    <t>ยุคนี้เป็นยุคของดาต้า เลยเห็นช่องทางในสายอาชีพนี้จนมาพบว่าคณะไอทีลาดกระบังมีสาขานี้ด้วย เลยเลือกเรียนที่นี่</t>
  </si>
  <si>
    <t>คณะโลจิสติก มหาวิทยาลัยบูรพา</t>
  </si>
  <si>
    <t>ตอนแรกรู้สึกเรียนยากมาก ไม่ทันเพื่อน เนื่องจากไม่มีพื้นฐานเขียนโปรแกรมเลย แต่พอได้เรียนจริงๆ อาจารสอนให้เข้าใจขึ้นเยอะมาก รวมถึงพี่ๆที่คอยช่วยเหลือ ทำให้ชอบขึ้นมาบ้าง</t>
  </si>
  <si>
    <t>เกรดเฉลี่ย</t>
  </si>
  <si>
    <t>หาเกรดไม่เจอ ID น่าจะผิด</t>
  </si>
  <si>
    <t>ไม่เหมาะ</t>
  </si>
  <si>
    <t>เหมาะ</t>
  </si>
  <si>
    <t>หา mean และ SD ของ GPA นศ ทั้งหมดในคณะ (mean = 2.768, SD = 0.502)</t>
  </si>
  <si>
    <t>ขั้นตอนวิธีคิด</t>
  </si>
  <si>
    <t>หา mean และ SD ของความชอบ (mean = 3.538, SD = 0.812)</t>
  </si>
  <si>
    <t>ทำ z-score normailization</t>
  </si>
  <si>
    <t>นำค่ามาบวกกัน</t>
  </si>
  <si>
    <t>ค่าเป็นลบจัดกลุ่มว่าไม่เหมาะ และ ค่าเป็นบวกจัดกลุ่มว่าเหมาะ</t>
  </si>
  <si>
    <t>ข้อสังเกตคือ กลุ่มแบ่งกันที่เกรดชัดเจนมาก คนเรียนดีจะตอบว่าชอบ &gt;=3 ส่วนคนเรียนไม่ดีส่วนใหญ่ก็ตอบว่าชอบ … ผมว่าใช้ GPA อย่างเดียวก็พอในการแบ่งกลุ่ม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</si>
</sst>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/>
    </xf>
    <xf numFmtId="0" fontId="1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D498-2941-479B-BE7A-BD421FC266DF}">
  <dimension ref="A1:X52"/>
  <sheetViews>
    <sheetView tabSelected="1" topLeftCell="I1" workbookViewId="0">
      <selection activeCell="I9" sqref="I9"/>
    </sheetView>
  </sheetViews>
  <sheetFormatPr defaultColWidth="8.6328125" defaultRowHeight="14.5" x14ac:dyDescent="0.35"/>
  <cols>
    <col min="1" max="1" width="8.6328125" style="11"/>
    <col min="2" max="2" width="36.36328125" style="11" customWidth="1"/>
    <col min="3" max="3" width="15.26953125" style="12" customWidth="1"/>
    <col min="4" max="4" width="8.6328125" style="11" customWidth="1"/>
    <col min="5" max="5" width="14.54296875" style="11" customWidth="1"/>
    <col min="6" max="6" width="29.6328125" style="11" bestFit="1" customWidth="1"/>
    <col min="7" max="7" width="14.90625" style="11" bestFit="1" customWidth="1"/>
    <col min="8" max="8" width="255.6328125" style="11" bestFit="1" customWidth="1"/>
    <col min="9" max="9" width="97.26953125" style="11" bestFit="1" customWidth="1"/>
    <col min="10" max="10" width="31.08984375" style="11" bestFit="1" customWidth="1"/>
    <col min="11" max="11" width="115.453125" style="11" bestFit="1" customWidth="1"/>
    <col min="12" max="12" width="255.6328125" style="11" bestFit="1" customWidth="1"/>
    <col min="13" max="13" width="13.08984375" style="11" bestFit="1" customWidth="1"/>
    <col min="14" max="14" width="18.1796875" style="11" bestFit="1" customWidth="1"/>
    <col min="15" max="15" width="44.26953125" style="13" bestFit="1" customWidth="1"/>
    <col min="16" max="16" width="39.6328125" style="13" bestFit="1" customWidth="1"/>
    <col min="17" max="17" width="44.7265625" style="13" bestFit="1" customWidth="1"/>
    <col min="18" max="18" width="39.6328125" style="13" bestFit="1" customWidth="1"/>
    <col min="19" max="19" width="43.6328125" style="13" bestFit="1" customWidth="1"/>
    <col min="20" max="20" width="42.36328125" style="11" bestFit="1" customWidth="1"/>
    <col min="21" max="21" width="48.6328125" style="11" bestFit="1" customWidth="1"/>
    <col min="22" max="22" width="255.6328125" style="11" bestFit="1" customWidth="1"/>
    <col min="23" max="23" width="18" style="11" customWidth="1"/>
    <col min="24" max="24" width="12.453125" style="11" customWidth="1"/>
    <col min="25" max="16384" width="8.6328125" style="11"/>
  </cols>
  <sheetData>
    <row r="1" spans="1:23" s="10" customFormat="1" ht="47.5" customHeight="1" x14ac:dyDescent="0.35">
      <c r="A1" s="1" t="s">
        <v>0</v>
      </c>
      <c r="B1" s="1" t="s">
        <v>12</v>
      </c>
      <c r="C1" s="6" t="s">
        <v>198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1" t="s">
        <v>18</v>
      </c>
      <c r="U1" s="1" t="s">
        <v>19</v>
      </c>
      <c r="V1" s="2" t="s">
        <v>20</v>
      </c>
    </row>
    <row r="2" spans="1:23" x14ac:dyDescent="0.35">
      <c r="A2" s="3">
        <v>60</v>
      </c>
      <c r="B2" s="3">
        <v>1</v>
      </c>
      <c r="C2" s="7"/>
      <c r="D2" s="4" t="s">
        <v>21</v>
      </c>
      <c r="E2" s="4" t="s">
        <v>31</v>
      </c>
      <c r="F2" s="4" t="s">
        <v>32</v>
      </c>
      <c r="G2" s="4" t="s">
        <v>50</v>
      </c>
      <c r="H2" s="4" t="s">
        <v>51</v>
      </c>
      <c r="I2" s="4" t="s">
        <v>52</v>
      </c>
      <c r="J2" s="4" t="s">
        <v>26</v>
      </c>
      <c r="K2" s="4" t="s">
        <v>53</v>
      </c>
      <c r="L2" s="4" t="s">
        <v>54</v>
      </c>
      <c r="M2" s="4" t="s">
        <v>38</v>
      </c>
      <c r="N2" s="4" t="s">
        <v>55</v>
      </c>
      <c r="O2" s="9" t="s">
        <v>91</v>
      </c>
      <c r="P2" s="9" t="s">
        <v>92</v>
      </c>
      <c r="Q2" s="9" t="s">
        <v>91</v>
      </c>
      <c r="R2" s="9" t="s">
        <v>90</v>
      </c>
      <c r="S2" s="9" t="s">
        <v>91</v>
      </c>
      <c r="T2" s="3">
        <v>1</v>
      </c>
      <c r="U2" s="3">
        <v>2</v>
      </c>
      <c r="V2" s="5" t="s">
        <v>56</v>
      </c>
      <c r="W2" s="11" t="s">
        <v>200</v>
      </c>
    </row>
    <row r="3" spans="1:23" x14ac:dyDescent="0.35">
      <c r="A3" s="3">
        <v>60</v>
      </c>
      <c r="B3" s="3">
        <v>2</v>
      </c>
      <c r="C3" s="7"/>
      <c r="D3" s="4" t="s">
        <v>21</v>
      </c>
      <c r="E3" s="4" t="s">
        <v>22</v>
      </c>
      <c r="F3" s="4"/>
      <c r="G3" s="4" t="s">
        <v>50</v>
      </c>
      <c r="H3" s="4" t="s">
        <v>71</v>
      </c>
      <c r="I3" s="4" t="s">
        <v>72</v>
      </c>
      <c r="J3" s="4" t="s">
        <v>26</v>
      </c>
      <c r="K3" s="4" t="s">
        <v>73</v>
      </c>
      <c r="L3" s="4" t="s">
        <v>74</v>
      </c>
      <c r="M3" s="4" t="s">
        <v>38</v>
      </c>
      <c r="N3" s="4" t="s">
        <v>55</v>
      </c>
      <c r="O3" s="9" t="s">
        <v>91</v>
      </c>
      <c r="P3" s="9" t="s">
        <v>91</v>
      </c>
      <c r="Q3" s="9" t="s">
        <v>92</v>
      </c>
      <c r="R3" s="9" t="s">
        <v>92</v>
      </c>
      <c r="S3" s="9" t="s">
        <v>90</v>
      </c>
      <c r="T3" s="3">
        <v>2</v>
      </c>
      <c r="U3" s="3">
        <v>1</v>
      </c>
      <c r="V3" s="5" t="s">
        <v>75</v>
      </c>
      <c r="W3" s="11" t="s">
        <v>200</v>
      </c>
    </row>
    <row r="4" spans="1:23" x14ac:dyDescent="0.35">
      <c r="A4" s="3">
        <v>60</v>
      </c>
      <c r="B4" s="3">
        <v>2</v>
      </c>
      <c r="C4" s="7"/>
      <c r="D4" s="4" t="s">
        <v>21</v>
      </c>
      <c r="E4" s="4" t="s">
        <v>31</v>
      </c>
      <c r="F4" s="4" t="s">
        <v>98</v>
      </c>
      <c r="G4" s="4" t="s">
        <v>23</v>
      </c>
      <c r="H4" s="4" t="s">
        <v>99</v>
      </c>
      <c r="I4" s="4" t="s">
        <v>100</v>
      </c>
      <c r="J4" s="4" t="s">
        <v>26</v>
      </c>
      <c r="K4" s="4"/>
      <c r="L4" s="4" t="s">
        <v>101</v>
      </c>
      <c r="M4" s="4" t="s">
        <v>29</v>
      </c>
      <c r="N4" s="4" t="s">
        <v>102</v>
      </c>
      <c r="O4" s="9" t="s">
        <v>91</v>
      </c>
      <c r="P4" s="9" t="s">
        <v>90</v>
      </c>
      <c r="Q4" s="9" t="s">
        <v>90</v>
      </c>
      <c r="R4" s="9" t="s">
        <v>92</v>
      </c>
      <c r="S4" s="9" t="s">
        <v>90</v>
      </c>
      <c r="T4" s="4" t="s">
        <v>90</v>
      </c>
      <c r="U4" s="4" t="s">
        <v>90</v>
      </c>
      <c r="V4" s="4"/>
      <c r="W4" s="11" t="s">
        <v>200</v>
      </c>
    </row>
    <row r="5" spans="1:23" x14ac:dyDescent="0.35">
      <c r="A5" s="3">
        <v>61</v>
      </c>
      <c r="B5" s="3">
        <v>3</v>
      </c>
      <c r="C5" s="7"/>
      <c r="D5" s="4" t="s">
        <v>85</v>
      </c>
      <c r="E5" s="4" t="s">
        <v>31</v>
      </c>
      <c r="F5" s="4" t="s">
        <v>98</v>
      </c>
      <c r="G5" s="4" t="s">
        <v>126</v>
      </c>
      <c r="H5" s="4" t="s">
        <v>127</v>
      </c>
      <c r="I5" s="4" t="s">
        <v>128</v>
      </c>
      <c r="J5" s="4" t="s">
        <v>36</v>
      </c>
      <c r="K5" s="4"/>
      <c r="L5" s="4" t="s">
        <v>129</v>
      </c>
      <c r="M5" s="4" t="s">
        <v>29</v>
      </c>
      <c r="N5" s="4" t="s">
        <v>55</v>
      </c>
      <c r="O5" s="9" t="s">
        <v>91</v>
      </c>
      <c r="P5" s="9" t="s">
        <v>91</v>
      </c>
      <c r="Q5" s="9" t="s">
        <v>91</v>
      </c>
      <c r="R5" s="9" t="s">
        <v>91</v>
      </c>
      <c r="S5" s="9" t="s">
        <v>91</v>
      </c>
      <c r="T5" s="4" t="s">
        <v>91</v>
      </c>
      <c r="U5" s="4" t="s">
        <v>91</v>
      </c>
      <c r="V5" s="4"/>
      <c r="W5" s="11" t="s">
        <v>200</v>
      </c>
    </row>
    <row r="6" spans="1:23" x14ac:dyDescent="0.35">
      <c r="A6" s="3">
        <v>60</v>
      </c>
      <c r="B6" s="3">
        <v>3</v>
      </c>
      <c r="C6" s="7"/>
      <c r="D6" s="4" t="s">
        <v>21</v>
      </c>
      <c r="E6" s="4" t="s">
        <v>31</v>
      </c>
      <c r="F6" s="4" t="s">
        <v>41</v>
      </c>
      <c r="G6" s="4" t="s">
        <v>23</v>
      </c>
      <c r="H6" s="4" t="s">
        <v>103</v>
      </c>
      <c r="I6" s="4" t="s">
        <v>104</v>
      </c>
      <c r="J6" s="4" t="s">
        <v>36</v>
      </c>
      <c r="K6" s="4"/>
      <c r="L6" s="4" t="s">
        <v>105</v>
      </c>
      <c r="M6" s="4" t="s">
        <v>38</v>
      </c>
      <c r="N6" s="4" t="s">
        <v>55</v>
      </c>
      <c r="O6" s="9" t="s">
        <v>91</v>
      </c>
      <c r="P6" s="9" t="s">
        <v>91</v>
      </c>
      <c r="Q6" s="9" t="s">
        <v>91</v>
      </c>
      <c r="R6" s="9" t="s">
        <v>90</v>
      </c>
      <c r="S6" s="9" t="s">
        <v>91</v>
      </c>
      <c r="T6" s="4" t="s">
        <v>91</v>
      </c>
      <c r="U6" s="4" t="s">
        <v>92</v>
      </c>
      <c r="V6" s="5" t="s">
        <v>106</v>
      </c>
      <c r="W6" s="11" t="s">
        <v>200</v>
      </c>
    </row>
    <row r="7" spans="1:23" x14ac:dyDescent="0.35">
      <c r="A7" s="3">
        <v>61</v>
      </c>
      <c r="B7" s="3">
        <v>3</v>
      </c>
      <c r="C7" s="7"/>
      <c r="D7" s="4" t="s">
        <v>85</v>
      </c>
      <c r="E7" s="4" t="s">
        <v>31</v>
      </c>
      <c r="F7" s="4" t="s">
        <v>98</v>
      </c>
      <c r="G7" s="4" t="s">
        <v>126</v>
      </c>
      <c r="H7" s="4" t="s">
        <v>130</v>
      </c>
      <c r="I7" s="4" t="s">
        <v>80</v>
      </c>
      <c r="J7" s="4" t="s">
        <v>26</v>
      </c>
      <c r="K7" s="4" t="s">
        <v>131</v>
      </c>
      <c r="L7" s="4" t="s">
        <v>132</v>
      </c>
      <c r="M7" s="4" t="s">
        <v>38</v>
      </c>
      <c r="N7" s="4" t="s">
        <v>55</v>
      </c>
      <c r="O7" s="9" t="s">
        <v>92</v>
      </c>
      <c r="P7" s="9" t="s">
        <v>91</v>
      </c>
      <c r="Q7" s="9" t="s">
        <v>91</v>
      </c>
      <c r="R7" s="9" t="s">
        <v>90</v>
      </c>
      <c r="S7" s="9" t="s">
        <v>90</v>
      </c>
      <c r="T7" s="4" t="s">
        <v>91</v>
      </c>
      <c r="U7" s="4" t="s">
        <v>90</v>
      </c>
      <c r="V7" s="5" t="s">
        <v>133</v>
      </c>
      <c r="W7" s="11" t="s">
        <v>200</v>
      </c>
    </row>
    <row r="8" spans="1:23" x14ac:dyDescent="0.35">
      <c r="A8" s="3">
        <v>60</v>
      </c>
      <c r="B8" s="3">
        <v>3</v>
      </c>
      <c r="C8" s="7"/>
      <c r="D8" s="4" t="s">
        <v>21</v>
      </c>
      <c r="E8" s="4" t="s">
        <v>22</v>
      </c>
      <c r="F8" s="4"/>
      <c r="G8" s="4" t="s">
        <v>23</v>
      </c>
      <c r="H8" s="4" t="s">
        <v>76</v>
      </c>
      <c r="I8" s="4" t="s">
        <v>77</v>
      </c>
      <c r="J8" s="4" t="s">
        <v>36</v>
      </c>
      <c r="K8" s="4"/>
      <c r="L8" s="4" t="s">
        <v>78</v>
      </c>
      <c r="M8" s="4" t="s">
        <v>29</v>
      </c>
      <c r="N8" s="4" t="s">
        <v>55</v>
      </c>
      <c r="O8" s="9" t="s">
        <v>92</v>
      </c>
      <c r="P8" s="9" t="s">
        <v>92</v>
      </c>
      <c r="Q8" s="9" t="s">
        <v>90</v>
      </c>
      <c r="R8" s="9" t="s">
        <v>92</v>
      </c>
      <c r="S8" s="9" t="s">
        <v>90</v>
      </c>
      <c r="T8" s="3">
        <v>3</v>
      </c>
      <c r="U8" s="3">
        <v>1</v>
      </c>
      <c r="V8" s="4"/>
      <c r="W8" s="11" t="s">
        <v>200</v>
      </c>
    </row>
    <row r="9" spans="1:23" x14ac:dyDescent="0.35">
      <c r="A9" s="3">
        <v>60</v>
      </c>
      <c r="B9" s="3">
        <v>3</v>
      </c>
      <c r="C9" s="7"/>
      <c r="D9" s="4" t="s">
        <v>21</v>
      </c>
      <c r="E9" s="4" t="s">
        <v>31</v>
      </c>
      <c r="F9" s="4" t="s">
        <v>98</v>
      </c>
      <c r="G9" s="4" t="s">
        <v>23</v>
      </c>
      <c r="H9" s="4" t="s">
        <v>142</v>
      </c>
      <c r="I9" s="4" t="s">
        <v>143</v>
      </c>
      <c r="J9" s="4" t="s">
        <v>36</v>
      </c>
      <c r="K9" s="4" t="s">
        <v>144</v>
      </c>
      <c r="L9" s="4" t="s">
        <v>145</v>
      </c>
      <c r="M9" s="4" t="s">
        <v>38</v>
      </c>
      <c r="N9" s="4" t="s">
        <v>55</v>
      </c>
      <c r="O9" s="9" t="s">
        <v>91</v>
      </c>
      <c r="P9" s="9" t="s">
        <v>91</v>
      </c>
      <c r="Q9" s="9" t="s">
        <v>91</v>
      </c>
      <c r="R9" s="9" t="s">
        <v>90</v>
      </c>
      <c r="S9" s="9" t="s">
        <v>90</v>
      </c>
      <c r="T9" s="4" t="s">
        <v>92</v>
      </c>
      <c r="U9" s="4" t="s">
        <v>90</v>
      </c>
      <c r="V9" s="5" t="s">
        <v>146</v>
      </c>
      <c r="W9" s="11" t="s">
        <v>200</v>
      </c>
    </row>
    <row r="10" spans="1:23" x14ac:dyDescent="0.35">
      <c r="A10" s="3">
        <v>61</v>
      </c>
      <c r="B10" s="3">
        <v>3</v>
      </c>
      <c r="C10" s="7"/>
      <c r="D10" s="4" t="s">
        <v>85</v>
      </c>
      <c r="E10" s="4" t="s">
        <v>31</v>
      </c>
      <c r="F10" s="4" t="s">
        <v>41</v>
      </c>
      <c r="G10" s="4" t="s">
        <v>126</v>
      </c>
      <c r="H10" s="4" t="s">
        <v>153</v>
      </c>
      <c r="I10" s="4" t="s">
        <v>154</v>
      </c>
      <c r="J10" s="4" t="s">
        <v>26</v>
      </c>
      <c r="K10" s="4" t="s">
        <v>155</v>
      </c>
      <c r="L10" s="4" t="s">
        <v>156</v>
      </c>
      <c r="M10" s="4" t="s">
        <v>38</v>
      </c>
      <c r="N10" s="4" t="s">
        <v>55</v>
      </c>
      <c r="O10" s="9" t="s">
        <v>90</v>
      </c>
      <c r="P10" s="9" t="s">
        <v>91</v>
      </c>
      <c r="Q10" s="9" t="s">
        <v>90</v>
      </c>
      <c r="R10" s="9" t="s">
        <v>90</v>
      </c>
      <c r="S10" s="9" t="s">
        <v>91</v>
      </c>
      <c r="T10" s="4" t="s">
        <v>90</v>
      </c>
      <c r="U10" s="4" t="s">
        <v>92</v>
      </c>
      <c r="V10" s="5" t="s">
        <v>157</v>
      </c>
      <c r="W10" s="11" t="s">
        <v>200</v>
      </c>
    </row>
    <row r="11" spans="1:23" x14ac:dyDescent="0.35">
      <c r="A11" s="3">
        <v>60</v>
      </c>
      <c r="B11" s="3">
        <v>3</v>
      </c>
      <c r="C11" s="7"/>
      <c r="D11" s="4" t="s">
        <v>21</v>
      </c>
      <c r="E11" s="4" t="s">
        <v>22</v>
      </c>
      <c r="F11" s="4"/>
      <c r="G11" s="4" t="s">
        <v>33</v>
      </c>
      <c r="H11" s="4" t="s">
        <v>170</v>
      </c>
      <c r="I11" s="4" t="s">
        <v>104</v>
      </c>
      <c r="J11" s="4" t="s">
        <v>36</v>
      </c>
      <c r="K11" s="4"/>
      <c r="L11" s="4" t="s">
        <v>171</v>
      </c>
      <c r="M11" s="4" t="s">
        <v>29</v>
      </c>
      <c r="N11" s="4" t="s">
        <v>30</v>
      </c>
      <c r="O11" s="9" t="s">
        <v>91</v>
      </c>
      <c r="P11" s="9" t="s">
        <v>90</v>
      </c>
      <c r="Q11" s="9" t="s">
        <v>91</v>
      </c>
      <c r="R11" s="9" t="s">
        <v>92</v>
      </c>
      <c r="S11" s="9" t="s">
        <v>91</v>
      </c>
      <c r="T11" s="4" t="s">
        <v>90</v>
      </c>
      <c r="U11" s="4" t="s">
        <v>91</v>
      </c>
      <c r="V11" s="4"/>
      <c r="W11" s="11" t="s">
        <v>200</v>
      </c>
    </row>
    <row r="12" spans="1:23" x14ac:dyDescent="0.35">
      <c r="A12" s="3">
        <v>60</v>
      </c>
      <c r="B12" s="3">
        <v>3</v>
      </c>
      <c r="C12" s="7"/>
      <c r="D12" s="4" t="s">
        <v>21</v>
      </c>
      <c r="E12" s="4" t="s">
        <v>22</v>
      </c>
      <c r="F12" s="4"/>
      <c r="G12" s="4" t="s">
        <v>23</v>
      </c>
      <c r="H12" s="4" t="s">
        <v>79</v>
      </c>
      <c r="I12" s="4" t="s">
        <v>80</v>
      </c>
      <c r="J12" s="4" t="s">
        <v>26</v>
      </c>
      <c r="K12" s="4" t="s">
        <v>81</v>
      </c>
      <c r="L12" s="4" t="s">
        <v>82</v>
      </c>
      <c r="M12" s="4" t="s">
        <v>38</v>
      </c>
      <c r="N12" s="4" t="s">
        <v>83</v>
      </c>
      <c r="O12" s="9" t="s">
        <v>90</v>
      </c>
      <c r="P12" s="9" t="s">
        <v>91</v>
      </c>
      <c r="Q12" s="9" t="s">
        <v>91</v>
      </c>
      <c r="R12" s="9" t="s">
        <v>90</v>
      </c>
      <c r="S12" s="9" t="s">
        <v>90</v>
      </c>
      <c r="T12" s="3">
        <v>3</v>
      </c>
      <c r="U12" s="3">
        <v>3</v>
      </c>
      <c r="V12" s="5" t="s">
        <v>84</v>
      </c>
      <c r="W12" s="11" t="s">
        <v>200</v>
      </c>
    </row>
    <row r="13" spans="1:23" x14ac:dyDescent="0.35">
      <c r="A13" s="3">
        <v>60</v>
      </c>
      <c r="B13" s="3">
        <v>3</v>
      </c>
      <c r="C13" s="7"/>
      <c r="D13" s="4" t="s">
        <v>21</v>
      </c>
      <c r="E13" s="4" t="s">
        <v>31</v>
      </c>
      <c r="F13" s="4" t="s">
        <v>32</v>
      </c>
      <c r="G13" s="4" t="s">
        <v>23</v>
      </c>
      <c r="H13" s="4" t="s">
        <v>60</v>
      </c>
      <c r="I13" s="4" t="s">
        <v>61</v>
      </c>
      <c r="J13" s="4" t="s">
        <v>26</v>
      </c>
      <c r="K13" s="4" t="s">
        <v>62</v>
      </c>
      <c r="L13" s="4" t="s">
        <v>63</v>
      </c>
      <c r="M13" s="4" t="s">
        <v>38</v>
      </c>
      <c r="N13" s="4" t="s">
        <v>30</v>
      </c>
      <c r="O13" s="9" t="s">
        <v>91</v>
      </c>
      <c r="P13" s="9" t="s">
        <v>90</v>
      </c>
      <c r="Q13" s="9" t="s">
        <v>91</v>
      </c>
      <c r="R13" s="9" t="s">
        <v>90</v>
      </c>
      <c r="S13" s="9" t="s">
        <v>91</v>
      </c>
      <c r="T13" s="3">
        <v>3</v>
      </c>
      <c r="U13" s="3">
        <v>3</v>
      </c>
      <c r="V13" s="5" t="s">
        <v>64</v>
      </c>
      <c r="W13" s="11" t="s">
        <v>200</v>
      </c>
    </row>
    <row r="14" spans="1:23" x14ac:dyDescent="0.35">
      <c r="A14" s="3">
        <v>62</v>
      </c>
      <c r="B14" s="3">
        <v>4</v>
      </c>
      <c r="C14" s="7"/>
      <c r="D14" s="4" t="s">
        <v>158</v>
      </c>
      <c r="E14" s="4" t="s">
        <v>22</v>
      </c>
      <c r="F14" s="4"/>
      <c r="G14" s="4" t="s">
        <v>159</v>
      </c>
      <c r="H14" s="4" t="s">
        <v>192</v>
      </c>
      <c r="I14" s="4" t="s">
        <v>104</v>
      </c>
      <c r="J14" s="4" t="s">
        <v>26</v>
      </c>
      <c r="K14" s="4" t="s">
        <v>193</v>
      </c>
      <c r="L14" s="4" t="s">
        <v>194</v>
      </c>
      <c r="M14" s="4" t="s">
        <v>29</v>
      </c>
      <c r="N14" s="4" t="s">
        <v>55</v>
      </c>
      <c r="O14" s="9" t="s">
        <v>91</v>
      </c>
      <c r="P14" s="9" t="s">
        <v>91</v>
      </c>
      <c r="Q14" s="9" t="s">
        <v>90</v>
      </c>
      <c r="R14" s="9" t="s">
        <v>90</v>
      </c>
      <c r="S14" s="9" t="s">
        <v>91</v>
      </c>
      <c r="T14" s="4" t="s">
        <v>91</v>
      </c>
      <c r="U14" s="4" t="s">
        <v>91</v>
      </c>
      <c r="V14" s="4"/>
      <c r="W14" s="11" t="s">
        <v>200</v>
      </c>
    </row>
    <row r="15" spans="1:23" x14ac:dyDescent="0.35">
      <c r="A15" s="3">
        <v>60</v>
      </c>
      <c r="B15" s="3">
        <v>4</v>
      </c>
      <c r="C15" s="7"/>
      <c r="D15" s="4" t="s">
        <v>21</v>
      </c>
      <c r="E15" s="4" t="s">
        <v>31</v>
      </c>
      <c r="F15" s="4" t="s">
        <v>32</v>
      </c>
      <c r="G15" s="4" t="s">
        <v>33</v>
      </c>
      <c r="H15" s="4" t="s">
        <v>34</v>
      </c>
      <c r="I15" s="4" t="s">
        <v>35</v>
      </c>
      <c r="J15" s="4" t="s">
        <v>36</v>
      </c>
      <c r="K15" s="4"/>
      <c r="L15" s="4" t="s">
        <v>37</v>
      </c>
      <c r="M15" s="4" t="s">
        <v>38</v>
      </c>
      <c r="N15" s="4" t="s">
        <v>39</v>
      </c>
      <c r="O15" s="9" t="s">
        <v>92</v>
      </c>
      <c r="P15" s="9" t="s">
        <v>90</v>
      </c>
      <c r="Q15" s="9" t="s">
        <v>92</v>
      </c>
      <c r="R15" s="9" t="s">
        <v>91</v>
      </c>
      <c r="S15" s="9" t="s">
        <v>90</v>
      </c>
      <c r="T15" s="3">
        <v>2</v>
      </c>
      <c r="U15" s="3">
        <v>2</v>
      </c>
      <c r="V15" s="5" t="s">
        <v>40</v>
      </c>
      <c r="W15" s="11" t="s">
        <v>200</v>
      </c>
    </row>
    <row r="16" spans="1:23" x14ac:dyDescent="0.35">
      <c r="A16" s="3">
        <v>60</v>
      </c>
      <c r="B16" s="3">
        <v>4</v>
      </c>
      <c r="C16" s="7"/>
      <c r="D16" s="4" t="s">
        <v>21</v>
      </c>
      <c r="E16" s="4" t="s">
        <v>31</v>
      </c>
      <c r="F16" s="4" t="s">
        <v>41</v>
      </c>
      <c r="G16" s="4" t="s">
        <v>23</v>
      </c>
      <c r="H16" s="4" t="s">
        <v>46</v>
      </c>
      <c r="I16" s="4" t="s">
        <v>47</v>
      </c>
      <c r="J16" s="4" t="s">
        <v>26</v>
      </c>
      <c r="K16" s="4" t="s">
        <v>48</v>
      </c>
      <c r="L16" s="4" t="s">
        <v>49</v>
      </c>
      <c r="M16" s="4" t="s">
        <v>29</v>
      </c>
      <c r="N16" s="4" t="s">
        <v>30</v>
      </c>
      <c r="O16" s="9" t="s">
        <v>90</v>
      </c>
      <c r="P16" s="9" t="s">
        <v>90</v>
      </c>
      <c r="Q16" s="9" t="s">
        <v>91</v>
      </c>
      <c r="R16" s="9" t="s">
        <v>90</v>
      </c>
      <c r="S16" s="9" t="s">
        <v>90</v>
      </c>
      <c r="T16" s="3">
        <v>3</v>
      </c>
      <c r="U16" s="3">
        <v>3</v>
      </c>
      <c r="V16" s="4"/>
      <c r="W16" s="11" t="s">
        <v>200</v>
      </c>
    </row>
    <row r="17" spans="1:23" x14ac:dyDescent="0.35">
      <c r="A17" s="3">
        <v>60</v>
      </c>
      <c r="B17" s="3">
        <v>4</v>
      </c>
      <c r="C17" s="7"/>
      <c r="D17" s="4" t="s">
        <v>21</v>
      </c>
      <c r="E17" s="4" t="s">
        <v>31</v>
      </c>
      <c r="F17" s="4" t="s">
        <v>41</v>
      </c>
      <c r="G17" s="4" t="s">
        <v>42</v>
      </c>
      <c r="H17" s="4" t="s">
        <v>43</v>
      </c>
      <c r="I17" s="4" t="s">
        <v>44</v>
      </c>
      <c r="J17" s="4" t="s">
        <v>36</v>
      </c>
      <c r="K17" s="4"/>
      <c r="L17" s="4" t="s">
        <v>45</v>
      </c>
      <c r="M17" s="4" t="s">
        <v>29</v>
      </c>
      <c r="N17" s="4" t="s">
        <v>30</v>
      </c>
      <c r="O17" s="9" t="s">
        <v>91</v>
      </c>
      <c r="P17" s="9" t="s">
        <v>91</v>
      </c>
      <c r="Q17" s="9" t="s">
        <v>91</v>
      </c>
      <c r="R17" s="9" t="s">
        <v>90</v>
      </c>
      <c r="S17" s="9" t="s">
        <v>90</v>
      </c>
      <c r="T17" s="3">
        <v>3</v>
      </c>
      <c r="U17" s="3">
        <v>3</v>
      </c>
      <c r="V17" s="4"/>
      <c r="W17" s="11" t="s">
        <v>200</v>
      </c>
    </row>
    <row r="18" spans="1:23" x14ac:dyDescent="0.35">
      <c r="A18" s="3">
        <v>60</v>
      </c>
      <c r="B18" s="3">
        <v>4</v>
      </c>
      <c r="C18" s="7"/>
      <c r="D18" s="4" t="s">
        <v>21</v>
      </c>
      <c r="E18" s="4" t="s">
        <v>22</v>
      </c>
      <c r="F18" s="4"/>
      <c r="G18" s="4" t="s">
        <v>57</v>
      </c>
      <c r="H18" s="4" t="s">
        <v>58</v>
      </c>
      <c r="I18" s="4" t="s">
        <v>59</v>
      </c>
      <c r="J18" s="4" t="s">
        <v>36</v>
      </c>
      <c r="K18" s="4"/>
      <c r="L18" s="4" t="s">
        <v>45</v>
      </c>
      <c r="M18" s="4" t="s">
        <v>29</v>
      </c>
      <c r="N18" s="4" t="s">
        <v>55</v>
      </c>
      <c r="O18" s="9" t="s">
        <v>92</v>
      </c>
      <c r="P18" s="9" t="s">
        <v>91</v>
      </c>
      <c r="Q18" s="9" t="s">
        <v>91</v>
      </c>
      <c r="R18" s="9" t="s">
        <v>90</v>
      </c>
      <c r="S18" s="9" t="s">
        <v>90</v>
      </c>
      <c r="T18" s="3">
        <v>2</v>
      </c>
      <c r="U18" s="3">
        <v>2</v>
      </c>
      <c r="V18" s="4"/>
      <c r="W18" s="11" t="s">
        <v>200</v>
      </c>
    </row>
    <row r="19" spans="1:23" x14ac:dyDescent="0.35">
      <c r="A19" s="3">
        <v>62</v>
      </c>
      <c r="B19" s="3">
        <v>4</v>
      </c>
      <c r="C19" s="7"/>
      <c r="D19" s="4" t="s">
        <v>158</v>
      </c>
      <c r="E19" s="4" t="s">
        <v>22</v>
      </c>
      <c r="F19" s="4"/>
      <c r="G19" s="4" t="s">
        <v>159</v>
      </c>
      <c r="H19" s="4" t="s">
        <v>165</v>
      </c>
      <c r="I19" s="4" t="s">
        <v>166</v>
      </c>
      <c r="J19" s="4" t="s">
        <v>26</v>
      </c>
      <c r="K19" s="4" t="s">
        <v>167</v>
      </c>
      <c r="L19" s="4" t="s">
        <v>168</v>
      </c>
      <c r="M19" s="4" t="s">
        <v>38</v>
      </c>
      <c r="N19" s="4" t="s">
        <v>55</v>
      </c>
      <c r="O19" s="9" t="s">
        <v>90</v>
      </c>
      <c r="P19" s="9" t="s">
        <v>90</v>
      </c>
      <c r="Q19" s="9" t="s">
        <v>91</v>
      </c>
      <c r="R19" s="9" t="s">
        <v>91</v>
      </c>
      <c r="S19" s="9" t="s">
        <v>91</v>
      </c>
      <c r="T19" s="4" t="s">
        <v>90</v>
      </c>
      <c r="U19" s="4" t="s">
        <v>90</v>
      </c>
      <c r="V19" s="5" t="s">
        <v>169</v>
      </c>
      <c r="W19" s="11" t="s">
        <v>200</v>
      </c>
    </row>
    <row r="20" spans="1:23" x14ac:dyDescent="0.35">
      <c r="A20" s="3">
        <v>60</v>
      </c>
      <c r="B20" s="3">
        <v>3</v>
      </c>
      <c r="C20" s="7"/>
      <c r="D20" s="4" t="s">
        <v>21</v>
      </c>
      <c r="E20" s="4" t="s">
        <v>22</v>
      </c>
      <c r="F20" s="4"/>
      <c r="G20" s="4" t="s">
        <v>23</v>
      </c>
      <c r="H20" s="4" t="s">
        <v>24</v>
      </c>
      <c r="I20" s="4" t="s">
        <v>25</v>
      </c>
      <c r="J20" s="4" t="s">
        <v>26</v>
      </c>
      <c r="K20" s="4" t="s">
        <v>27</v>
      </c>
      <c r="L20" s="4" t="s">
        <v>28</v>
      </c>
      <c r="M20" s="4" t="s">
        <v>29</v>
      </c>
      <c r="N20" s="4" t="s">
        <v>30</v>
      </c>
      <c r="O20" s="9" t="s">
        <v>92</v>
      </c>
      <c r="P20" s="9" t="s">
        <v>91</v>
      </c>
      <c r="Q20" s="9" t="s">
        <v>92</v>
      </c>
      <c r="R20" s="9" t="s">
        <v>92</v>
      </c>
      <c r="S20" s="9" t="s">
        <v>90</v>
      </c>
      <c r="T20" s="3">
        <v>1</v>
      </c>
      <c r="U20" s="3">
        <v>3</v>
      </c>
      <c r="V20" s="4"/>
      <c r="W20" s="12" t="s">
        <v>201</v>
      </c>
    </row>
    <row r="21" spans="1:23" x14ac:dyDescent="0.35">
      <c r="A21" s="3">
        <v>60</v>
      </c>
      <c r="B21" s="3">
        <v>3</v>
      </c>
      <c r="C21" s="7"/>
      <c r="D21" s="4" t="s">
        <v>21</v>
      </c>
      <c r="E21" s="4" t="s">
        <v>31</v>
      </c>
      <c r="F21" s="4" t="s">
        <v>98</v>
      </c>
      <c r="G21" s="4" t="s">
        <v>23</v>
      </c>
      <c r="H21" s="4" t="s">
        <v>107</v>
      </c>
      <c r="I21" s="4" t="s">
        <v>108</v>
      </c>
      <c r="J21" s="4" t="s">
        <v>26</v>
      </c>
      <c r="K21" s="4" t="s">
        <v>109</v>
      </c>
      <c r="L21" s="4" t="s">
        <v>110</v>
      </c>
      <c r="M21" s="4" t="s">
        <v>38</v>
      </c>
      <c r="N21" s="4" t="s">
        <v>55</v>
      </c>
      <c r="O21" s="9" t="s">
        <v>90</v>
      </c>
      <c r="P21" s="9" t="s">
        <v>92</v>
      </c>
      <c r="Q21" s="9" t="s">
        <v>91</v>
      </c>
      <c r="R21" s="9" t="s">
        <v>92</v>
      </c>
      <c r="S21" s="9" t="s">
        <v>91</v>
      </c>
      <c r="T21" s="4" t="s">
        <v>92</v>
      </c>
      <c r="U21" s="4" t="s">
        <v>91</v>
      </c>
      <c r="V21" s="4" t="s">
        <v>111</v>
      </c>
      <c r="W21" s="12" t="s">
        <v>201</v>
      </c>
    </row>
    <row r="22" spans="1:23" x14ac:dyDescent="0.35">
      <c r="A22" s="3">
        <v>60</v>
      </c>
      <c r="B22" s="3">
        <v>3</v>
      </c>
      <c r="C22" s="7"/>
      <c r="D22" s="4" t="s">
        <v>21</v>
      </c>
      <c r="E22" s="4" t="s">
        <v>22</v>
      </c>
      <c r="F22" s="4"/>
      <c r="G22" s="4" t="s">
        <v>23</v>
      </c>
      <c r="H22" s="4" t="s">
        <v>176</v>
      </c>
      <c r="I22" s="4" t="s">
        <v>177</v>
      </c>
      <c r="J22" s="4" t="s">
        <v>36</v>
      </c>
      <c r="K22" s="4" t="s">
        <v>113</v>
      </c>
      <c r="L22" s="4" t="s">
        <v>178</v>
      </c>
      <c r="M22" s="4" t="s">
        <v>38</v>
      </c>
      <c r="N22" s="4" t="s">
        <v>55</v>
      </c>
      <c r="O22" s="9" t="s">
        <v>90</v>
      </c>
      <c r="P22" s="9" t="s">
        <v>91</v>
      </c>
      <c r="Q22" s="9" t="s">
        <v>91</v>
      </c>
      <c r="R22" s="9" t="s">
        <v>90</v>
      </c>
      <c r="S22" s="9" t="s">
        <v>90</v>
      </c>
      <c r="T22" s="4" t="s">
        <v>92</v>
      </c>
      <c r="U22" s="4" t="s">
        <v>90</v>
      </c>
      <c r="V22" s="5" t="s">
        <v>179</v>
      </c>
      <c r="W22" s="12" t="s">
        <v>201</v>
      </c>
    </row>
    <row r="23" spans="1:23" x14ac:dyDescent="0.35">
      <c r="A23" s="3">
        <v>61</v>
      </c>
      <c r="B23" s="3">
        <v>3</v>
      </c>
      <c r="C23" s="7"/>
      <c r="D23" s="4" t="s">
        <v>85</v>
      </c>
      <c r="E23" s="4" t="s">
        <v>31</v>
      </c>
      <c r="F23" s="4" t="s">
        <v>98</v>
      </c>
      <c r="G23" s="4" t="s">
        <v>121</v>
      </c>
      <c r="H23" s="4" t="s">
        <v>122</v>
      </c>
      <c r="I23" s="4" t="s">
        <v>123</v>
      </c>
      <c r="J23" s="4" t="s">
        <v>36</v>
      </c>
      <c r="K23" s="4"/>
      <c r="L23" s="4" t="s">
        <v>124</v>
      </c>
      <c r="M23" s="4" t="s">
        <v>38</v>
      </c>
      <c r="N23" s="4" t="s">
        <v>55</v>
      </c>
      <c r="O23" s="9" t="s">
        <v>92</v>
      </c>
      <c r="P23" s="9" t="s">
        <v>92</v>
      </c>
      <c r="Q23" s="9" t="s">
        <v>91</v>
      </c>
      <c r="R23" s="9" t="s">
        <v>90</v>
      </c>
      <c r="S23" s="9" t="s">
        <v>90</v>
      </c>
      <c r="T23" s="4" t="s">
        <v>91</v>
      </c>
      <c r="U23" s="4" t="s">
        <v>90</v>
      </c>
      <c r="V23" s="5" t="s">
        <v>125</v>
      </c>
      <c r="W23" s="12" t="s">
        <v>201</v>
      </c>
    </row>
    <row r="24" spans="1:23" x14ac:dyDescent="0.35">
      <c r="A24" s="3">
        <v>60</v>
      </c>
      <c r="B24" s="3">
        <v>4</v>
      </c>
      <c r="C24" s="7"/>
      <c r="D24" s="4" t="s">
        <v>21</v>
      </c>
      <c r="E24" s="4" t="s">
        <v>22</v>
      </c>
      <c r="F24" s="4"/>
      <c r="G24" s="4" t="s">
        <v>23</v>
      </c>
      <c r="H24" s="4" t="s">
        <v>147</v>
      </c>
      <c r="I24" s="4" t="s">
        <v>104</v>
      </c>
      <c r="J24" s="4" t="s">
        <v>26</v>
      </c>
      <c r="K24" s="4" t="s">
        <v>148</v>
      </c>
      <c r="L24" s="4" t="s">
        <v>149</v>
      </c>
      <c r="M24" s="4" t="s">
        <v>29</v>
      </c>
      <c r="N24" s="4" t="s">
        <v>55</v>
      </c>
      <c r="O24" s="9" t="s">
        <v>90</v>
      </c>
      <c r="P24" s="9" t="s">
        <v>91</v>
      </c>
      <c r="Q24" s="9" t="s">
        <v>90</v>
      </c>
      <c r="R24" s="9" t="s">
        <v>92</v>
      </c>
      <c r="S24" s="9" t="s">
        <v>91</v>
      </c>
      <c r="T24" s="4" t="s">
        <v>90</v>
      </c>
      <c r="U24" s="4" t="s">
        <v>90</v>
      </c>
      <c r="V24" s="4"/>
      <c r="W24" s="12" t="s">
        <v>201</v>
      </c>
    </row>
    <row r="25" spans="1:23" x14ac:dyDescent="0.35">
      <c r="A25" s="3">
        <v>60</v>
      </c>
      <c r="B25" s="3">
        <v>4</v>
      </c>
      <c r="C25" s="7"/>
      <c r="D25" s="4" t="s">
        <v>21</v>
      </c>
      <c r="E25" s="4" t="s">
        <v>22</v>
      </c>
      <c r="F25" s="4"/>
      <c r="G25" s="4" t="s">
        <v>23</v>
      </c>
      <c r="H25" s="4" t="s">
        <v>68</v>
      </c>
      <c r="I25" s="4" t="s">
        <v>69</v>
      </c>
      <c r="J25" s="4" t="s">
        <v>36</v>
      </c>
      <c r="K25" s="4"/>
      <c r="L25" s="4" t="s">
        <v>70</v>
      </c>
      <c r="M25" s="4" t="s">
        <v>29</v>
      </c>
      <c r="N25" s="4" t="s">
        <v>30</v>
      </c>
      <c r="O25" s="9" t="s">
        <v>91</v>
      </c>
      <c r="P25" s="9" t="s">
        <v>90</v>
      </c>
      <c r="Q25" s="9" t="s">
        <v>92</v>
      </c>
      <c r="R25" s="9" t="s">
        <v>91</v>
      </c>
      <c r="S25" s="9" t="s">
        <v>90</v>
      </c>
      <c r="T25" s="3">
        <v>3</v>
      </c>
      <c r="U25" s="3">
        <v>2</v>
      </c>
      <c r="V25" s="4"/>
      <c r="W25" s="12" t="s">
        <v>201</v>
      </c>
    </row>
    <row r="26" spans="1:23" x14ac:dyDescent="0.35">
      <c r="A26" s="3">
        <v>62</v>
      </c>
      <c r="B26" s="3">
        <v>4</v>
      </c>
      <c r="C26" s="7"/>
      <c r="D26" s="4" t="s">
        <v>158</v>
      </c>
      <c r="E26" s="4" t="s">
        <v>22</v>
      </c>
      <c r="F26" s="4"/>
      <c r="G26" s="4" t="s">
        <v>184</v>
      </c>
      <c r="H26" s="4" t="s">
        <v>195</v>
      </c>
      <c r="I26" s="4" t="s">
        <v>104</v>
      </c>
      <c r="J26" s="4" t="s">
        <v>26</v>
      </c>
      <c r="K26" s="4" t="s">
        <v>196</v>
      </c>
      <c r="L26" s="4" t="s">
        <v>197</v>
      </c>
      <c r="M26" s="4" t="s">
        <v>29</v>
      </c>
      <c r="N26" s="4" t="s">
        <v>30</v>
      </c>
      <c r="O26" s="9" t="s">
        <v>91</v>
      </c>
      <c r="P26" s="9" t="s">
        <v>91</v>
      </c>
      <c r="Q26" s="9" t="s">
        <v>92</v>
      </c>
      <c r="R26" s="9" t="s">
        <v>91</v>
      </c>
      <c r="S26" s="9" t="s">
        <v>91</v>
      </c>
      <c r="T26" s="4" t="s">
        <v>91</v>
      </c>
      <c r="U26" s="4" t="s">
        <v>90</v>
      </c>
      <c r="V26" s="4"/>
      <c r="W26" s="12" t="s">
        <v>201</v>
      </c>
    </row>
    <row r="27" spans="1:23" x14ac:dyDescent="0.35">
      <c r="A27" s="3">
        <v>60</v>
      </c>
      <c r="B27" s="3">
        <v>4</v>
      </c>
      <c r="C27" s="7"/>
      <c r="D27" s="4" t="s">
        <v>21</v>
      </c>
      <c r="E27" s="4" t="s">
        <v>22</v>
      </c>
      <c r="F27" s="4"/>
      <c r="G27" s="4" t="s">
        <v>23</v>
      </c>
      <c r="H27" s="4" t="s">
        <v>65</v>
      </c>
      <c r="I27" s="4" t="s">
        <v>66</v>
      </c>
      <c r="J27" s="4" t="s">
        <v>36</v>
      </c>
      <c r="K27" s="4"/>
      <c r="L27" s="4" t="s">
        <v>67</v>
      </c>
      <c r="M27" s="4" t="s">
        <v>29</v>
      </c>
      <c r="N27" s="4" t="s">
        <v>55</v>
      </c>
      <c r="O27" s="9" t="s">
        <v>90</v>
      </c>
      <c r="P27" s="9" t="s">
        <v>91</v>
      </c>
      <c r="Q27" s="9" t="s">
        <v>90</v>
      </c>
      <c r="R27" s="9" t="s">
        <v>92</v>
      </c>
      <c r="S27" s="9" t="s">
        <v>90</v>
      </c>
      <c r="T27" s="3">
        <v>1</v>
      </c>
      <c r="U27" s="3">
        <v>2</v>
      </c>
      <c r="V27" s="4"/>
      <c r="W27" s="12" t="s">
        <v>201</v>
      </c>
    </row>
    <row r="28" spans="1:23" x14ac:dyDescent="0.35">
      <c r="A28" s="3">
        <v>60</v>
      </c>
      <c r="B28" s="3">
        <v>4</v>
      </c>
      <c r="C28" s="7"/>
      <c r="D28" s="4" t="s">
        <v>21</v>
      </c>
      <c r="E28" s="4" t="s">
        <v>31</v>
      </c>
      <c r="F28" s="4" t="s">
        <v>41</v>
      </c>
      <c r="G28" s="4" t="s">
        <v>23</v>
      </c>
      <c r="H28" s="4" t="s">
        <v>117</v>
      </c>
      <c r="I28" s="4" t="s">
        <v>118</v>
      </c>
      <c r="J28" s="4" t="s">
        <v>26</v>
      </c>
      <c r="K28" s="4" t="s">
        <v>119</v>
      </c>
      <c r="L28" s="4" t="s">
        <v>120</v>
      </c>
      <c r="M28" s="4" t="s">
        <v>29</v>
      </c>
      <c r="N28" s="4" t="s">
        <v>55</v>
      </c>
      <c r="O28" s="9" t="s">
        <v>91</v>
      </c>
      <c r="P28" s="9" t="s">
        <v>90</v>
      </c>
      <c r="Q28" s="9" t="s">
        <v>90</v>
      </c>
      <c r="R28" s="9" t="s">
        <v>91</v>
      </c>
      <c r="S28" s="9" t="s">
        <v>90</v>
      </c>
      <c r="T28" s="4" t="s">
        <v>91</v>
      </c>
      <c r="U28" s="4" t="s">
        <v>90</v>
      </c>
      <c r="V28" s="4"/>
      <c r="W28" s="12" t="s">
        <v>201</v>
      </c>
    </row>
    <row r="29" spans="1:23" x14ac:dyDescent="0.35">
      <c r="A29" s="3">
        <v>61</v>
      </c>
      <c r="B29" s="3">
        <v>4</v>
      </c>
      <c r="C29" s="7"/>
      <c r="D29" s="4" t="s">
        <v>85</v>
      </c>
      <c r="E29" s="4" t="s">
        <v>22</v>
      </c>
      <c r="F29" s="4"/>
      <c r="G29" s="4" t="s">
        <v>86</v>
      </c>
      <c r="H29" s="4" t="s">
        <v>87</v>
      </c>
      <c r="I29" s="4" t="s">
        <v>80</v>
      </c>
      <c r="J29" s="4" t="s">
        <v>26</v>
      </c>
      <c r="K29" s="4" t="s">
        <v>88</v>
      </c>
      <c r="L29" s="4" t="s">
        <v>89</v>
      </c>
      <c r="M29" s="4" t="s">
        <v>29</v>
      </c>
      <c r="N29" s="4" t="s">
        <v>55</v>
      </c>
      <c r="O29" s="9" t="s">
        <v>90</v>
      </c>
      <c r="P29" s="9" t="s">
        <v>90</v>
      </c>
      <c r="Q29" s="9" t="s">
        <v>91</v>
      </c>
      <c r="R29" s="9" t="s">
        <v>92</v>
      </c>
      <c r="S29" s="9" t="s">
        <v>91</v>
      </c>
      <c r="T29" s="4" t="s">
        <v>91</v>
      </c>
      <c r="U29" s="4" t="s">
        <v>92</v>
      </c>
      <c r="V29" s="4"/>
      <c r="W29" s="12" t="s">
        <v>201</v>
      </c>
    </row>
    <row r="30" spans="1:23" x14ac:dyDescent="0.35">
      <c r="A30" s="3">
        <v>60</v>
      </c>
      <c r="B30" s="3">
        <v>4</v>
      </c>
      <c r="C30" s="7"/>
      <c r="D30" s="4" t="s">
        <v>21</v>
      </c>
      <c r="E30" s="4" t="s">
        <v>31</v>
      </c>
      <c r="F30" s="4" t="s">
        <v>98</v>
      </c>
      <c r="G30" s="4" t="s">
        <v>23</v>
      </c>
      <c r="H30" s="4" t="s">
        <v>112</v>
      </c>
      <c r="I30" s="4" t="s">
        <v>104</v>
      </c>
      <c r="J30" s="4" t="s">
        <v>36</v>
      </c>
      <c r="K30" s="4" t="s">
        <v>113</v>
      </c>
      <c r="L30" s="4" t="s">
        <v>114</v>
      </c>
      <c r="M30" s="4" t="s">
        <v>29</v>
      </c>
      <c r="N30" s="4" t="s">
        <v>55</v>
      </c>
      <c r="O30" s="9" t="s">
        <v>91</v>
      </c>
      <c r="P30" s="9" t="s">
        <v>90</v>
      </c>
      <c r="Q30" s="9" t="s">
        <v>92</v>
      </c>
      <c r="R30" s="9" t="s">
        <v>90</v>
      </c>
      <c r="S30" s="9" t="s">
        <v>90</v>
      </c>
      <c r="T30" s="4" t="s">
        <v>90</v>
      </c>
      <c r="U30" s="4" t="s">
        <v>91</v>
      </c>
      <c r="V30" s="4" t="s">
        <v>113</v>
      </c>
      <c r="W30" s="12" t="s">
        <v>201</v>
      </c>
    </row>
    <row r="31" spans="1:23" x14ac:dyDescent="0.35">
      <c r="A31" s="3">
        <v>60</v>
      </c>
      <c r="B31" s="3">
        <v>4</v>
      </c>
      <c r="C31" s="7"/>
      <c r="D31" s="4" t="s">
        <v>21</v>
      </c>
      <c r="E31" s="4" t="s">
        <v>31</v>
      </c>
      <c r="F31" s="4" t="s">
        <v>98</v>
      </c>
      <c r="G31" s="4" t="s">
        <v>23</v>
      </c>
      <c r="H31" s="4" t="s">
        <v>134</v>
      </c>
      <c r="I31" s="4" t="s">
        <v>135</v>
      </c>
      <c r="J31" s="4" t="s">
        <v>26</v>
      </c>
      <c r="K31" s="4" t="s">
        <v>136</v>
      </c>
      <c r="L31" s="4" t="s">
        <v>137</v>
      </c>
      <c r="M31" s="4" t="s">
        <v>29</v>
      </c>
      <c r="N31" s="4" t="s">
        <v>55</v>
      </c>
      <c r="O31" s="9" t="s">
        <v>90</v>
      </c>
      <c r="P31" s="9" t="s">
        <v>92</v>
      </c>
      <c r="Q31" s="9" t="s">
        <v>92</v>
      </c>
      <c r="R31" s="9" t="s">
        <v>92</v>
      </c>
      <c r="S31" s="9" t="s">
        <v>90</v>
      </c>
      <c r="T31" s="4" t="s">
        <v>92</v>
      </c>
      <c r="U31" s="4" t="s">
        <v>90</v>
      </c>
      <c r="V31" s="4"/>
      <c r="W31" s="12" t="s">
        <v>201</v>
      </c>
    </row>
    <row r="32" spans="1:23" x14ac:dyDescent="0.35">
      <c r="A32" s="3">
        <v>60</v>
      </c>
      <c r="B32" s="3">
        <v>4</v>
      </c>
      <c r="C32" s="7"/>
      <c r="D32" s="4" t="s">
        <v>21</v>
      </c>
      <c r="E32" s="4" t="s">
        <v>31</v>
      </c>
      <c r="F32" s="4" t="s">
        <v>98</v>
      </c>
      <c r="G32" s="4" t="s">
        <v>57</v>
      </c>
      <c r="H32" s="4" t="s">
        <v>138</v>
      </c>
      <c r="I32" s="4" t="s">
        <v>139</v>
      </c>
      <c r="J32" s="4" t="s">
        <v>26</v>
      </c>
      <c r="K32" s="4" t="s">
        <v>140</v>
      </c>
      <c r="L32" s="4" t="s">
        <v>141</v>
      </c>
      <c r="M32" s="4" t="s">
        <v>29</v>
      </c>
      <c r="N32" s="4" t="s">
        <v>55</v>
      </c>
      <c r="O32" s="9" t="s">
        <v>90</v>
      </c>
      <c r="P32" s="9" t="s">
        <v>90</v>
      </c>
      <c r="Q32" s="9" t="s">
        <v>90</v>
      </c>
      <c r="R32" s="9" t="s">
        <v>91</v>
      </c>
      <c r="S32" s="9" t="s">
        <v>91</v>
      </c>
      <c r="T32" s="4" t="s">
        <v>91</v>
      </c>
      <c r="U32" s="4" t="s">
        <v>90</v>
      </c>
      <c r="V32" s="4"/>
      <c r="W32" s="12" t="s">
        <v>201</v>
      </c>
    </row>
    <row r="33" spans="1:24" x14ac:dyDescent="0.35">
      <c r="A33" s="3">
        <v>62</v>
      </c>
      <c r="B33" s="3">
        <v>4</v>
      </c>
      <c r="C33" s="7"/>
      <c r="D33" s="4" t="s">
        <v>158</v>
      </c>
      <c r="E33" s="4" t="s">
        <v>22</v>
      </c>
      <c r="F33" s="4"/>
      <c r="G33" s="4" t="s">
        <v>184</v>
      </c>
      <c r="H33" s="4" t="s">
        <v>185</v>
      </c>
      <c r="I33" s="4" t="s">
        <v>186</v>
      </c>
      <c r="J33" s="4" t="s">
        <v>26</v>
      </c>
      <c r="K33" s="4" t="s">
        <v>187</v>
      </c>
      <c r="L33" s="4" t="s">
        <v>188</v>
      </c>
      <c r="M33" s="4" t="s">
        <v>29</v>
      </c>
      <c r="N33" s="4" t="s">
        <v>55</v>
      </c>
      <c r="O33" s="9" t="s">
        <v>90</v>
      </c>
      <c r="P33" s="9" t="s">
        <v>90</v>
      </c>
      <c r="Q33" s="9" t="s">
        <v>92</v>
      </c>
      <c r="R33" s="9" t="s">
        <v>92</v>
      </c>
      <c r="S33" s="9" t="s">
        <v>90</v>
      </c>
      <c r="T33" s="4" t="s">
        <v>90</v>
      </c>
      <c r="U33" s="4" t="s">
        <v>91</v>
      </c>
      <c r="V33" s="4"/>
      <c r="W33" s="12" t="s">
        <v>201</v>
      </c>
    </row>
    <row r="34" spans="1:24" x14ac:dyDescent="0.35">
      <c r="A34" s="3">
        <v>60</v>
      </c>
      <c r="B34" s="3">
        <v>4</v>
      </c>
      <c r="C34" s="7"/>
      <c r="D34" s="4" t="s">
        <v>21</v>
      </c>
      <c r="E34" s="4" t="s">
        <v>31</v>
      </c>
      <c r="F34" s="4" t="s">
        <v>98</v>
      </c>
      <c r="G34" s="4" t="s">
        <v>23</v>
      </c>
      <c r="H34" s="4" t="s">
        <v>115</v>
      </c>
      <c r="I34" s="4" t="s">
        <v>59</v>
      </c>
      <c r="J34" s="4" t="s">
        <v>36</v>
      </c>
      <c r="K34" s="4"/>
      <c r="L34" s="4" t="s">
        <v>116</v>
      </c>
      <c r="M34" s="4" t="s">
        <v>29</v>
      </c>
      <c r="N34" s="4" t="s">
        <v>55</v>
      </c>
      <c r="O34" s="9" t="s">
        <v>91</v>
      </c>
      <c r="P34" s="9" t="s">
        <v>91</v>
      </c>
      <c r="Q34" s="9" t="s">
        <v>92</v>
      </c>
      <c r="R34" s="9" t="s">
        <v>91</v>
      </c>
      <c r="S34" s="9" t="s">
        <v>90</v>
      </c>
      <c r="T34" s="4" t="s">
        <v>92</v>
      </c>
      <c r="U34" s="4" t="s">
        <v>90</v>
      </c>
      <c r="V34" s="4"/>
      <c r="W34" s="12" t="s">
        <v>201</v>
      </c>
    </row>
    <row r="35" spans="1:24" x14ac:dyDescent="0.35">
      <c r="A35" s="3">
        <v>60</v>
      </c>
      <c r="B35" s="3">
        <v>4</v>
      </c>
      <c r="C35" s="7"/>
      <c r="D35" s="4" t="s">
        <v>21</v>
      </c>
      <c r="E35" s="4" t="s">
        <v>31</v>
      </c>
      <c r="F35" s="4" t="s">
        <v>98</v>
      </c>
      <c r="G35" s="4" t="s">
        <v>23</v>
      </c>
      <c r="H35" s="4" t="s">
        <v>150</v>
      </c>
      <c r="I35" s="4" t="s">
        <v>151</v>
      </c>
      <c r="J35" s="4" t="s">
        <v>36</v>
      </c>
      <c r="K35" s="4"/>
      <c r="L35" s="4" t="s">
        <v>152</v>
      </c>
      <c r="M35" s="4" t="s">
        <v>29</v>
      </c>
      <c r="N35" s="4" t="s">
        <v>55</v>
      </c>
      <c r="O35" s="9" t="s">
        <v>90</v>
      </c>
      <c r="P35" s="9" t="s">
        <v>92</v>
      </c>
      <c r="Q35" s="9" t="s">
        <v>91</v>
      </c>
      <c r="R35" s="9" t="s">
        <v>90</v>
      </c>
      <c r="S35" s="9" t="s">
        <v>90</v>
      </c>
      <c r="T35" s="4" t="s">
        <v>91</v>
      </c>
      <c r="U35" s="4" t="s">
        <v>90</v>
      </c>
      <c r="V35" s="4"/>
      <c r="W35" s="12" t="s">
        <v>201</v>
      </c>
    </row>
    <row r="36" spans="1:24" x14ac:dyDescent="0.35">
      <c r="A36" s="3">
        <v>62</v>
      </c>
      <c r="B36" s="3">
        <v>4</v>
      </c>
      <c r="C36" s="7"/>
      <c r="D36" s="4" t="s">
        <v>158</v>
      </c>
      <c r="E36" s="4" t="s">
        <v>22</v>
      </c>
      <c r="F36" s="4"/>
      <c r="G36" s="4" t="s">
        <v>184</v>
      </c>
      <c r="H36" s="4" t="s">
        <v>189</v>
      </c>
      <c r="I36" s="4" t="s">
        <v>190</v>
      </c>
      <c r="J36" s="4" t="s">
        <v>36</v>
      </c>
      <c r="K36" s="4"/>
      <c r="L36" s="4" t="s">
        <v>191</v>
      </c>
      <c r="M36" s="4" t="s">
        <v>29</v>
      </c>
      <c r="N36" s="4" t="s">
        <v>55</v>
      </c>
      <c r="O36" s="9" t="s">
        <v>90</v>
      </c>
      <c r="P36" s="9" t="s">
        <v>91</v>
      </c>
      <c r="Q36" s="9" t="s">
        <v>90</v>
      </c>
      <c r="R36" s="9" t="s">
        <v>91</v>
      </c>
      <c r="S36" s="9" t="s">
        <v>90</v>
      </c>
      <c r="T36" s="4" t="s">
        <v>91</v>
      </c>
      <c r="U36" s="4" t="s">
        <v>90</v>
      </c>
      <c r="V36" s="4"/>
      <c r="W36" s="12" t="s">
        <v>201</v>
      </c>
    </row>
    <row r="37" spans="1:24" x14ac:dyDescent="0.35">
      <c r="A37" s="3">
        <v>61</v>
      </c>
      <c r="B37" s="3">
        <v>5</v>
      </c>
      <c r="C37" s="7"/>
      <c r="D37" s="4" t="s">
        <v>85</v>
      </c>
      <c r="E37" s="4" t="s">
        <v>22</v>
      </c>
      <c r="F37" s="4"/>
      <c r="G37" s="4" t="s">
        <v>93</v>
      </c>
      <c r="H37" s="4" t="s">
        <v>94</v>
      </c>
      <c r="I37" s="4" t="s">
        <v>95</v>
      </c>
      <c r="J37" s="4" t="s">
        <v>26</v>
      </c>
      <c r="K37" s="4" t="s">
        <v>96</v>
      </c>
      <c r="L37" s="4" t="s">
        <v>97</v>
      </c>
      <c r="M37" s="4" t="s">
        <v>29</v>
      </c>
      <c r="N37" s="4" t="s">
        <v>55</v>
      </c>
      <c r="O37" s="9" t="s">
        <v>91</v>
      </c>
      <c r="P37" s="9" t="s">
        <v>91</v>
      </c>
      <c r="Q37" s="9" t="s">
        <v>92</v>
      </c>
      <c r="R37" s="9" t="s">
        <v>92</v>
      </c>
      <c r="S37" s="9" t="s">
        <v>90</v>
      </c>
      <c r="T37" s="4" t="s">
        <v>90</v>
      </c>
      <c r="U37" s="4" t="s">
        <v>91</v>
      </c>
      <c r="V37" s="4"/>
      <c r="W37" s="12" t="s">
        <v>201</v>
      </c>
    </row>
    <row r="38" spans="1:24" x14ac:dyDescent="0.35">
      <c r="A38" s="3">
        <v>62</v>
      </c>
      <c r="B38" s="3">
        <v>5</v>
      </c>
      <c r="C38" s="7"/>
      <c r="D38" s="4" t="s">
        <v>158</v>
      </c>
      <c r="E38" s="4" t="s">
        <v>22</v>
      </c>
      <c r="F38" s="4"/>
      <c r="G38" s="4" t="s">
        <v>159</v>
      </c>
      <c r="H38" s="4" t="s">
        <v>160</v>
      </c>
      <c r="I38" s="4" t="s">
        <v>161</v>
      </c>
      <c r="J38" s="4" t="s">
        <v>26</v>
      </c>
      <c r="K38" s="4" t="s">
        <v>162</v>
      </c>
      <c r="L38" s="4" t="s">
        <v>163</v>
      </c>
      <c r="M38" s="4" t="s">
        <v>38</v>
      </c>
      <c r="N38" s="4" t="s">
        <v>30</v>
      </c>
      <c r="O38" s="9" t="s">
        <v>90</v>
      </c>
      <c r="P38" s="9" t="s">
        <v>90</v>
      </c>
      <c r="Q38" s="9" t="s">
        <v>90</v>
      </c>
      <c r="R38" s="9" t="s">
        <v>91</v>
      </c>
      <c r="S38" s="9" t="s">
        <v>91</v>
      </c>
      <c r="T38" s="4" t="s">
        <v>91</v>
      </c>
      <c r="U38" s="4" t="s">
        <v>90</v>
      </c>
      <c r="V38" s="5" t="s">
        <v>164</v>
      </c>
      <c r="W38" s="12" t="s">
        <v>201</v>
      </c>
    </row>
    <row r="39" spans="1:24" x14ac:dyDescent="0.35">
      <c r="A39" s="3">
        <v>60</v>
      </c>
      <c r="B39" s="3">
        <v>5</v>
      </c>
      <c r="C39" s="7"/>
      <c r="D39" s="4" t="s">
        <v>21</v>
      </c>
      <c r="E39" s="4" t="s">
        <v>31</v>
      </c>
      <c r="F39" s="4" t="s">
        <v>41</v>
      </c>
      <c r="G39" s="4" t="s">
        <v>23</v>
      </c>
      <c r="H39" s="4" t="s">
        <v>172</v>
      </c>
      <c r="I39" s="4" t="s">
        <v>173</v>
      </c>
      <c r="J39" s="4" t="s">
        <v>26</v>
      </c>
      <c r="K39" s="4" t="s">
        <v>174</v>
      </c>
      <c r="L39" s="4" t="s">
        <v>175</v>
      </c>
      <c r="M39" s="4" t="s">
        <v>29</v>
      </c>
      <c r="N39" s="4" t="s">
        <v>55</v>
      </c>
      <c r="O39" s="9" t="s">
        <v>92</v>
      </c>
      <c r="P39" s="9" t="s">
        <v>92</v>
      </c>
      <c r="Q39" s="9" t="s">
        <v>90</v>
      </c>
      <c r="R39" s="9" t="s">
        <v>92</v>
      </c>
      <c r="S39" s="9" t="s">
        <v>90</v>
      </c>
      <c r="T39" s="4" t="s">
        <v>92</v>
      </c>
      <c r="U39" s="4" t="s">
        <v>91</v>
      </c>
      <c r="V39" s="4" t="s">
        <v>113</v>
      </c>
      <c r="W39" s="12" t="s">
        <v>201</v>
      </c>
    </row>
    <row r="40" spans="1:24" x14ac:dyDescent="0.35">
      <c r="A40" s="3">
        <v>62</v>
      </c>
      <c r="B40" s="3">
        <v>3</v>
      </c>
      <c r="C40" s="7"/>
      <c r="D40" s="4" t="s">
        <v>158</v>
      </c>
      <c r="E40" s="4" t="s">
        <v>22</v>
      </c>
      <c r="F40" s="4"/>
      <c r="G40" s="4" t="s">
        <v>159</v>
      </c>
      <c r="H40" s="4" t="s">
        <v>180</v>
      </c>
      <c r="I40" s="4" t="s">
        <v>104</v>
      </c>
      <c r="J40" s="4" t="s">
        <v>26</v>
      </c>
      <c r="K40" s="4" t="s">
        <v>181</v>
      </c>
      <c r="L40" s="4" t="s">
        <v>182</v>
      </c>
      <c r="M40" s="4" t="s">
        <v>38</v>
      </c>
      <c r="N40" s="4" t="s">
        <v>30</v>
      </c>
      <c r="O40" s="9" t="s">
        <v>92</v>
      </c>
      <c r="P40" s="9" t="s">
        <v>90</v>
      </c>
      <c r="Q40" s="9" t="s">
        <v>91</v>
      </c>
      <c r="R40" s="9" t="s">
        <v>91</v>
      </c>
      <c r="S40" s="9" t="s">
        <v>91</v>
      </c>
      <c r="T40" s="4" t="s">
        <v>91</v>
      </c>
      <c r="U40" s="4" t="s">
        <v>90</v>
      </c>
      <c r="V40" s="5" t="s">
        <v>183</v>
      </c>
      <c r="W40" s="11" t="s">
        <v>199</v>
      </c>
    </row>
    <row r="41" spans="1:24" x14ac:dyDescent="0.35">
      <c r="B41" s="14">
        <f>AVERAGE(B2:B40)</f>
        <v>3.5384615384615383</v>
      </c>
      <c r="C41" s="14"/>
      <c r="X41" s="12"/>
    </row>
    <row r="42" spans="1:24" x14ac:dyDescent="0.35">
      <c r="B42" s="14">
        <f>_xlfn.STDEV.P(B2:B40)</f>
        <v>0.8116508610945854</v>
      </c>
      <c r="C42" s="14"/>
      <c r="X42" s="12"/>
    </row>
    <row r="45" spans="1:24" x14ac:dyDescent="0.35">
      <c r="B45" s="11" t="s">
        <v>203</v>
      </c>
    </row>
    <row r="46" spans="1:24" x14ac:dyDescent="0.35">
      <c r="A46" s="11">
        <v>1</v>
      </c>
      <c r="B46" s="11" t="s">
        <v>202</v>
      </c>
    </row>
    <row r="47" spans="1:24" x14ac:dyDescent="0.35">
      <c r="A47" s="11">
        <v>2</v>
      </c>
      <c r="B47" s="11" t="s">
        <v>204</v>
      </c>
    </row>
    <row r="48" spans="1:24" x14ac:dyDescent="0.35">
      <c r="A48" s="11">
        <v>3</v>
      </c>
      <c r="B48" s="11" t="s">
        <v>205</v>
      </c>
    </row>
    <row r="49" spans="1:2" x14ac:dyDescent="0.35">
      <c r="A49" s="12">
        <v>4</v>
      </c>
      <c r="B49" s="12" t="s">
        <v>206</v>
      </c>
    </row>
    <row r="50" spans="1:2" x14ac:dyDescent="0.35">
      <c r="A50" s="12">
        <v>5</v>
      </c>
      <c r="B50" s="12" t="s">
        <v>207</v>
      </c>
    </row>
    <row r="52" spans="1:2" x14ac:dyDescent="0.35">
      <c r="B52" s="12" t="s">
        <v>208</v>
      </c>
    </row>
  </sheetData>
  <sortState xmlns:xlrd2="http://schemas.microsoft.com/office/spreadsheetml/2017/richdata2" ref="A2:Y695">
    <sortCondition ref="Y2:Y69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2020-09-12T03:22:14Z</dcterms:created>
  <dcterms:modified xsi:type="dcterms:W3CDTF">2020-11-27T11:11:41Z</dcterms:modified>
</cp:coreProperties>
</file>