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User\Desktop\Current Work\Biomass Gasification Optimisation\data\raw\"/>
    </mc:Choice>
  </mc:AlternateContent>
  <xr:revisionPtr revIDLastSave="0" documentId="13_ncr:1_{91E6CDD0-E2E2-4EBB-91C7-B0F9E3A1D925}" xr6:coauthVersionLast="47" xr6:coauthVersionMax="47" xr10:uidLastSave="{00000000-0000-0000-0000-000000000000}"/>
  <bookViews>
    <workbookView xWindow="-108" yWindow="-108" windowWidth="23256" windowHeight="12456" xr2:uid="{00000000-000D-0000-FFFF-FFFF00000000}"/>
  </bookViews>
  <sheets>
    <sheet name="Raw Data" sheetId="1" r:id="rId1"/>
    <sheet name="Clean Data" sheetId="2" r:id="rId2"/>
    <sheet name="Processed Data" sheetId="4" r:id="rId3"/>
  </sheets>
  <definedNames>
    <definedName name="_xlnm._FilterDatabase" localSheetId="1" hidden="1">'Clean Data'!$A$1:$L$1</definedName>
    <definedName name="_xlnm._FilterDatabase" localSheetId="2" hidden="1">'Processed Data'!$A$1:$J$14</definedName>
    <definedName name="_xlnm._FilterDatabase" localSheetId="0" hidden="1">'Raw Data'!$A$2:$T$36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B10" i="2"/>
  <c r="C10" i="2"/>
  <c r="D10" i="2"/>
  <c r="E10" i="2"/>
  <c r="F10" i="2"/>
  <c r="G10" i="2"/>
  <c r="H10" i="2"/>
  <c r="I10" i="2"/>
  <c r="J10" i="2"/>
  <c r="K10" i="2"/>
  <c r="L10" i="2"/>
  <c r="J2" i="4"/>
  <c r="I2" i="4"/>
  <c r="H2" i="4"/>
  <c r="G2" i="4"/>
  <c r="F2" i="4"/>
  <c r="E2" i="4"/>
  <c r="D2" i="4"/>
  <c r="C2" i="4"/>
  <c r="B2" i="4"/>
  <c r="A2" i="4"/>
  <c r="J4" i="4"/>
  <c r="I4" i="4"/>
  <c r="H4" i="4"/>
  <c r="G4" i="4"/>
  <c r="F4" i="4"/>
  <c r="E4" i="4"/>
  <c r="D4" i="4"/>
  <c r="C4" i="4"/>
  <c r="B4" i="4"/>
  <c r="A4" i="4"/>
  <c r="A6" i="4"/>
  <c r="A14" i="4"/>
  <c r="J3" i="4"/>
  <c r="I3" i="4"/>
  <c r="H3" i="4"/>
  <c r="G3" i="4"/>
  <c r="F3" i="4"/>
  <c r="E3" i="4"/>
  <c r="D3" i="4"/>
  <c r="C3" i="4"/>
  <c r="B3" i="4"/>
  <c r="A3" i="4"/>
  <c r="J9" i="4"/>
  <c r="I9" i="4"/>
  <c r="H9" i="4"/>
  <c r="G9" i="4"/>
  <c r="F9" i="4"/>
  <c r="E9" i="4"/>
  <c r="D9" i="4"/>
  <c r="C9" i="4"/>
  <c r="B9" i="4"/>
  <c r="A9" i="4"/>
  <c r="A10" i="4"/>
  <c r="A8" i="4"/>
  <c r="J5" i="4"/>
  <c r="I5" i="4"/>
  <c r="H5" i="4"/>
  <c r="G5" i="4"/>
  <c r="F5" i="4"/>
  <c r="E5" i="4"/>
  <c r="D5" i="4"/>
  <c r="C5" i="4"/>
  <c r="B5" i="4"/>
  <c r="A5" i="4"/>
  <c r="A12" i="4"/>
  <c r="A11" i="4"/>
  <c r="A7" i="4"/>
  <c r="A1" i="4"/>
  <c r="B34" i="2" l="1"/>
  <c r="A34" i="2"/>
  <c r="B33" i="2"/>
  <c r="A33" i="2"/>
  <c r="B32" i="2"/>
  <c r="A32" i="2"/>
  <c r="B31" i="2"/>
  <c r="A31" i="2"/>
  <c r="B30" i="2"/>
  <c r="A30" i="2"/>
  <c r="B29" i="2"/>
  <c r="A29" i="2"/>
  <c r="B28" i="2"/>
  <c r="A28" i="2"/>
  <c r="B27" i="2"/>
  <c r="A27" i="2"/>
  <c r="A26" i="2"/>
  <c r="B25" i="2"/>
  <c r="A25" i="2"/>
  <c r="B24" i="2"/>
  <c r="A24" i="2"/>
  <c r="B23" i="2"/>
  <c r="A23" i="2"/>
  <c r="B22" i="2"/>
  <c r="A22" i="2"/>
  <c r="A21" i="2"/>
  <c r="B20" i="2"/>
  <c r="A20" i="2"/>
  <c r="B19" i="2"/>
  <c r="A19" i="2"/>
  <c r="B18" i="2"/>
  <c r="A18" i="2"/>
  <c r="B17" i="2"/>
  <c r="A17" i="2"/>
  <c r="B16" i="2"/>
  <c r="A16" i="2"/>
  <c r="B15" i="2"/>
  <c r="A15" i="2"/>
  <c r="B14" i="2"/>
  <c r="A14" i="2"/>
  <c r="B13" i="2"/>
  <c r="A13" i="2"/>
  <c r="B12" i="2"/>
  <c r="A13" i="4" s="1"/>
  <c r="A12" i="2"/>
  <c r="B11" i="2"/>
  <c r="A11" i="2"/>
  <c r="B9" i="2"/>
  <c r="A9" i="2"/>
  <c r="B8" i="2"/>
  <c r="A8" i="2"/>
  <c r="B7" i="2"/>
  <c r="A7" i="2"/>
  <c r="A6" i="2"/>
  <c r="B5" i="2"/>
  <c r="A5" i="2"/>
  <c r="B4" i="2"/>
  <c r="A4" i="2"/>
  <c r="B3" i="2"/>
  <c r="A3" i="2"/>
  <c r="B2" i="2"/>
  <c r="A2" i="2"/>
  <c r="B1" i="2"/>
  <c r="C3" i="2"/>
  <c r="D3" i="2"/>
  <c r="E3" i="2"/>
  <c r="F3" i="2"/>
  <c r="G3" i="2"/>
  <c r="H3" i="2"/>
  <c r="I3" i="2"/>
  <c r="J3" i="2"/>
  <c r="K3" i="2"/>
  <c r="L3" i="2"/>
  <c r="C4" i="2"/>
  <c r="D4" i="2"/>
  <c r="E4" i="2"/>
  <c r="F4" i="2"/>
  <c r="G4" i="2"/>
  <c r="H4" i="2"/>
  <c r="I4" i="2"/>
  <c r="J4" i="2"/>
  <c r="K4" i="2"/>
  <c r="L4" i="2"/>
  <c r="C5" i="2"/>
  <c r="D5" i="2"/>
  <c r="E5" i="2"/>
  <c r="F5" i="2"/>
  <c r="G5" i="2"/>
  <c r="H5" i="2"/>
  <c r="I5" i="2"/>
  <c r="J5" i="2"/>
  <c r="K5" i="2"/>
  <c r="L5" i="2"/>
  <c r="C6" i="2"/>
  <c r="D6" i="2"/>
  <c r="E6" i="2"/>
  <c r="F6" i="2"/>
  <c r="G6" i="2"/>
  <c r="H6" i="2"/>
  <c r="I6" i="2"/>
  <c r="J6" i="2"/>
  <c r="K6" i="2"/>
  <c r="L6" i="2"/>
  <c r="C7" i="2"/>
  <c r="D7" i="2"/>
  <c r="E7" i="2"/>
  <c r="F7" i="2"/>
  <c r="G7" i="2"/>
  <c r="H7" i="2"/>
  <c r="I7" i="2"/>
  <c r="J7" i="2"/>
  <c r="K7" i="2"/>
  <c r="L7" i="2"/>
  <c r="C8" i="2"/>
  <c r="D8" i="2"/>
  <c r="E8" i="2"/>
  <c r="F8" i="2"/>
  <c r="G8" i="2"/>
  <c r="H8" i="2"/>
  <c r="I8" i="2"/>
  <c r="J8" i="2"/>
  <c r="K8" i="2"/>
  <c r="L8" i="2"/>
  <c r="C9" i="2"/>
  <c r="D9" i="2"/>
  <c r="E9" i="2"/>
  <c r="F9" i="2"/>
  <c r="G9" i="2"/>
  <c r="H9" i="2"/>
  <c r="I9" i="2"/>
  <c r="J9" i="2"/>
  <c r="K9" i="2"/>
  <c r="L9" i="2"/>
  <c r="C11" i="2"/>
  <c r="D11" i="2"/>
  <c r="E11" i="2"/>
  <c r="H11" i="2"/>
  <c r="I11" i="2"/>
  <c r="J11" i="2"/>
  <c r="K11" i="2"/>
  <c r="L11" i="2"/>
  <c r="C12" i="2"/>
  <c r="D12" i="2"/>
  <c r="E12" i="2"/>
  <c r="F12" i="2"/>
  <c r="G12" i="2"/>
  <c r="H12" i="2"/>
  <c r="I12" i="2"/>
  <c r="J12" i="2"/>
  <c r="K12" i="2"/>
  <c r="L12" i="2"/>
  <c r="C13" i="2"/>
  <c r="D13" i="2"/>
  <c r="E13" i="2"/>
  <c r="F13" i="2"/>
  <c r="G13" i="2"/>
  <c r="H13" i="2"/>
  <c r="I13" i="2"/>
  <c r="J13" i="2"/>
  <c r="K13" i="2"/>
  <c r="L13" i="2"/>
  <c r="C14" i="2"/>
  <c r="D14" i="2"/>
  <c r="E14" i="2"/>
  <c r="F14" i="2"/>
  <c r="G14" i="2"/>
  <c r="H14" i="2"/>
  <c r="I14" i="2"/>
  <c r="J14" i="2"/>
  <c r="K14" i="2"/>
  <c r="L14" i="2"/>
  <c r="C15" i="2"/>
  <c r="D15" i="2"/>
  <c r="E15" i="2"/>
  <c r="F15" i="2"/>
  <c r="G15" i="2"/>
  <c r="H15" i="2"/>
  <c r="I15" i="2"/>
  <c r="J15" i="2"/>
  <c r="K15" i="2"/>
  <c r="L15" i="2"/>
  <c r="C16" i="2"/>
  <c r="D16" i="2"/>
  <c r="E16" i="2"/>
  <c r="F16" i="2"/>
  <c r="G16" i="2"/>
  <c r="H16" i="2"/>
  <c r="I16" i="2"/>
  <c r="J16" i="2"/>
  <c r="K16" i="2"/>
  <c r="L16" i="2"/>
  <c r="C17" i="2"/>
  <c r="D17" i="2"/>
  <c r="E17" i="2"/>
  <c r="F17" i="2"/>
  <c r="G17" i="2"/>
  <c r="H17" i="2"/>
  <c r="I17" i="2"/>
  <c r="J17" i="2"/>
  <c r="K17" i="2"/>
  <c r="L17" i="2"/>
  <c r="C18" i="2"/>
  <c r="D18" i="2"/>
  <c r="E18" i="2"/>
  <c r="F18" i="2"/>
  <c r="G18" i="2"/>
  <c r="H18" i="2"/>
  <c r="I18" i="2"/>
  <c r="J18" i="2"/>
  <c r="K18" i="2"/>
  <c r="L18" i="2"/>
  <c r="C19" i="2"/>
  <c r="D19" i="2"/>
  <c r="E19" i="2"/>
  <c r="F19" i="2"/>
  <c r="G19" i="2"/>
  <c r="H19" i="2"/>
  <c r="I19" i="2"/>
  <c r="J19" i="2"/>
  <c r="K19" i="2"/>
  <c r="L19" i="2"/>
  <c r="C20" i="2"/>
  <c r="D20" i="2"/>
  <c r="E20" i="2"/>
  <c r="F20" i="2"/>
  <c r="G20" i="2"/>
  <c r="H20" i="2"/>
  <c r="I20" i="2"/>
  <c r="J20" i="2"/>
  <c r="K20" i="2"/>
  <c r="L20" i="2"/>
  <c r="C21" i="2"/>
  <c r="D21" i="2"/>
  <c r="E21" i="2"/>
  <c r="F21" i="2"/>
  <c r="G21" i="2"/>
  <c r="H21" i="2"/>
  <c r="I21" i="2"/>
  <c r="J21" i="2"/>
  <c r="K21" i="2"/>
  <c r="L21" i="2"/>
  <c r="C22" i="2"/>
  <c r="D22" i="2"/>
  <c r="E22" i="2"/>
  <c r="F22" i="2"/>
  <c r="G22" i="2"/>
  <c r="H22" i="2"/>
  <c r="I22" i="2"/>
  <c r="J22" i="2"/>
  <c r="K22" i="2"/>
  <c r="L22" i="2"/>
  <c r="C23" i="2"/>
  <c r="D23" i="2"/>
  <c r="E23" i="2"/>
  <c r="F23" i="2"/>
  <c r="G23" i="2"/>
  <c r="H23" i="2"/>
  <c r="I23" i="2"/>
  <c r="J23" i="2"/>
  <c r="K23" i="2"/>
  <c r="L23" i="2"/>
  <c r="C24" i="2"/>
  <c r="D24" i="2"/>
  <c r="E24" i="2"/>
  <c r="F24" i="2"/>
  <c r="G24" i="2"/>
  <c r="H24" i="2"/>
  <c r="I24" i="2"/>
  <c r="J24" i="2"/>
  <c r="K24" i="2"/>
  <c r="L24" i="2"/>
  <c r="C25" i="2"/>
  <c r="D25" i="2"/>
  <c r="E25" i="2"/>
  <c r="F25" i="2"/>
  <c r="G25" i="2"/>
  <c r="H25" i="2"/>
  <c r="I25" i="2"/>
  <c r="J25" i="2"/>
  <c r="K25" i="2"/>
  <c r="L25" i="2"/>
  <c r="C26" i="2"/>
  <c r="D26" i="2"/>
  <c r="E26" i="2"/>
  <c r="F26" i="2"/>
  <c r="G26" i="2"/>
  <c r="H26" i="2"/>
  <c r="I26" i="2"/>
  <c r="J26" i="2"/>
  <c r="K26" i="2"/>
  <c r="L26" i="2"/>
  <c r="C27" i="2"/>
  <c r="D27" i="2"/>
  <c r="E27" i="2"/>
  <c r="F27" i="2"/>
  <c r="G27" i="2"/>
  <c r="H27" i="2"/>
  <c r="I27" i="2"/>
  <c r="J27" i="2"/>
  <c r="K27" i="2"/>
  <c r="L27" i="2"/>
  <c r="C28" i="2"/>
  <c r="D28" i="2"/>
  <c r="E28" i="2"/>
  <c r="F28" i="2"/>
  <c r="G28" i="2"/>
  <c r="H28" i="2"/>
  <c r="I28" i="2"/>
  <c r="J28" i="2"/>
  <c r="K28" i="2"/>
  <c r="L28" i="2"/>
  <c r="C29" i="2"/>
  <c r="D29" i="2"/>
  <c r="E29" i="2"/>
  <c r="F29" i="2"/>
  <c r="G29" i="2"/>
  <c r="H29" i="2"/>
  <c r="I29" i="2"/>
  <c r="J29" i="2"/>
  <c r="K29" i="2"/>
  <c r="L29" i="2"/>
  <c r="C30" i="2"/>
  <c r="D30" i="2"/>
  <c r="E30" i="2"/>
  <c r="F30" i="2"/>
  <c r="G30" i="2"/>
  <c r="H30" i="2"/>
  <c r="I30" i="2"/>
  <c r="J30" i="2"/>
  <c r="K30" i="2"/>
  <c r="L30" i="2"/>
  <c r="C31" i="2"/>
  <c r="D31" i="2"/>
  <c r="E31" i="2"/>
  <c r="F31" i="2"/>
  <c r="G31" i="2"/>
  <c r="H31" i="2"/>
  <c r="I31" i="2"/>
  <c r="J31" i="2"/>
  <c r="K31" i="2"/>
  <c r="L31" i="2"/>
  <c r="C32" i="2"/>
  <c r="D32" i="2"/>
  <c r="E32" i="2"/>
  <c r="F32" i="2"/>
  <c r="G32" i="2"/>
  <c r="H32" i="2"/>
  <c r="I32" i="2"/>
  <c r="J32" i="2"/>
  <c r="K32" i="2"/>
  <c r="L32" i="2"/>
  <c r="C33" i="2"/>
  <c r="D33" i="2"/>
  <c r="E33" i="2"/>
  <c r="F33" i="2"/>
  <c r="G33" i="2"/>
  <c r="H33" i="2"/>
  <c r="I33" i="2"/>
  <c r="J33" i="2"/>
  <c r="K33" i="2"/>
  <c r="L33" i="2"/>
  <c r="C34" i="2"/>
  <c r="D34" i="2"/>
  <c r="E34" i="2"/>
  <c r="F34" i="2"/>
  <c r="G34" i="2"/>
  <c r="H34" i="2"/>
  <c r="I34" i="2"/>
  <c r="J34" i="2"/>
  <c r="K34" i="2"/>
  <c r="L34" i="2"/>
  <c r="D2" i="2"/>
  <c r="E2" i="2"/>
  <c r="F2" i="2"/>
  <c r="G2" i="2"/>
  <c r="H2" i="2"/>
  <c r="I2" i="2"/>
  <c r="J2" i="2"/>
  <c r="K2" i="2"/>
  <c r="L2" i="2"/>
  <c r="C2" i="2"/>
  <c r="L1" i="2"/>
  <c r="G11" i="2" l="1"/>
  <c r="A1" i="2"/>
</calcChain>
</file>

<file path=xl/sharedStrings.xml><?xml version="1.0" encoding="utf-8"?>
<sst xmlns="http://schemas.openxmlformats.org/spreadsheetml/2006/main" count="106" uniqueCount="58">
  <si>
    <t>ID</t>
  </si>
  <si>
    <t>Ultimate Analysis</t>
  </si>
  <si>
    <t>Proximate Analysis</t>
  </si>
  <si>
    <t>C [%daf]</t>
  </si>
  <si>
    <t>H [%daf]</t>
  </si>
  <si>
    <t>N [%daf]</t>
  </si>
  <si>
    <t>S [%daf]</t>
  </si>
  <si>
    <t>O [%daf]</t>
  </si>
  <si>
    <t>Ash [%db]</t>
  </si>
  <si>
    <t>Moisture [%wb]</t>
  </si>
  <si>
    <t>Reference</t>
  </si>
  <si>
    <t>rice husk</t>
  </si>
  <si>
    <t>rice straw</t>
  </si>
  <si>
    <t>-</t>
  </si>
  <si>
    <t>Suteerawattananonda et al. (2018). Hydrothermal carbonization of rice husk for fuel upgrading. IOP Conference Series: Materials Science and Engineering, 297(1), 012007. https://doi.org/10.1088/1757-899X/297/1/012007</t>
  </si>
  <si>
    <t>corncob</t>
  </si>
  <si>
    <t>Kongto et al. (2022). Intensive exploration of the fuel characteristics of biomass and biochar from oil palm trunk and oil palm fronds for supporting increasing demand of solid biofuels in Thailand. Energy Reports, 8, 5640–5652. https://doi.org/10.1016/j.egyr.2022.04.033</t>
  </si>
  <si>
    <t>Kongto et al. (2021). Enhancing the fuel properties of rubberwood biomass by moving bed torrefaction process for further applications. Renewable Energy, 170, 703–713. https://doi.org/10.1016/j.renene.2021.02.012</t>
  </si>
  <si>
    <t>palm empty fruit bunch</t>
  </si>
  <si>
    <t>Fukuda. (2015). Pyrolysis Investigation For Bio-Oil Production From Various Biomass Feedstocks In Thailand. International Journal of Green Energy, 12(3), 215–224. https://doi.org/10.1080/15435075.2014.891519</t>
  </si>
  <si>
    <t>rubber wood</t>
  </si>
  <si>
    <t>sugarcane bagasse</t>
  </si>
  <si>
    <t>Suttibak &amp; Loengbudnark. (2018). Production of charcoal briquettes from biomass for community use. IOP Conference Series: Materials Science and Engineering, 297(1), 012001. https://doi.org/10.1088/1757-899X/297/1/012001</t>
  </si>
  <si>
    <t>Phichai et al. (2013). Prediction Heating Values of Lignocellulosics from Biomass Characteristics. International Journal of Chemical and Molecular Engineering, 7(7), 532–535.</t>
  </si>
  <si>
    <t>coconut leaf</t>
  </si>
  <si>
    <t>coconut coir</t>
  </si>
  <si>
    <t>coconut shell</t>
  </si>
  <si>
    <t>Waewsak et al. (2007). A Biomass Gas Engine System for Power Generation of OTOP Building in Southern Thailand. 2007 International Conference on Clean Electrical Power, 415–422. https://doi.org/10.1109/ICCEP.2007.384247</t>
  </si>
  <si>
    <t>rubber wood sawdust</t>
  </si>
  <si>
    <t>Pipatmanomai. (2011). Overview and Experiences of Biomass Fluidized Bed Gasification in Thailand.</t>
  </si>
  <si>
    <t>Garivait et al. (2006). Physical and chemical properties of Thai biomass fuels from agricultural residues. The 2nd Joint International Conference on Sustainable Energy and Environment (SEE 2006), 48–1.</t>
  </si>
  <si>
    <t>Kongpanya et al. (2014). Influence of reaction temperature and reaction time on product from hydrothermal treatment of biomass residue. American Journal of Environmental Sciences, 10(4), 324–335. https://doi.org/10.3844/ajessp.2014.324.335</t>
  </si>
  <si>
    <t>corn stalk</t>
  </si>
  <si>
    <t>palm frond</t>
  </si>
  <si>
    <t>palm trunk</t>
  </si>
  <si>
    <t>cassava rhizome</t>
  </si>
  <si>
    <t>Sisuthog et al. (2022). Conversion of empty fruit bunches (EFBs) by hydrothermal carbonization towards hydrochar production. Energy Reports, 8, 242–248. https://doi.org/10.1016/j.egyr.2022.10.183</t>
  </si>
  <si>
    <t>palm kernel shell</t>
  </si>
  <si>
    <t>Krerkkaiwan &amp; Boonbumrung. (2020). Production of high quality empty fruit bunch pellet by water washing and torrefaction. IOP Conference Series: Earth and Environmental Science, 463(1), 012130. https://doi.org/10.1088/1755-1315/463/1/012130</t>
  </si>
  <si>
    <t>Ruengvilairat et al. (2012). Bio-Oil Production by Pyrolysis of Oil Palm Empty Fruit Bunch in Nitrogen and Steam Atmospheres. Journal of Sustainable Bioenergy Systems, 2(4), Article 4. https://doi.org/10.4236/jsbs.2012.24011</t>
  </si>
  <si>
    <t>Palamanit et al. (2019). Investigation of yields and qualities of pyrolysis products obtained from oil palm biomass using an agitated bed pyrolysis reactor. Biofuel Research Journal, 6(4), 1065–1079. https://doi.org/10.18331/BRJ2019.6.4.3</t>
  </si>
  <si>
    <t>Chuayboon &amp; Abanades. (2022). Continuous solar-driven gasification of oil palm agricultural bio waste for high-quality syngas production. Waste Management, 154, 303–311. https://doi.org/10.1016/j.wasman.2022.10.015</t>
  </si>
  <si>
    <t>Madhiyanon et al. (2012). A pilot-scale investigation of ash and deposition formation during oil-palm empty-fruit-bunch (EFB) combustion. Fuel Processing Technology, 96, 250–264. https://doi.org/10.1016/j.fuproc.2011.12.020</t>
  </si>
  <si>
    <t>Prasongthum et al. (2023). Hydrothermal carbonization of oil palm trunk: Hydrochar properties and combustion behaviors. Energy Reports, 9, 380–386. https://doi.org/10.1016/j.egyr.2023.09.033</t>
  </si>
  <si>
    <t>C</t>
  </si>
  <si>
    <t>H</t>
  </si>
  <si>
    <t>N</t>
  </si>
  <si>
    <t>S</t>
  </si>
  <si>
    <t>O</t>
  </si>
  <si>
    <t>Ash</t>
  </si>
  <si>
    <t>Moisture</t>
  </si>
  <si>
    <t>Volatile matter</t>
  </si>
  <si>
    <t>Fixed carbon</t>
  </si>
  <si>
    <t>Volatile matter [%db]</t>
  </si>
  <si>
    <t>Fixed carbon  [%db]</t>
  </si>
  <si>
    <t>Laohalidanond et al. (2015). Status of Using Biomass Gasification for Heat and Power in Thailand. Energy Procedia, 79, 385–390. https://doi.org/10.1016/j.egypro.2015.11.507</t>
  </si>
  <si>
    <t>sugarcane leaf</t>
  </si>
  <si>
    <t>Biomass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</si>
</sst>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sz val="8"/>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xf>
    <xf numFmtId="2" fontId="3" fillId="0" borderId="0" xfId="0" applyNumberFormat="1" applyFont="1" applyAlignment="1">
      <alignment horizontal="left" vertical="center"/>
    </xf>
    <xf numFmtId="2" fontId="3"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vertical="center"/>
    </xf>
    <xf numFmtId="2" fontId="1" fillId="0" borderId="0" xfId="0" applyNumberFormat="1" applyFont="1" applyAlignment="1">
      <alignment vertical="center"/>
    </xf>
    <xf numFmtId="2" fontId="3" fillId="0" borderId="0" xfId="0" applyNumberFormat="1" applyFont="1" applyAlignment="1">
      <alignment horizontal="center" vertical="center"/>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tabSelected="1" workbookViewId="0"/>
  </sheetViews>
  <sheetFormatPr defaultRowHeight="13.8" x14ac:dyDescent="0.3"/>
  <cols>
    <col min="1" max="1" width="5.77734375" style="2" customWidth="1"/>
    <col min="2" max="2" width="15.77734375" style="3" customWidth="1"/>
    <col min="3" max="11" width="10.77734375" style="1" customWidth="1"/>
    <col min="12" max="12" width="20.77734375" style="3" customWidth="1"/>
    <col min="13" max="16384" width="8.88671875" style="1"/>
  </cols>
  <sheetData>
    <row r="1" spans="1:12" s="7" customFormat="1" ht="14.4" x14ac:dyDescent="0.3">
      <c r="A1" s="5"/>
      <c r="B1" s="6"/>
      <c r="C1" s="11" t="s">
        <v>1</v>
      </c>
      <c r="D1" s="11"/>
      <c r="E1" s="11"/>
      <c r="F1" s="11"/>
      <c r="G1" s="11"/>
      <c r="H1" s="11" t="s">
        <v>2</v>
      </c>
      <c r="I1" s="11"/>
      <c r="J1" s="11"/>
      <c r="K1" s="11"/>
      <c r="L1" s="6"/>
    </row>
    <row r="2" spans="1:12" s="7" customFormat="1" x14ac:dyDescent="0.3">
      <c r="A2" s="5" t="s">
        <v>0</v>
      </c>
      <c r="B2" s="7" t="s">
        <v>57</v>
      </c>
      <c r="C2" s="7" t="s">
        <v>3</v>
      </c>
      <c r="D2" s="7" t="s">
        <v>4</v>
      </c>
      <c r="E2" s="7" t="s">
        <v>5</v>
      </c>
      <c r="F2" s="7" t="s">
        <v>6</v>
      </c>
      <c r="G2" s="7" t="s">
        <v>7</v>
      </c>
      <c r="H2" s="7" t="s">
        <v>8</v>
      </c>
      <c r="I2" s="7" t="s">
        <v>9</v>
      </c>
      <c r="J2" s="7" t="s">
        <v>53</v>
      </c>
      <c r="K2" s="7" t="s">
        <v>54</v>
      </c>
      <c r="L2" s="7" t="s">
        <v>10</v>
      </c>
    </row>
    <row r="3" spans="1:12" x14ac:dyDescent="0.3">
      <c r="A3" s="2">
        <v>1</v>
      </c>
      <c r="B3" s="3" t="s">
        <v>18</v>
      </c>
      <c r="C3" s="1">
        <v>47.992259313014038</v>
      </c>
      <c r="D3" s="1">
        <v>6.8698597000483792</v>
      </c>
      <c r="E3" s="1">
        <v>0.48379293662312534</v>
      </c>
      <c r="F3" s="1">
        <v>4.8379293662312535E-2</v>
      </c>
      <c r="G3" s="1">
        <v>44.605708756652156</v>
      </c>
      <c r="H3" s="1">
        <v>1.3319672131147542</v>
      </c>
      <c r="I3" s="1">
        <v>9.3000000000000007</v>
      </c>
      <c r="J3" s="1">
        <v>81.147540983606575</v>
      </c>
      <c r="K3" s="1">
        <v>17.520491803278691</v>
      </c>
      <c r="L3" s="3" t="s">
        <v>41</v>
      </c>
    </row>
    <row r="4" spans="1:12" x14ac:dyDescent="0.3">
      <c r="A4" s="2">
        <v>2</v>
      </c>
      <c r="B4" s="3" t="s">
        <v>18</v>
      </c>
      <c r="C4" s="1">
        <v>40.700000000000003</v>
      </c>
      <c r="D4" s="1">
        <v>5.4</v>
      </c>
      <c r="E4" s="1">
        <v>0.3</v>
      </c>
      <c r="F4" s="1">
        <v>1.1000000000000001</v>
      </c>
      <c r="G4" s="1">
        <v>52.5</v>
      </c>
      <c r="H4" s="1">
        <v>2.1</v>
      </c>
      <c r="I4" s="1">
        <v>18.2</v>
      </c>
      <c r="J4" s="1">
        <v>84</v>
      </c>
      <c r="K4" s="1">
        <v>13.900000000000002</v>
      </c>
      <c r="L4" s="3" t="s">
        <v>19</v>
      </c>
    </row>
    <row r="5" spans="1:12" x14ac:dyDescent="0.3">
      <c r="A5" s="2">
        <v>3</v>
      </c>
      <c r="B5" s="3" t="s">
        <v>11</v>
      </c>
      <c r="C5" s="1">
        <v>33.1</v>
      </c>
      <c r="D5" s="1">
        <v>4.7</v>
      </c>
      <c r="E5" s="1">
        <v>0.7</v>
      </c>
      <c r="F5" s="1">
        <v>0</v>
      </c>
      <c r="G5" s="1">
        <v>61.5</v>
      </c>
      <c r="H5" s="1">
        <v>31.2</v>
      </c>
      <c r="I5" s="1">
        <v>31.5</v>
      </c>
      <c r="J5" s="1">
        <v>61.1</v>
      </c>
      <c r="K5" s="1">
        <v>7.7</v>
      </c>
      <c r="L5" s="3" t="s">
        <v>19</v>
      </c>
    </row>
    <row r="6" spans="1:12" x14ac:dyDescent="0.3">
      <c r="A6" s="2">
        <v>4</v>
      </c>
      <c r="B6" s="3" t="s">
        <v>12</v>
      </c>
      <c r="C6" s="1">
        <v>38.700000000000003</v>
      </c>
      <c r="D6" s="1">
        <v>5.4</v>
      </c>
      <c r="E6" s="1">
        <v>0.7</v>
      </c>
      <c r="F6" s="1">
        <v>0</v>
      </c>
      <c r="G6" s="1">
        <v>55.2</v>
      </c>
      <c r="H6" s="1">
        <v>14.899999999999999</v>
      </c>
      <c r="I6" s="1">
        <v>30.3</v>
      </c>
      <c r="J6" s="1">
        <v>75.799999999999983</v>
      </c>
      <c r="K6" s="1">
        <v>9.3000000000000007</v>
      </c>
      <c r="L6" s="3" t="s">
        <v>19</v>
      </c>
    </row>
    <row r="7" spans="1:12" x14ac:dyDescent="0.3">
      <c r="A7" s="2">
        <v>5</v>
      </c>
      <c r="B7" s="3" t="s">
        <v>20</v>
      </c>
      <c r="C7" s="1">
        <v>45.7</v>
      </c>
      <c r="D7" s="1">
        <v>5.8</v>
      </c>
      <c r="E7" s="1">
        <v>0.6</v>
      </c>
      <c r="F7" s="1">
        <v>0</v>
      </c>
      <c r="G7" s="1">
        <v>47.9</v>
      </c>
      <c r="H7" s="1">
        <v>6.1</v>
      </c>
      <c r="I7" s="1">
        <v>25.6</v>
      </c>
      <c r="J7" s="1">
        <v>81.599999999999994</v>
      </c>
      <c r="K7" s="1">
        <v>12.3</v>
      </c>
      <c r="L7" s="3" t="s">
        <v>19</v>
      </c>
    </row>
    <row r="8" spans="1:12" x14ac:dyDescent="0.3">
      <c r="A8" s="2">
        <v>6</v>
      </c>
      <c r="B8" s="3" t="s">
        <v>11</v>
      </c>
      <c r="C8" s="1">
        <v>40.68958132562372</v>
      </c>
      <c r="D8" s="1">
        <v>5.0647820965842163</v>
      </c>
      <c r="E8" s="1">
        <v>0.39618802869686254</v>
      </c>
      <c r="F8" s="1">
        <v>9.637006103437197E-2</v>
      </c>
      <c r="G8" s="1">
        <v>53.753078488060815</v>
      </c>
      <c r="H8" s="1">
        <v>20.47134440278522</v>
      </c>
      <c r="I8" s="1">
        <v>6.65</v>
      </c>
      <c r="J8" s="1">
        <v>65.238350294590248</v>
      </c>
      <c r="K8" s="1">
        <v>14.290305302624532</v>
      </c>
      <c r="L8" s="3" t="s">
        <v>30</v>
      </c>
    </row>
    <row r="9" spans="1:12" x14ac:dyDescent="0.3">
      <c r="A9" s="2">
        <v>7</v>
      </c>
      <c r="B9" s="3" t="s">
        <v>12</v>
      </c>
      <c r="C9" s="1">
        <v>54.882571075401721</v>
      </c>
      <c r="D9" s="1">
        <v>6.1804697156983925</v>
      </c>
      <c r="E9" s="1">
        <v>0.74165636588380712</v>
      </c>
      <c r="F9" s="1">
        <v>0.12360939431396785</v>
      </c>
      <c r="G9" s="1">
        <v>38.071693448702099</v>
      </c>
      <c r="H9" s="1">
        <v>25.246569468267577</v>
      </c>
      <c r="I9" s="1">
        <v>6.71</v>
      </c>
      <c r="J9" s="1">
        <v>62.864493996569458</v>
      </c>
      <c r="K9" s="1">
        <v>11.888936535162948</v>
      </c>
      <c r="L9" s="3" t="s">
        <v>30</v>
      </c>
    </row>
    <row r="10" spans="1:12" x14ac:dyDescent="0.3">
      <c r="A10" s="2">
        <v>8</v>
      </c>
      <c r="B10" s="3" t="s">
        <v>32</v>
      </c>
      <c r="C10" s="1">
        <v>46.619554899272231</v>
      </c>
      <c r="D10" s="1">
        <v>6.117498154203143</v>
      </c>
      <c r="E10" s="1">
        <v>1.3711633793903597</v>
      </c>
      <c r="F10" s="1">
        <v>1.0547410610695074E-2</v>
      </c>
      <c r="G10" s="1">
        <v>45.881236156523578</v>
      </c>
      <c r="H10" s="1">
        <v>5.7320668195217817</v>
      </c>
      <c r="I10" s="1">
        <v>8.42</v>
      </c>
      <c r="J10" s="1">
        <v>76.766022491538379</v>
      </c>
      <c r="K10" s="1">
        <v>17.501910688939841</v>
      </c>
      <c r="L10" s="3" t="s">
        <v>30</v>
      </c>
    </row>
    <row r="11" spans="1:12" x14ac:dyDescent="0.3">
      <c r="A11" s="2">
        <v>9</v>
      </c>
      <c r="B11" s="4" t="s">
        <v>56</v>
      </c>
      <c r="C11" s="1">
        <v>48.635181975736572</v>
      </c>
      <c r="D11" s="1">
        <v>6.390814558058926</v>
      </c>
      <c r="E11" s="1">
        <v>0.8665511265164646</v>
      </c>
      <c r="F11" s="1">
        <v>1.0831889081455806E-2</v>
      </c>
      <c r="G11" s="1">
        <v>44.096620450606586</v>
      </c>
      <c r="H11" s="1">
        <v>8.3523406104051272</v>
      </c>
      <c r="I11" s="1">
        <v>7.94</v>
      </c>
      <c r="J11" s="1">
        <v>77.375909633974146</v>
      </c>
      <c r="K11" s="1">
        <v>14.271749755620725</v>
      </c>
      <c r="L11" s="3" t="s">
        <v>30</v>
      </c>
    </row>
    <row r="12" spans="1:12" x14ac:dyDescent="0.3">
      <c r="A12" s="2">
        <v>10</v>
      </c>
      <c r="B12" s="3" t="s">
        <v>18</v>
      </c>
      <c r="C12" s="1">
        <v>45</v>
      </c>
      <c r="D12" s="1">
        <v>6.4</v>
      </c>
      <c r="E12" s="1">
        <v>0.25</v>
      </c>
      <c r="F12" s="1" t="s">
        <v>13</v>
      </c>
      <c r="G12" s="1" t="s">
        <v>13</v>
      </c>
      <c r="H12" s="1">
        <v>15.743310758299101</v>
      </c>
      <c r="I12" s="1">
        <v>9.94</v>
      </c>
      <c r="J12" s="1">
        <v>62.062840013322976</v>
      </c>
      <c r="K12" s="1">
        <v>22.193849228377928</v>
      </c>
      <c r="L12" s="3" t="s">
        <v>31</v>
      </c>
    </row>
    <row r="13" spans="1:12" x14ac:dyDescent="0.3">
      <c r="A13" s="2">
        <v>11</v>
      </c>
      <c r="B13" s="3" t="s">
        <v>28</v>
      </c>
      <c r="C13" s="1">
        <v>49.471437284000821</v>
      </c>
      <c r="D13" s="1">
        <v>6.1292945720674936</v>
      </c>
      <c r="E13" s="1">
        <v>9.1482008538320794E-2</v>
      </c>
      <c r="F13" s="1">
        <v>0.11181134376905875</v>
      </c>
      <c r="G13" s="1">
        <v>44.195974791624316</v>
      </c>
      <c r="H13" s="1">
        <v>1.6098390160983904</v>
      </c>
      <c r="I13" s="1">
        <v>4.5999999999999996</v>
      </c>
      <c r="J13" s="1">
        <v>81.791820817918222</v>
      </c>
      <c r="K13" s="1">
        <v>16.598340165983405</v>
      </c>
      <c r="L13" s="3" t="s">
        <v>17</v>
      </c>
    </row>
    <row r="14" spans="1:12" x14ac:dyDescent="0.3">
      <c r="A14" s="2">
        <v>12</v>
      </c>
      <c r="B14" s="3" t="s">
        <v>33</v>
      </c>
      <c r="C14" s="1">
        <v>47.21792092495096</v>
      </c>
      <c r="D14" s="1">
        <v>6.6067926086507693</v>
      </c>
      <c r="E14" s="1">
        <v>0.20646226902033654</v>
      </c>
      <c r="F14" s="1">
        <v>0</v>
      </c>
      <c r="G14" s="1">
        <v>45.968824197377927</v>
      </c>
      <c r="H14" s="1">
        <v>3.1243243243243239</v>
      </c>
      <c r="I14" s="1">
        <v>7.49</v>
      </c>
      <c r="J14" s="1">
        <v>78.983783783783778</v>
      </c>
      <c r="K14" s="1">
        <v>17.891891891891891</v>
      </c>
      <c r="L14" s="3" t="s">
        <v>16</v>
      </c>
    </row>
    <row r="15" spans="1:12" x14ac:dyDescent="0.3">
      <c r="A15" s="2">
        <v>13</v>
      </c>
      <c r="B15" s="3" t="s">
        <v>34</v>
      </c>
      <c r="C15" s="1">
        <v>47.777777777777771</v>
      </c>
      <c r="D15" s="1">
        <v>6.6458982346832824</v>
      </c>
      <c r="E15" s="1">
        <v>0.43613707165109034</v>
      </c>
      <c r="F15" s="1">
        <v>0</v>
      </c>
      <c r="G15" s="1">
        <v>45.140186915887853</v>
      </c>
      <c r="H15" s="1">
        <v>3.7012987012987004</v>
      </c>
      <c r="I15" s="1">
        <v>7.6</v>
      </c>
      <c r="J15" s="1">
        <v>80.151515151515142</v>
      </c>
      <c r="K15" s="1">
        <v>16.147186147186147</v>
      </c>
      <c r="L15" s="3" t="s">
        <v>16</v>
      </c>
    </row>
    <row r="16" spans="1:12" x14ac:dyDescent="0.3">
      <c r="A16" s="2">
        <v>14</v>
      </c>
      <c r="B16" s="3" t="s">
        <v>18</v>
      </c>
      <c r="C16" s="1">
        <v>44.638524987869964</v>
      </c>
      <c r="D16" s="1">
        <v>6.6957787481804951</v>
      </c>
      <c r="E16" s="1">
        <v>4.1727316836487143</v>
      </c>
      <c r="F16" s="1">
        <v>0.14556040756914121</v>
      </c>
      <c r="G16" s="1">
        <v>44.347404172731686</v>
      </c>
      <c r="H16" s="1">
        <v>6</v>
      </c>
      <c r="I16" s="1">
        <v>7.7</v>
      </c>
      <c r="J16" s="1">
        <v>79.2</v>
      </c>
      <c r="K16" s="1">
        <v>14.8</v>
      </c>
      <c r="L16" s="3" t="s">
        <v>38</v>
      </c>
    </row>
    <row r="17" spans="1:12" x14ac:dyDescent="0.3">
      <c r="A17" s="2">
        <v>15</v>
      </c>
      <c r="B17" s="3" t="s">
        <v>15</v>
      </c>
      <c r="C17" s="1">
        <v>43.745473357475426</v>
      </c>
      <c r="D17" s="1">
        <v>6.5597516813243661</v>
      </c>
      <c r="E17" s="1">
        <v>1.2415933781686497</v>
      </c>
      <c r="F17" s="1">
        <v>0</v>
      </c>
      <c r="G17" s="1">
        <v>48.453181583031551</v>
      </c>
      <c r="H17" s="1">
        <v>3.35</v>
      </c>
      <c r="I17" s="1">
        <v>10.6</v>
      </c>
      <c r="J17" s="1">
        <v>90.38</v>
      </c>
      <c r="K17" s="1">
        <v>6.27</v>
      </c>
      <c r="L17" s="3" t="s">
        <v>55</v>
      </c>
    </row>
    <row r="18" spans="1:12" x14ac:dyDescent="0.3">
      <c r="A18" s="2">
        <v>16</v>
      </c>
      <c r="B18" s="3" t="s">
        <v>18</v>
      </c>
      <c r="C18" s="1">
        <v>43.06878306878307</v>
      </c>
      <c r="D18" s="1">
        <v>5.7142857142857144</v>
      </c>
      <c r="E18" s="1">
        <v>0.31746031746031744</v>
      </c>
      <c r="F18" s="1">
        <v>1.1640211640211642</v>
      </c>
      <c r="G18" s="1">
        <v>49.735449735449734</v>
      </c>
      <c r="H18" s="1">
        <v>5.5</v>
      </c>
      <c r="I18" s="1">
        <v>38.4</v>
      </c>
      <c r="J18" s="1">
        <v>66.099999999999994</v>
      </c>
      <c r="K18" s="1">
        <v>28.4</v>
      </c>
      <c r="L18" s="3" t="s">
        <v>42</v>
      </c>
    </row>
    <row r="19" spans="1:12" x14ac:dyDescent="0.3">
      <c r="A19" s="2">
        <v>17</v>
      </c>
      <c r="B19" s="3" t="s">
        <v>34</v>
      </c>
      <c r="C19" s="1">
        <v>43.68</v>
      </c>
      <c r="D19" s="1">
        <v>6.07</v>
      </c>
      <c r="E19" s="1">
        <v>0.4</v>
      </c>
      <c r="F19" s="1">
        <v>0.01</v>
      </c>
      <c r="G19" s="1">
        <v>49.84</v>
      </c>
      <c r="H19" s="1">
        <v>3.7012987012987013</v>
      </c>
      <c r="I19" s="1">
        <v>7.6</v>
      </c>
      <c r="J19" s="1">
        <v>80.151515151515156</v>
      </c>
      <c r="K19" s="1">
        <v>16.147186147186147</v>
      </c>
      <c r="L19" s="3" t="s">
        <v>40</v>
      </c>
    </row>
    <row r="20" spans="1:12" x14ac:dyDescent="0.3">
      <c r="A20" s="2">
        <v>18</v>
      </c>
      <c r="B20" s="3" t="s">
        <v>18</v>
      </c>
      <c r="C20" s="1">
        <v>43.45</v>
      </c>
      <c r="D20" s="1">
        <v>6.08</v>
      </c>
      <c r="E20" s="1">
        <v>0.19</v>
      </c>
      <c r="F20" s="1">
        <v>0.01</v>
      </c>
      <c r="G20" s="1">
        <v>50.27</v>
      </c>
      <c r="H20" s="1">
        <v>3.1243243243243244</v>
      </c>
      <c r="I20" s="1">
        <v>7.5</v>
      </c>
      <c r="J20" s="1">
        <v>78.983783783783792</v>
      </c>
      <c r="K20" s="1">
        <v>17.891891891891891</v>
      </c>
      <c r="L20" s="3" t="s">
        <v>40</v>
      </c>
    </row>
    <row r="21" spans="1:12" x14ac:dyDescent="0.3">
      <c r="A21" s="2">
        <v>19</v>
      </c>
      <c r="B21" s="3" t="s">
        <v>37</v>
      </c>
      <c r="C21" s="1">
        <v>50.72</v>
      </c>
      <c r="D21" s="1">
        <v>6</v>
      </c>
      <c r="E21" s="1">
        <v>0.33</v>
      </c>
      <c r="F21" s="1">
        <v>0.03</v>
      </c>
      <c r="G21" s="1">
        <v>42.92</v>
      </c>
      <c r="H21" s="1">
        <v>1.3506154013723994</v>
      </c>
      <c r="I21" s="1">
        <v>8.18</v>
      </c>
      <c r="J21" s="1">
        <v>72.530225465635553</v>
      </c>
      <c r="K21" s="1">
        <v>26.119159132992049</v>
      </c>
      <c r="L21" s="3" t="s">
        <v>40</v>
      </c>
    </row>
    <row r="22" spans="1:12" x14ac:dyDescent="0.3">
      <c r="A22" s="2">
        <v>20</v>
      </c>
      <c r="B22" s="3" t="s">
        <v>12</v>
      </c>
      <c r="C22" s="1">
        <v>49.375886524822697</v>
      </c>
      <c r="D22" s="1">
        <v>6.2553191489361701</v>
      </c>
      <c r="E22" s="1">
        <v>1.7163120567375887</v>
      </c>
      <c r="F22" s="1">
        <v>0</v>
      </c>
      <c r="G22" s="1">
        <v>42.652482269503544</v>
      </c>
      <c r="H22" s="1">
        <v>29.510000000000009</v>
      </c>
      <c r="I22" s="1">
        <v>9.23</v>
      </c>
      <c r="J22" s="1">
        <v>63.610000000000014</v>
      </c>
      <c r="K22" s="1">
        <v>6.8800000000000017</v>
      </c>
      <c r="L22" s="3" t="s">
        <v>23</v>
      </c>
    </row>
    <row r="23" spans="1:12" x14ac:dyDescent="0.3">
      <c r="A23" s="2">
        <v>21</v>
      </c>
      <c r="B23" s="3" t="s">
        <v>24</v>
      </c>
      <c r="C23" s="1">
        <v>51.126294437920365</v>
      </c>
      <c r="D23" s="1">
        <v>6.6083057542436219</v>
      </c>
      <c r="E23" s="1">
        <v>1.7721789260168679</v>
      </c>
      <c r="F23" s="1">
        <v>0</v>
      </c>
      <c r="G23" s="1">
        <v>40.493220881819155</v>
      </c>
      <c r="H23" s="1">
        <v>6.3299999999999992</v>
      </c>
      <c r="I23" s="1">
        <v>7.44</v>
      </c>
      <c r="J23" s="1">
        <v>80.75</v>
      </c>
      <c r="K23" s="1">
        <v>12.920000000000002</v>
      </c>
      <c r="L23" s="3" t="s">
        <v>23</v>
      </c>
    </row>
    <row r="24" spans="1:12" x14ac:dyDescent="0.3">
      <c r="A24" s="2">
        <v>22</v>
      </c>
      <c r="B24" s="3" t="s">
        <v>25</v>
      </c>
      <c r="C24" s="1">
        <v>47.718611597486863</v>
      </c>
      <c r="D24" s="1">
        <v>3.8520959934081778</v>
      </c>
      <c r="E24" s="1">
        <v>1.5037593984962405</v>
      </c>
      <c r="F24" s="1">
        <v>0</v>
      </c>
      <c r="G24" s="1">
        <v>46.925533010608717</v>
      </c>
      <c r="H24" s="1">
        <v>2.92</v>
      </c>
      <c r="I24" s="1">
        <v>11.34</v>
      </c>
      <c r="J24" s="1">
        <v>79.23</v>
      </c>
      <c r="K24" s="1">
        <v>17.850000000000001</v>
      </c>
      <c r="L24" s="3" t="s">
        <v>23</v>
      </c>
    </row>
    <row r="25" spans="1:12" x14ac:dyDescent="0.3">
      <c r="A25" s="2">
        <v>23</v>
      </c>
      <c r="B25" s="3" t="s">
        <v>21</v>
      </c>
      <c r="C25" s="1">
        <v>44.784465229768195</v>
      </c>
      <c r="D25" s="1">
        <v>4.5750305002033347</v>
      </c>
      <c r="E25" s="1">
        <v>0.76250508336722245</v>
      </c>
      <c r="F25" s="1">
        <v>0</v>
      </c>
      <c r="G25" s="1">
        <v>49.877999186661249</v>
      </c>
      <c r="H25" s="1">
        <v>6.16</v>
      </c>
      <c r="I25" s="1">
        <v>6.59</v>
      </c>
      <c r="J25" s="1">
        <v>75.87</v>
      </c>
      <c r="K25" s="1">
        <v>17.97</v>
      </c>
      <c r="L25" s="3" t="s">
        <v>23</v>
      </c>
    </row>
    <row r="26" spans="1:12" x14ac:dyDescent="0.3">
      <c r="A26" s="2">
        <v>24</v>
      </c>
      <c r="B26" s="3" t="s">
        <v>15</v>
      </c>
      <c r="C26" s="1">
        <v>44.768333844737647</v>
      </c>
      <c r="D26" s="1">
        <v>4.7765163137976883</v>
      </c>
      <c r="E26" s="1">
        <v>1.1966861000306841</v>
      </c>
      <c r="F26" s="1">
        <v>0</v>
      </c>
      <c r="G26" s="1">
        <v>49.258463741433964</v>
      </c>
      <c r="H26" s="1">
        <v>2.2302230223022304</v>
      </c>
      <c r="I26" s="1">
        <v>9.6199999999999992</v>
      </c>
      <c r="J26" s="1">
        <v>88.258825882588269</v>
      </c>
      <c r="K26" s="1">
        <v>9.5109510951095118</v>
      </c>
      <c r="L26" s="3" t="s">
        <v>23</v>
      </c>
    </row>
    <row r="27" spans="1:12" x14ac:dyDescent="0.3">
      <c r="A27" s="2">
        <v>25</v>
      </c>
      <c r="B27" s="3" t="s">
        <v>26</v>
      </c>
      <c r="C27" s="1">
        <v>48.09</v>
      </c>
      <c r="D27" s="1">
        <v>7.68</v>
      </c>
      <c r="E27" s="1">
        <v>0.55000000000000004</v>
      </c>
      <c r="F27" s="1">
        <v>0</v>
      </c>
      <c r="G27" s="1">
        <v>43.68</v>
      </c>
      <c r="H27" s="1">
        <v>0.96940973718224899</v>
      </c>
      <c r="I27" s="1">
        <v>7.1599999999999966</v>
      </c>
      <c r="J27" s="1">
        <v>76.174062903920728</v>
      </c>
      <c r="K27" s="1">
        <v>22.856527358897026</v>
      </c>
      <c r="L27" s="3" t="s">
        <v>23</v>
      </c>
    </row>
    <row r="28" spans="1:12" x14ac:dyDescent="0.3">
      <c r="A28" s="2">
        <v>26</v>
      </c>
      <c r="B28" s="3" t="s">
        <v>20</v>
      </c>
      <c r="C28" s="1">
        <v>46.4</v>
      </c>
      <c r="D28" s="1">
        <v>5.7</v>
      </c>
      <c r="E28" s="1">
        <v>0.2</v>
      </c>
      <c r="F28" s="1">
        <v>0</v>
      </c>
      <c r="G28" s="1">
        <v>47.7</v>
      </c>
      <c r="H28" s="1">
        <v>1.1000000000000001</v>
      </c>
      <c r="I28" s="1">
        <v>8.5</v>
      </c>
      <c r="J28" s="1">
        <v>88.9</v>
      </c>
      <c r="K28" s="1">
        <v>10</v>
      </c>
      <c r="L28" s="3" t="s">
        <v>29</v>
      </c>
    </row>
    <row r="29" spans="1:12" x14ac:dyDescent="0.3">
      <c r="A29" s="2">
        <v>27</v>
      </c>
      <c r="B29" s="3" t="s">
        <v>34</v>
      </c>
      <c r="C29" s="1">
        <v>48.949166580391349</v>
      </c>
      <c r="D29" s="1">
        <v>6.0875867066984153</v>
      </c>
      <c r="E29" s="1">
        <v>0.17600165648617869</v>
      </c>
      <c r="F29" s="1">
        <v>5.1765193084170207E-2</v>
      </c>
      <c r="G29" s="1">
        <v>44.73547986333989</v>
      </c>
      <c r="H29" s="1">
        <v>3.4489653104068783</v>
      </c>
      <c r="I29" s="1">
        <v>65</v>
      </c>
      <c r="J29" s="1">
        <v>80.875737278816359</v>
      </c>
      <c r="K29" s="1">
        <v>15.675297410776768</v>
      </c>
      <c r="L29" s="3" t="s">
        <v>43</v>
      </c>
    </row>
    <row r="30" spans="1:12" x14ac:dyDescent="0.3">
      <c r="A30" s="2">
        <v>28</v>
      </c>
      <c r="B30" s="3" t="s">
        <v>18</v>
      </c>
      <c r="C30" s="1">
        <v>53.22</v>
      </c>
      <c r="D30" s="1">
        <v>6.25</v>
      </c>
      <c r="E30" s="1">
        <v>0.97</v>
      </c>
      <c r="F30" s="1">
        <v>0.48</v>
      </c>
      <c r="G30" s="1">
        <v>39.08</v>
      </c>
      <c r="H30" s="1">
        <v>14.496601529311809</v>
      </c>
      <c r="I30" s="1">
        <v>5.84</v>
      </c>
      <c r="J30" s="1">
        <v>74.373406966864906</v>
      </c>
      <c r="K30" s="1">
        <v>11.129991503823279</v>
      </c>
      <c r="L30" s="3" t="s">
        <v>39</v>
      </c>
    </row>
    <row r="31" spans="1:12" x14ac:dyDescent="0.3">
      <c r="A31" s="2">
        <v>29</v>
      </c>
      <c r="B31" s="3" t="s">
        <v>18</v>
      </c>
      <c r="C31" s="1">
        <v>53.632887189292546</v>
      </c>
      <c r="D31" s="1">
        <v>6.7346505205013809</v>
      </c>
      <c r="E31" s="1">
        <v>0.82855321861058007</v>
      </c>
      <c r="F31" s="1">
        <v>0.50987890376036016</v>
      </c>
      <c r="G31" s="1">
        <v>38.294030167835139</v>
      </c>
      <c r="H31" s="1">
        <v>6.2320535999149218</v>
      </c>
      <c r="I31" s="1">
        <v>5.97</v>
      </c>
      <c r="J31" s="1">
        <v>78.506859512921409</v>
      </c>
      <c r="K31" s="1">
        <v>15.261086887163671</v>
      </c>
      <c r="L31" s="3" t="s">
        <v>36</v>
      </c>
    </row>
    <row r="32" spans="1:12" x14ac:dyDescent="0.3">
      <c r="A32" s="2">
        <v>30</v>
      </c>
      <c r="B32" s="3" t="s">
        <v>11</v>
      </c>
      <c r="C32" s="1">
        <v>48.610591900311526</v>
      </c>
      <c r="D32" s="1">
        <v>7.1401869158878517</v>
      </c>
      <c r="E32" s="1">
        <v>0.26168224299065418</v>
      </c>
      <c r="F32" s="1">
        <v>1.2461059190031152E-2</v>
      </c>
      <c r="G32" s="1">
        <v>43.975077881619931</v>
      </c>
      <c r="H32" s="1">
        <v>19.75</v>
      </c>
      <c r="I32" s="1">
        <v>8.75</v>
      </c>
      <c r="J32" s="1">
        <v>67.44</v>
      </c>
      <c r="K32" s="1">
        <v>12.809999999999999</v>
      </c>
      <c r="L32" s="3" t="s">
        <v>14</v>
      </c>
    </row>
    <row r="33" spans="1:12" x14ac:dyDescent="0.3">
      <c r="A33" s="2">
        <v>31</v>
      </c>
      <c r="B33" s="3" t="s">
        <v>35</v>
      </c>
      <c r="C33" s="1">
        <v>50.269512721000432</v>
      </c>
      <c r="D33" s="1">
        <v>8.3980163863734365</v>
      </c>
      <c r="E33" s="1">
        <v>0.63605002156101764</v>
      </c>
      <c r="F33" s="1">
        <v>7.5463561880120753E-2</v>
      </c>
      <c r="G33" s="1">
        <v>40.620957309184988</v>
      </c>
      <c r="H33" s="1">
        <v>7.2463768115942031</v>
      </c>
      <c r="I33" s="1">
        <v>8.0299999999999994</v>
      </c>
      <c r="J33" s="1">
        <v>78.130032206119154</v>
      </c>
      <c r="K33" s="1">
        <v>14.623590982286633</v>
      </c>
      <c r="L33" s="3" t="s">
        <v>22</v>
      </c>
    </row>
    <row r="34" spans="1:12" x14ac:dyDescent="0.3">
      <c r="A34" s="2">
        <v>32</v>
      </c>
      <c r="B34" s="3" t="s">
        <v>21</v>
      </c>
      <c r="C34" s="1">
        <v>54.205069124423964</v>
      </c>
      <c r="D34" s="1">
        <v>8.4447004608294929</v>
      </c>
      <c r="E34" s="1">
        <v>0.44930875576036872</v>
      </c>
      <c r="F34" s="1">
        <v>0.3341013824884792</v>
      </c>
      <c r="G34" s="1">
        <v>36.566820276497694</v>
      </c>
      <c r="H34" s="1">
        <v>13.198632891033371</v>
      </c>
      <c r="I34" s="1">
        <v>7.24</v>
      </c>
      <c r="J34" s="1">
        <v>78.106151990349801</v>
      </c>
      <c r="K34" s="1">
        <v>8.6952151186168063</v>
      </c>
      <c r="L34" s="3" t="s">
        <v>22</v>
      </c>
    </row>
    <row r="35" spans="1:12" x14ac:dyDescent="0.3">
      <c r="A35" s="2">
        <v>33</v>
      </c>
      <c r="B35" s="3" t="s">
        <v>11</v>
      </c>
      <c r="C35" s="1">
        <v>48.986486486486491</v>
      </c>
      <c r="D35" s="1">
        <v>6.5154440154440163</v>
      </c>
      <c r="E35" s="1">
        <v>0.39816602316602323</v>
      </c>
      <c r="F35" s="1">
        <v>6.0328185328185339E-2</v>
      </c>
      <c r="G35" s="1">
        <v>44.039575289575296</v>
      </c>
      <c r="H35" s="1">
        <v>19.536423841059602</v>
      </c>
      <c r="I35" s="1">
        <v>10</v>
      </c>
      <c r="J35" s="1">
        <v>63.245033112582782</v>
      </c>
      <c r="K35" s="1">
        <v>17.218543046357617</v>
      </c>
      <c r="L35" s="3" t="s">
        <v>27</v>
      </c>
    </row>
    <row r="36" spans="1:12" ht="14.4" customHeight="1" x14ac:dyDescent="0.3">
      <c r="A36" s="2">
        <v>34</v>
      </c>
      <c r="B36" s="3" t="s">
        <v>28</v>
      </c>
      <c r="C36" s="1">
        <v>47.130523108176739</v>
      </c>
      <c r="D36" s="1">
        <v>7.2117826307770443</v>
      </c>
      <c r="E36" s="1">
        <v>0.1218892839004571</v>
      </c>
      <c r="F36" s="1">
        <v>3.0472320975114275E-2</v>
      </c>
      <c r="G36" s="1">
        <v>45.505332656170651</v>
      </c>
      <c r="H36" s="1">
        <v>1.8072289156626504</v>
      </c>
      <c r="I36" s="1">
        <v>17</v>
      </c>
      <c r="J36" s="1">
        <v>79.397590361445793</v>
      </c>
      <c r="K36" s="1">
        <v>18.795180722891565</v>
      </c>
      <c r="L36" s="3" t="s">
        <v>27</v>
      </c>
    </row>
  </sheetData>
  <autoFilter ref="A2:T36" xr:uid="{00000000-0001-0000-0000-000000000000}"/>
  <mergeCells count="2">
    <mergeCell ref="H1:K1"/>
    <mergeCell ref="C1:G1"/>
  </mergeCells>
  <phoneticPr fontId="2" type="noConversion"/>
  <conditionalFormatting sqref="B11">
    <cfRule type="duplicateValues" dxfId="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645E-0A81-4AE3-BB13-C86B6CF0B4B7}">
  <dimension ref="A1:L34"/>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 customWidth="1"/>
    <col min="2" max="2" width="15.77734375" style="3" customWidth="1"/>
    <col min="3" max="11" width="10.77734375" style="1" customWidth="1"/>
    <col min="12" max="12" width="20.77734375" style="3" customWidth="1"/>
    <col min="13" max="16384" width="8.88671875" style="1"/>
  </cols>
  <sheetData>
    <row r="1" spans="1:12" s="7" customFormat="1" x14ac:dyDescent="0.3">
      <c r="A1" s="5" t="str">
        <f>'Raw Data'!A2</f>
        <v>ID</v>
      </c>
      <c r="B1" s="5" t="str">
        <f>'Raw Data'!B2</f>
        <v>Biomass Type</v>
      </c>
      <c r="C1" s="7" t="s">
        <v>44</v>
      </c>
      <c r="D1" s="7" t="s">
        <v>45</v>
      </c>
      <c r="E1" s="7" t="s">
        <v>46</v>
      </c>
      <c r="F1" s="7" t="s">
        <v>47</v>
      </c>
      <c r="G1" s="7" t="s">
        <v>48</v>
      </c>
      <c r="H1" s="7" t="s">
        <v>49</v>
      </c>
      <c r="I1" s="7" t="s">
        <v>50</v>
      </c>
      <c r="J1" s="7" t="s">
        <v>51</v>
      </c>
      <c r="K1" s="7" t="s">
        <v>52</v>
      </c>
      <c r="L1" s="7" t="str">
        <f>'Raw Data'!L2</f>
        <v>Reference</v>
      </c>
    </row>
    <row r="2" spans="1:12" x14ac:dyDescent="0.3">
      <c r="A2" s="2">
        <f>'Raw Data'!A3</f>
        <v>1</v>
      </c>
      <c r="B2" s="4" t="str">
        <f>'Raw Data'!B3</f>
        <v>palm empty fruit bunch</v>
      </c>
      <c r="C2" s="1">
        <f>'Raw Data'!C3</f>
        <v>47.992259313014038</v>
      </c>
      <c r="D2" s="1">
        <f>'Raw Data'!D3</f>
        <v>6.8698597000483792</v>
      </c>
      <c r="E2" s="1">
        <f>'Raw Data'!E3</f>
        <v>0.48379293662312534</v>
      </c>
      <c r="F2" s="1">
        <f>'Raw Data'!F3</f>
        <v>4.8379293662312535E-2</v>
      </c>
      <c r="G2" s="1">
        <f>'Raw Data'!G3</f>
        <v>44.605708756652156</v>
      </c>
      <c r="H2" s="1">
        <f>'Raw Data'!H3</f>
        <v>1.3319672131147542</v>
      </c>
      <c r="I2" s="1">
        <f>'Raw Data'!I3</f>
        <v>9.3000000000000007</v>
      </c>
      <c r="J2" s="1">
        <f>'Raw Data'!J3</f>
        <v>81.147540983606575</v>
      </c>
      <c r="K2" s="1">
        <f>'Raw Data'!K3</f>
        <v>17.520491803278691</v>
      </c>
      <c r="L2" s="3" t="str">
        <f>'Raw Data'!L3</f>
        <v>Chuayboon &amp; Abanades. (2022). Continuous solar-driven gasification of oil palm agricultural bio waste for high-quality syngas production. Waste Management, 154, 303–311. https://doi.org/10.1016/j.wasman.2022.10.015</v>
      </c>
    </row>
    <row r="3" spans="1:12" x14ac:dyDescent="0.3">
      <c r="A3" s="2">
        <f>'Raw Data'!A4</f>
        <v>2</v>
      </c>
      <c r="B3" s="4" t="str">
        <f>'Raw Data'!B4</f>
        <v>palm empty fruit bunch</v>
      </c>
      <c r="C3" s="1">
        <f>'Raw Data'!C4</f>
        <v>40.700000000000003</v>
      </c>
      <c r="D3" s="1">
        <f>'Raw Data'!D4</f>
        <v>5.4</v>
      </c>
      <c r="E3" s="1">
        <f>'Raw Data'!E4</f>
        <v>0.3</v>
      </c>
      <c r="F3" s="1">
        <f>'Raw Data'!F4</f>
        <v>1.1000000000000001</v>
      </c>
      <c r="G3" s="1">
        <f>'Raw Data'!G4</f>
        <v>52.5</v>
      </c>
      <c r="H3" s="1">
        <f>'Raw Data'!H4</f>
        <v>2.1</v>
      </c>
      <c r="I3" s="1">
        <f>'Raw Data'!I4</f>
        <v>18.2</v>
      </c>
      <c r="J3" s="1">
        <f>'Raw Data'!J4</f>
        <v>84</v>
      </c>
      <c r="K3" s="1">
        <f>'Raw Data'!K4</f>
        <v>13.900000000000002</v>
      </c>
      <c r="L3" s="3" t="str">
        <f>'Raw Data'!L4</f>
        <v>Fukuda. (2015). Pyrolysis Investigation For Bio-Oil Production From Various Biomass Feedstocks In Thailand. International Journal of Green Energy, 12(3), 215–224. https://doi.org/10.1080/15435075.2014.891519</v>
      </c>
    </row>
    <row r="4" spans="1:12" x14ac:dyDescent="0.3">
      <c r="A4" s="2">
        <f>'Raw Data'!A5</f>
        <v>3</v>
      </c>
      <c r="B4" s="4" t="str">
        <f>'Raw Data'!B5</f>
        <v>rice husk</v>
      </c>
      <c r="C4" s="1">
        <f>'Raw Data'!C5</f>
        <v>33.1</v>
      </c>
      <c r="D4" s="1">
        <f>'Raw Data'!D5</f>
        <v>4.7</v>
      </c>
      <c r="E4" s="1">
        <f>'Raw Data'!E5</f>
        <v>0.7</v>
      </c>
      <c r="F4" s="1">
        <f>'Raw Data'!F5</f>
        <v>0</v>
      </c>
      <c r="G4" s="1">
        <f>'Raw Data'!G5</f>
        <v>61.5</v>
      </c>
      <c r="H4" s="1">
        <f>'Raw Data'!H5</f>
        <v>31.2</v>
      </c>
      <c r="I4" s="1">
        <f>'Raw Data'!I5</f>
        <v>31.5</v>
      </c>
      <c r="J4" s="1">
        <f>'Raw Data'!J5</f>
        <v>61.1</v>
      </c>
      <c r="K4" s="1">
        <f>'Raw Data'!K5</f>
        <v>7.7</v>
      </c>
      <c r="L4" s="3" t="str">
        <f>'Raw Data'!L5</f>
        <v>Fukuda. (2015). Pyrolysis Investigation For Bio-Oil Production From Various Biomass Feedstocks In Thailand. International Journal of Green Energy, 12(3), 215–224. https://doi.org/10.1080/15435075.2014.891519</v>
      </c>
    </row>
    <row r="5" spans="1:12" x14ac:dyDescent="0.3">
      <c r="A5" s="2">
        <f>'Raw Data'!A6</f>
        <v>4</v>
      </c>
      <c r="B5" s="4" t="str">
        <f>'Raw Data'!B6</f>
        <v>rice straw</v>
      </c>
      <c r="C5" s="1">
        <f>'Raw Data'!C6</f>
        <v>38.700000000000003</v>
      </c>
      <c r="D5" s="1">
        <f>'Raw Data'!D6</f>
        <v>5.4</v>
      </c>
      <c r="E5" s="1">
        <f>'Raw Data'!E6</f>
        <v>0.7</v>
      </c>
      <c r="F5" s="1">
        <f>'Raw Data'!F6</f>
        <v>0</v>
      </c>
      <c r="G5" s="1">
        <f>'Raw Data'!G6</f>
        <v>55.2</v>
      </c>
      <c r="H5" s="1">
        <f>'Raw Data'!H6</f>
        <v>14.899999999999999</v>
      </c>
      <c r="I5" s="1">
        <f>'Raw Data'!I6</f>
        <v>30.3</v>
      </c>
      <c r="J5" s="1">
        <f>'Raw Data'!J6</f>
        <v>75.799999999999983</v>
      </c>
      <c r="K5" s="1">
        <f>'Raw Data'!K6</f>
        <v>9.3000000000000007</v>
      </c>
      <c r="L5" s="3" t="str">
        <f>'Raw Data'!L6</f>
        <v>Fukuda. (2015). Pyrolysis Investigation For Bio-Oil Production From Various Biomass Feedstocks In Thailand. International Journal of Green Energy, 12(3), 215–224. https://doi.org/10.1080/15435075.2014.891519</v>
      </c>
    </row>
    <row r="6" spans="1:12" x14ac:dyDescent="0.3">
      <c r="A6" s="2">
        <f>'Raw Data'!A7</f>
        <v>5</v>
      </c>
      <c r="B6" s="4" t="s">
        <v>28</v>
      </c>
      <c r="C6" s="1">
        <f>'Raw Data'!C7</f>
        <v>45.7</v>
      </c>
      <c r="D6" s="1">
        <f>'Raw Data'!D7</f>
        <v>5.8</v>
      </c>
      <c r="E6" s="1">
        <f>'Raw Data'!E7</f>
        <v>0.6</v>
      </c>
      <c r="F6" s="1">
        <f>'Raw Data'!F7</f>
        <v>0</v>
      </c>
      <c r="G6" s="1">
        <f>'Raw Data'!G7</f>
        <v>47.9</v>
      </c>
      <c r="H6" s="1">
        <f>'Raw Data'!H7</f>
        <v>6.1</v>
      </c>
      <c r="I6" s="1">
        <f>'Raw Data'!I7</f>
        <v>25.6</v>
      </c>
      <c r="J6" s="1">
        <f>'Raw Data'!J7</f>
        <v>81.599999999999994</v>
      </c>
      <c r="K6" s="1">
        <f>'Raw Data'!K7</f>
        <v>12.3</v>
      </c>
      <c r="L6" s="3" t="str">
        <f>'Raw Data'!L7</f>
        <v>Fukuda. (2015). Pyrolysis Investigation For Bio-Oil Production From Various Biomass Feedstocks In Thailand. International Journal of Green Energy, 12(3), 215–224. https://doi.org/10.1080/15435075.2014.891519</v>
      </c>
    </row>
    <row r="7" spans="1:12" x14ac:dyDescent="0.3">
      <c r="A7" s="2">
        <f>'Raw Data'!A8</f>
        <v>6</v>
      </c>
      <c r="B7" s="4" t="str">
        <f>'Raw Data'!B8</f>
        <v>rice husk</v>
      </c>
      <c r="C7" s="1">
        <f>'Raw Data'!C8</f>
        <v>40.68958132562372</v>
      </c>
      <c r="D7" s="1">
        <f>'Raw Data'!D8</f>
        <v>5.0647820965842163</v>
      </c>
      <c r="E7" s="1">
        <f>'Raw Data'!E8</f>
        <v>0.39618802869686254</v>
      </c>
      <c r="F7" s="1">
        <f>'Raw Data'!F8</f>
        <v>9.637006103437197E-2</v>
      </c>
      <c r="G7" s="1">
        <f>'Raw Data'!G8</f>
        <v>53.753078488060815</v>
      </c>
      <c r="H7" s="1">
        <f>'Raw Data'!H8</f>
        <v>20.47134440278522</v>
      </c>
      <c r="I7" s="1">
        <f>'Raw Data'!I8</f>
        <v>6.65</v>
      </c>
      <c r="J7" s="1">
        <f>'Raw Data'!J8</f>
        <v>65.238350294590248</v>
      </c>
      <c r="K7" s="1">
        <f>'Raw Data'!K8</f>
        <v>14.290305302624532</v>
      </c>
      <c r="L7" s="3" t="str">
        <f>'Raw Data'!L8</f>
        <v>Garivait et al. (2006). Physical and chemical properties of Thai biomass fuels from agricultural residues. The 2nd Joint International Conference on Sustainable Energy and Environment (SEE 2006), 48–1.</v>
      </c>
    </row>
    <row r="8" spans="1:12" x14ac:dyDescent="0.3">
      <c r="A8" s="2">
        <f>'Raw Data'!A9</f>
        <v>7</v>
      </c>
      <c r="B8" s="4" t="str">
        <f>'Raw Data'!B9</f>
        <v>rice straw</v>
      </c>
      <c r="C8" s="1">
        <f>'Raw Data'!C9</f>
        <v>54.882571075401721</v>
      </c>
      <c r="D8" s="1">
        <f>'Raw Data'!D9</f>
        <v>6.1804697156983925</v>
      </c>
      <c r="E8" s="1">
        <f>'Raw Data'!E9</f>
        <v>0.74165636588380712</v>
      </c>
      <c r="F8" s="1">
        <f>'Raw Data'!F9</f>
        <v>0.12360939431396785</v>
      </c>
      <c r="G8" s="1">
        <f>'Raw Data'!G9</f>
        <v>38.071693448702099</v>
      </c>
      <c r="H8" s="1">
        <f>'Raw Data'!H9</f>
        <v>25.246569468267577</v>
      </c>
      <c r="I8" s="1">
        <f>'Raw Data'!I9</f>
        <v>6.71</v>
      </c>
      <c r="J8" s="1">
        <f>'Raw Data'!J9</f>
        <v>62.864493996569458</v>
      </c>
      <c r="K8" s="1">
        <f>'Raw Data'!K9</f>
        <v>11.888936535162948</v>
      </c>
      <c r="L8" s="3" t="str">
        <f>'Raw Data'!L9</f>
        <v>Garivait et al. (2006). Physical and chemical properties of Thai biomass fuels from agricultural residues. The 2nd Joint International Conference on Sustainable Energy and Environment (SEE 2006), 48–1.</v>
      </c>
    </row>
    <row r="9" spans="1:12" x14ac:dyDescent="0.3">
      <c r="A9" s="2">
        <f>'Raw Data'!A10</f>
        <v>8</v>
      </c>
      <c r="B9" s="4" t="str">
        <f>'Raw Data'!B10</f>
        <v>corn stalk</v>
      </c>
      <c r="C9" s="1">
        <f>'Raw Data'!C10</f>
        <v>46.619554899272231</v>
      </c>
      <c r="D9" s="1">
        <f>'Raw Data'!D10</f>
        <v>6.117498154203143</v>
      </c>
      <c r="E9" s="1">
        <f>'Raw Data'!E10</f>
        <v>1.3711633793903597</v>
      </c>
      <c r="F9" s="1">
        <f>'Raw Data'!F10</f>
        <v>1.0547410610695074E-2</v>
      </c>
      <c r="G9" s="1">
        <f>'Raw Data'!G10</f>
        <v>45.881236156523578</v>
      </c>
      <c r="H9" s="1">
        <f>'Raw Data'!H10</f>
        <v>5.7320668195217817</v>
      </c>
      <c r="I9" s="1">
        <f>'Raw Data'!I10</f>
        <v>8.42</v>
      </c>
      <c r="J9" s="1">
        <f>'Raw Data'!J10</f>
        <v>76.766022491538379</v>
      </c>
      <c r="K9" s="1">
        <f>'Raw Data'!K10</f>
        <v>17.501910688939841</v>
      </c>
      <c r="L9" s="3" t="str">
        <f>'Raw Data'!L10</f>
        <v>Garivait et al. (2006). Physical and chemical properties of Thai biomass fuels from agricultural residues. The 2nd Joint International Conference on Sustainable Energy and Environment (SEE 2006), 48–1.</v>
      </c>
    </row>
    <row r="10" spans="1:12" x14ac:dyDescent="0.3">
      <c r="A10" s="2">
        <f>'Raw Data'!A11</f>
        <v>9</v>
      </c>
      <c r="B10" s="4" t="str">
        <f>'Raw Data'!B11</f>
        <v>sugarcane leaf</v>
      </c>
      <c r="C10" s="1">
        <f>'Raw Data'!C11</f>
        <v>48.635181975736572</v>
      </c>
      <c r="D10" s="1">
        <f>'Raw Data'!D11</f>
        <v>6.390814558058926</v>
      </c>
      <c r="E10" s="1">
        <f>'Raw Data'!E11</f>
        <v>0.8665511265164646</v>
      </c>
      <c r="F10" s="1">
        <f>'Raw Data'!F11</f>
        <v>1.0831889081455806E-2</v>
      </c>
      <c r="G10" s="1">
        <f>'Raw Data'!G11</f>
        <v>44.096620450606586</v>
      </c>
      <c r="H10" s="1">
        <f>'Raw Data'!H11</f>
        <v>8.3523406104051272</v>
      </c>
      <c r="I10" s="1">
        <f>'Raw Data'!I11</f>
        <v>7.94</v>
      </c>
      <c r="J10" s="1">
        <f>'Raw Data'!J11</f>
        <v>77.375909633974146</v>
      </c>
      <c r="K10" s="1">
        <f>'Raw Data'!K11</f>
        <v>14.271749755620725</v>
      </c>
      <c r="L10" s="3" t="str">
        <f>'Raw Data'!L11</f>
        <v>Garivait et al. (2006). Physical and chemical properties of Thai biomass fuels from agricultural residues. The 2nd Joint International Conference on Sustainable Energy and Environment (SEE 2006), 48–1.</v>
      </c>
    </row>
    <row r="11" spans="1:12" x14ac:dyDescent="0.3">
      <c r="A11" s="2">
        <f>'Raw Data'!A12</f>
        <v>10</v>
      </c>
      <c r="B11" s="4" t="str">
        <f>'Raw Data'!B12</f>
        <v>palm empty fruit bunch</v>
      </c>
      <c r="C11" s="1">
        <f>'Raw Data'!C12</f>
        <v>45</v>
      </c>
      <c r="D11" s="1">
        <f>'Raw Data'!D12</f>
        <v>6.4</v>
      </c>
      <c r="E11" s="1">
        <f>'Raw Data'!E12</f>
        <v>0.25</v>
      </c>
      <c r="F11" s="1">
        <v>0</v>
      </c>
      <c r="G11" s="1">
        <f>100-SUM(C11:F11)</f>
        <v>48.35</v>
      </c>
      <c r="H11" s="1">
        <f>'Raw Data'!H12</f>
        <v>15.743310758299101</v>
      </c>
      <c r="I11" s="1">
        <f>'Raw Data'!I12</f>
        <v>9.94</v>
      </c>
      <c r="J11" s="1">
        <f>'Raw Data'!J12</f>
        <v>62.062840013322976</v>
      </c>
      <c r="K11" s="1">
        <f>'Raw Data'!K12</f>
        <v>22.193849228377928</v>
      </c>
      <c r="L11" s="3" t="str">
        <f>'Raw Data'!L12</f>
        <v>Kongpanya et al. (2014). Influence of reaction temperature and reaction time on product from hydrothermal treatment of biomass residue. American Journal of Environmental Sciences, 10(4), 324–335. https://doi.org/10.3844/ajessp.2014.324.335</v>
      </c>
    </row>
    <row r="12" spans="1:12" x14ac:dyDescent="0.3">
      <c r="A12" s="2">
        <f>'Raw Data'!A13</f>
        <v>11</v>
      </c>
      <c r="B12" s="4" t="str">
        <f>'Raw Data'!B13</f>
        <v>rubber wood sawdust</v>
      </c>
      <c r="C12" s="1">
        <f>'Raw Data'!C13</f>
        <v>49.471437284000821</v>
      </c>
      <c r="D12" s="1">
        <f>'Raw Data'!D13</f>
        <v>6.1292945720674936</v>
      </c>
      <c r="E12" s="1">
        <f>'Raw Data'!E13</f>
        <v>9.1482008538320794E-2</v>
      </c>
      <c r="F12" s="1">
        <f>'Raw Data'!F13</f>
        <v>0.11181134376905875</v>
      </c>
      <c r="G12" s="1">
        <f>'Raw Data'!G13</f>
        <v>44.195974791624316</v>
      </c>
      <c r="H12" s="1">
        <f>'Raw Data'!H13</f>
        <v>1.6098390160983904</v>
      </c>
      <c r="I12" s="1">
        <f>'Raw Data'!I13</f>
        <v>4.5999999999999996</v>
      </c>
      <c r="J12" s="1">
        <f>'Raw Data'!J13</f>
        <v>81.791820817918222</v>
      </c>
      <c r="K12" s="1">
        <f>'Raw Data'!K13</f>
        <v>16.598340165983405</v>
      </c>
      <c r="L12" s="3" t="str">
        <f>'Raw Data'!L13</f>
        <v>Kongto et al. (2021). Enhancing the fuel properties of rubberwood biomass by moving bed torrefaction process for further applications. Renewable Energy, 170, 703–713. https://doi.org/10.1016/j.renene.2021.02.012</v>
      </c>
    </row>
    <row r="13" spans="1:12" x14ac:dyDescent="0.3">
      <c r="A13" s="2">
        <f>'Raw Data'!A14</f>
        <v>12</v>
      </c>
      <c r="B13" s="4" t="str">
        <f>'Raw Data'!B14</f>
        <v>palm frond</v>
      </c>
      <c r="C13" s="1">
        <f>'Raw Data'!C14</f>
        <v>47.21792092495096</v>
      </c>
      <c r="D13" s="1">
        <f>'Raw Data'!D14</f>
        <v>6.6067926086507693</v>
      </c>
      <c r="E13" s="1">
        <f>'Raw Data'!E14</f>
        <v>0.20646226902033654</v>
      </c>
      <c r="F13" s="1">
        <f>'Raw Data'!F14</f>
        <v>0</v>
      </c>
      <c r="G13" s="1">
        <f>'Raw Data'!G14</f>
        <v>45.968824197377927</v>
      </c>
      <c r="H13" s="1">
        <f>'Raw Data'!H14</f>
        <v>3.1243243243243239</v>
      </c>
      <c r="I13" s="1">
        <f>'Raw Data'!I14</f>
        <v>7.49</v>
      </c>
      <c r="J13" s="1">
        <f>'Raw Data'!J14</f>
        <v>78.983783783783778</v>
      </c>
      <c r="K13" s="1">
        <f>'Raw Data'!K14</f>
        <v>17.891891891891891</v>
      </c>
      <c r="L13" s="3" t="str">
        <f>'Raw Data'!L14</f>
        <v>Kongto et al. (2022). Intensive exploration of the fuel characteristics of biomass and biochar from oil palm trunk and oil palm fronds for supporting increasing demand of solid biofuels in Thailand. Energy Reports, 8, 5640–5652. https://doi.org/10.1016/j.egyr.2022.04.033</v>
      </c>
    </row>
    <row r="14" spans="1:12" x14ac:dyDescent="0.3">
      <c r="A14" s="2">
        <f>'Raw Data'!A15</f>
        <v>13</v>
      </c>
      <c r="B14" s="4" t="str">
        <f>'Raw Data'!B15</f>
        <v>palm trunk</v>
      </c>
      <c r="C14" s="1">
        <f>'Raw Data'!C15</f>
        <v>47.777777777777771</v>
      </c>
      <c r="D14" s="1">
        <f>'Raw Data'!D15</f>
        <v>6.6458982346832824</v>
      </c>
      <c r="E14" s="1">
        <f>'Raw Data'!E15</f>
        <v>0.43613707165109034</v>
      </c>
      <c r="F14" s="1">
        <f>'Raw Data'!F15</f>
        <v>0</v>
      </c>
      <c r="G14" s="1">
        <f>'Raw Data'!G15</f>
        <v>45.140186915887853</v>
      </c>
      <c r="H14" s="1">
        <f>'Raw Data'!H15</f>
        <v>3.7012987012987004</v>
      </c>
      <c r="I14" s="1">
        <f>'Raw Data'!I15</f>
        <v>7.6</v>
      </c>
      <c r="J14" s="1">
        <f>'Raw Data'!J15</f>
        <v>80.151515151515142</v>
      </c>
      <c r="K14" s="1">
        <f>'Raw Data'!K15</f>
        <v>16.147186147186147</v>
      </c>
      <c r="L14" s="3" t="str">
        <f>'Raw Data'!L15</f>
        <v>Kongto et al. (2022). Intensive exploration of the fuel characteristics of biomass and biochar from oil palm trunk and oil palm fronds for supporting increasing demand of solid biofuels in Thailand. Energy Reports, 8, 5640–5652. https://doi.org/10.1016/j.egyr.2022.04.033</v>
      </c>
    </row>
    <row r="15" spans="1:12" x14ac:dyDescent="0.3">
      <c r="A15" s="2">
        <f>'Raw Data'!A16</f>
        <v>14</v>
      </c>
      <c r="B15" s="4" t="str">
        <f>'Raw Data'!B16</f>
        <v>palm empty fruit bunch</v>
      </c>
      <c r="C15" s="1">
        <f>'Raw Data'!C16</f>
        <v>44.638524987869964</v>
      </c>
      <c r="D15" s="1">
        <f>'Raw Data'!D16</f>
        <v>6.6957787481804951</v>
      </c>
      <c r="E15" s="1">
        <f>'Raw Data'!E16</f>
        <v>4.1727316836487143</v>
      </c>
      <c r="F15" s="1">
        <f>'Raw Data'!F16</f>
        <v>0.14556040756914121</v>
      </c>
      <c r="G15" s="1">
        <f>'Raw Data'!G16</f>
        <v>44.347404172731686</v>
      </c>
      <c r="H15" s="1">
        <f>'Raw Data'!H16</f>
        <v>6</v>
      </c>
      <c r="I15" s="1">
        <f>'Raw Data'!I16</f>
        <v>7.7</v>
      </c>
      <c r="J15" s="1">
        <f>'Raw Data'!J16</f>
        <v>79.2</v>
      </c>
      <c r="K15" s="1">
        <f>'Raw Data'!K16</f>
        <v>14.8</v>
      </c>
      <c r="L15" s="3" t="str">
        <f>'Raw Data'!L16</f>
        <v>Krerkkaiwan &amp; Boonbumrung. (2020). Production of high quality empty fruit bunch pellet by water washing and torrefaction. IOP Conference Series: Earth and Environmental Science, 463(1), 012130. https://doi.org/10.1088/1755-1315/463/1/012130</v>
      </c>
    </row>
    <row r="16" spans="1:12" x14ac:dyDescent="0.3">
      <c r="A16" s="2">
        <f>'Raw Data'!A18</f>
        <v>16</v>
      </c>
      <c r="B16" s="4" t="str">
        <f>'Raw Data'!B18</f>
        <v>palm empty fruit bunch</v>
      </c>
      <c r="C16" s="1">
        <f>'Raw Data'!C18</f>
        <v>43.06878306878307</v>
      </c>
      <c r="D16" s="1">
        <f>'Raw Data'!D18</f>
        <v>5.7142857142857144</v>
      </c>
      <c r="E16" s="1">
        <f>'Raw Data'!E18</f>
        <v>0.31746031746031744</v>
      </c>
      <c r="F16" s="1">
        <f>'Raw Data'!F18</f>
        <v>1.1640211640211642</v>
      </c>
      <c r="G16" s="1">
        <f>'Raw Data'!G18</f>
        <v>49.735449735449734</v>
      </c>
      <c r="H16" s="1">
        <f>'Raw Data'!H18</f>
        <v>5.5</v>
      </c>
      <c r="I16" s="1">
        <f>'Raw Data'!I18</f>
        <v>38.4</v>
      </c>
      <c r="J16" s="1">
        <f>'Raw Data'!J18</f>
        <v>66.099999999999994</v>
      </c>
      <c r="K16" s="1">
        <f>'Raw Data'!K18</f>
        <v>28.4</v>
      </c>
      <c r="L16" s="3" t="str">
        <f>'Raw Data'!L18</f>
        <v>Madhiyanon et al. (2012). A pilot-scale investigation of ash and deposition formation during oil-palm empty-fruit-bunch (EFB) combustion. Fuel Processing Technology, 96, 250–264. https://doi.org/10.1016/j.fuproc.2011.12.020</v>
      </c>
    </row>
    <row r="17" spans="1:12" x14ac:dyDescent="0.3">
      <c r="A17" s="2">
        <f>'Raw Data'!A19</f>
        <v>17</v>
      </c>
      <c r="B17" s="4" t="str">
        <f>'Raw Data'!B19</f>
        <v>palm trunk</v>
      </c>
      <c r="C17" s="1">
        <f>'Raw Data'!C19</f>
        <v>43.68</v>
      </c>
      <c r="D17" s="1">
        <f>'Raw Data'!D19</f>
        <v>6.07</v>
      </c>
      <c r="E17" s="1">
        <f>'Raw Data'!E19</f>
        <v>0.4</v>
      </c>
      <c r="F17" s="1">
        <f>'Raw Data'!F19</f>
        <v>0.01</v>
      </c>
      <c r="G17" s="1">
        <f>'Raw Data'!G19</f>
        <v>49.84</v>
      </c>
      <c r="H17" s="1">
        <f>'Raw Data'!H19</f>
        <v>3.7012987012987013</v>
      </c>
      <c r="I17" s="1">
        <f>'Raw Data'!I19</f>
        <v>7.6</v>
      </c>
      <c r="J17" s="1">
        <f>'Raw Data'!J19</f>
        <v>80.151515151515156</v>
      </c>
      <c r="K17" s="1">
        <f>'Raw Data'!K19</f>
        <v>16.147186147186147</v>
      </c>
      <c r="L17" s="3" t="str">
        <f>'Raw Data'!L19</f>
        <v>Palamanit et al. (2019). Investigation of yields and qualities of pyrolysis products obtained from oil palm biomass using an agitated bed pyrolysis reactor. Biofuel Research Journal, 6(4), 1065–1079. https://doi.org/10.18331/BRJ2019.6.4.3</v>
      </c>
    </row>
    <row r="18" spans="1:12" x14ac:dyDescent="0.3">
      <c r="A18" s="2">
        <f>'Raw Data'!A20</f>
        <v>18</v>
      </c>
      <c r="B18" s="4" t="str">
        <f>'Raw Data'!B20</f>
        <v>palm empty fruit bunch</v>
      </c>
      <c r="C18" s="1">
        <f>'Raw Data'!C20</f>
        <v>43.45</v>
      </c>
      <c r="D18" s="1">
        <f>'Raw Data'!D20</f>
        <v>6.08</v>
      </c>
      <c r="E18" s="1">
        <f>'Raw Data'!E20</f>
        <v>0.19</v>
      </c>
      <c r="F18" s="1">
        <f>'Raw Data'!F20</f>
        <v>0.01</v>
      </c>
      <c r="G18" s="1">
        <f>'Raw Data'!G20</f>
        <v>50.27</v>
      </c>
      <c r="H18" s="1">
        <f>'Raw Data'!H20</f>
        <v>3.1243243243243244</v>
      </c>
      <c r="I18" s="1">
        <f>'Raw Data'!I20</f>
        <v>7.5</v>
      </c>
      <c r="J18" s="1">
        <f>'Raw Data'!J20</f>
        <v>78.983783783783792</v>
      </c>
      <c r="K18" s="1">
        <f>'Raw Data'!K20</f>
        <v>17.891891891891891</v>
      </c>
      <c r="L18" s="3" t="str">
        <f>'Raw Data'!L20</f>
        <v>Palamanit et al. (2019). Investigation of yields and qualities of pyrolysis products obtained from oil palm biomass using an agitated bed pyrolysis reactor. Biofuel Research Journal, 6(4), 1065–1079. https://doi.org/10.18331/BRJ2019.6.4.3</v>
      </c>
    </row>
    <row r="19" spans="1:12" x14ac:dyDescent="0.3">
      <c r="A19" s="2">
        <f>'Raw Data'!A21</f>
        <v>19</v>
      </c>
      <c r="B19" s="4" t="str">
        <f>'Raw Data'!B21</f>
        <v>palm kernel shell</v>
      </c>
      <c r="C19" s="1">
        <f>'Raw Data'!C21</f>
        <v>50.72</v>
      </c>
      <c r="D19" s="1">
        <f>'Raw Data'!D21</f>
        <v>6</v>
      </c>
      <c r="E19" s="1">
        <f>'Raw Data'!E21</f>
        <v>0.33</v>
      </c>
      <c r="F19" s="1">
        <f>'Raw Data'!F21</f>
        <v>0.03</v>
      </c>
      <c r="G19" s="1">
        <f>'Raw Data'!G21</f>
        <v>42.92</v>
      </c>
      <c r="H19" s="1">
        <f>'Raw Data'!H21</f>
        <v>1.3506154013723994</v>
      </c>
      <c r="I19" s="1">
        <f>'Raw Data'!I21</f>
        <v>8.18</v>
      </c>
      <c r="J19" s="1">
        <f>'Raw Data'!J21</f>
        <v>72.530225465635553</v>
      </c>
      <c r="K19" s="1">
        <f>'Raw Data'!K21</f>
        <v>26.119159132992049</v>
      </c>
      <c r="L19" s="3" t="str">
        <f>'Raw Data'!L21</f>
        <v>Palamanit et al. (2019). Investigation of yields and qualities of pyrolysis products obtained from oil palm biomass using an agitated bed pyrolysis reactor. Biofuel Research Journal, 6(4), 1065–1079. https://doi.org/10.18331/BRJ2019.6.4.3</v>
      </c>
    </row>
    <row r="20" spans="1:12" x14ac:dyDescent="0.3">
      <c r="A20" s="2">
        <f>'Raw Data'!A22</f>
        <v>20</v>
      </c>
      <c r="B20" s="4" t="str">
        <f>'Raw Data'!B22</f>
        <v>rice straw</v>
      </c>
      <c r="C20" s="1">
        <f>'Raw Data'!C22</f>
        <v>49.375886524822697</v>
      </c>
      <c r="D20" s="1">
        <f>'Raw Data'!D22</f>
        <v>6.2553191489361701</v>
      </c>
      <c r="E20" s="1">
        <f>'Raw Data'!E22</f>
        <v>1.7163120567375887</v>
      </c>
      <c r="F20" s="1">
        <f>'Raw Data'!F22</f>
        <v>0</v>
      </c>
      <c r="G20" s="1">
        <f>'Raw Data'!G22</f>
        <v>42.652482269503544</v>
      </c>
      <c r="H20" s="1">
        <f>'Raw Data'!H22</f>
        <v>29.510000000000009</v>
      </c>
      <c r="I20" s="1">
        <f>'Raw Data'!I22</f>
        <v>9.23</v>
      </c>
      <c r="J20" s="1">
        <f>'Raw Data'!J22</f>
        <v>63.610000000000014</v>
      </c>
      <c r="K20" s="1">
        <f>'Raw Data'!K22</f>
        <v>6.8800000000000017</v>
      </c>
      <c r="L20" s="3" t="str">
        <f>'Raw Data'!L22</f>
        <v>Phichai et al. (2013). Prediction Heating Values of Lignocellulosics from Biomass Characteristics. International Journal of Chemical and Molecular Engineering, 7(7), 532–535.</v>
      </c>
    </row>
    <row r="21" spans="1:12" x14ac:dyDescent="0.3">
      <c r="A21" s="2">
        <f>'Raw Data'!A23</f>
        <v>21</v>
      </c>
      <c r="B21" s="4" t="s">
        <v>33</v>
      </c>
      <c r="C21" s="1">
        <f>'Raw Data'!C23</f>
        <v>51.126294437920365</v>
      </c>
      <c r="D21" s="1">
        <f>'Raw Data'!D23</f>
        <v>6.6083057542436219</v>
      </c>
      <c r="E21" s="1">
        <f>'Raw Data'!E23</f>
        <v>1.7721789260168679</v>
      </c>
      <c r="F21" s="1">
        <f>'Raw Data'!F23</f>
        <v>0</v>
      </c>
      <c r="G21" s="1">
        <f>'Raw Data'!G23</f>
        <v>40.493220881819155</v>
      </c>
      <c r="H21" s="1">
        <f>'Raw Data'!H23</f>
        <v>6.3299999999999992</v>
      </c>
      <c r="I21" s="1">
        <f>'Raw Data'!I23</f>
        <v>7.44</v>
      </c>
      <c r="J21" s="1">
        <f>'Raw Data'!J23</f>
        <v>80.75</v>
      </c>
      <c r="K21" s="1">
        <f>'Raw Data'!K23</f>
        <v>12.920000000000002</v>
      </c>
      <c r="L21" s="3" t="str">
        <f>'Raw Data'!L23</f>
        <v>Phichai et al. (2013). Prediction Heating Values of Lignocellulosics from Biomass Characteristics. International Journal of Chemical and Molecular Engineering, 7(7), 532–535.</v>
      </c>
    </row>
    <row r="22" spans="1:12" x14ac:dyDescent="0.3">
      <c r="A22" s="2">
        <f>'Raw Data'!A24</f>
        <v>22</v>
      </c>
      <c r="B22" s="4" t="str">
        <f>'Raw Data'!B24</f>
        <v>coconut coir</v>
      </c>
      <c r="C22" s="1">
        <f>'Raw Data'!C24</f>
        <v>47.718611597486863</v>
      </c>
      <c r="D22" s="1">
        <f>'Raw Data'!D24</f>
        <v>3.8520959934081778</v>
      </c>
      <c r="E22" s="1">
        <f>'Raw Data'!E24</f>
        <v>1.5037593984962405</v>
      </c>
      <c r="F22" s="1">
        <f>'Raw Data'!F24</f>
        <v>0</v>
      </c>
      <c r="G22" s="1">
        <f>'Raw Data'!G24</f>
        <v>46.925533010608717</v>
      </c>
      <c r="H22" s="1">
        <f>'Raw Data'!H24</f>
        <v>2.92</v>
      </c>
      <c r="I22" s="1">
        <f>'Raw Data'!I24</f>
        <v>11.34</v>
      </c>
      <c r="J22" s="1">
        <f>'Raw Data'!J24</f>
        <v>79.23</v>
      </c>
      <c r="K22" s="1">
        <f>'Raw Data'!K24</f>
        <v>17.850000000000001</v>
      </c>
      <c r="L22" s="3" t="str">
        <f>'Raw Data'!L24</f>
        <v>Phichai et al. (2013). Prediction Heating Values of Lignocellulosics from Biomass Characteristics. International Journal of Chemical and Molecular Engineering, 7(7), 532–535.</v>
      </c>
    </row>
    <row r="23" spans="1:12" x14ac:dyDescent="0.3">
      <c r="A23" s="2">
        <f>'Raw Data'!A25</f>
        <v>23</v>
      </c>
      <c r="B23" s="4" t="str">
        <f>'Raw Data'!B25</f>
        <v>sugarcane bagasse</v>
      </c>
      <c r="C23" s="1">
        <f>'Raw Data'!C25</f>
        <v>44.784465229768195</v>
      </c>
      <c r="D23" s="1">
        <f>'Raw Data'!D25</f>
        <v>4.5750305002033347</v>
      </c>
      <c r="E23" s="1">
        <f>'Raw Data'!E25</f>
        <v>0.76250508336722245</v>
      </c>
      <c r="F23" s="1">
        <f>'Raw Data'!F25</f>
        <v>0</v>
      </c>
      <c r="G23" s="1">
        <f>'Raw Data'!G25</f>
        <v>49.877999186661249</v>
      </c>
      <c r="H23" s="1">
        <f>'Raw Data'!H25</f>
        <v>6.16</v>
      </c>
      <c r="I23" s="1">
        <f>'Raw Data'!I25</f>
        <v>6.59</v>
      </c>
      <c r="J23" s="1">
        <f>'Raw Data'!J25</f>
        <v>75.87</v>
      </c>
      <c r="K23" s="1">
        <f>'Raw Data'!K25</f>
        <v>17.97</v>
      </c>
      <c r="L23" s="3" t="str">
        <f>'Raw Data'!L25</f>
        <v>Phichai et al. (2013). Prediction Heating Values of Lignocellulosics from Biomass Characteristics. International Journal of Chemical and Molecular Engineering, 7(7), 532–535.</v>
      </c>
    </row>
    <row r="24" spans="1:12" x14ac:dyDescent="0.3">
      <c r="A24" s="2">
        <f>'Raw Data'!A26</f>
        <v>24</v>
      </c>
      <c r="B24" s="4" t="str">
        <f>'Raw Data'!B26</f>
        <v>corncob</v>
      </c>
      <c r="C24" s="1">
        <f>'Raw Data'!C26</f>
        <v>44.768333844737647</v>
      </c>
      <c r="D24" s="1">
        <f>'Raw Data'!D26</f>
        <v>4.7765163137976883</v>
      </c>
      <c r="E24" s="1">
        <f>'Raw Data'!E26</f>
        <v>1.1966861000306841</v>
      </c>
      <c r="F24" s="1">
        <f>'Raw Data'!F26</f>
        <v>0</v>
      </c>
      <c r="G24" s="1">
        <f>'Raw Data'!G26</f>
        <v>49.258463741433964</v>
      </c>
      <c r="H24" s="1">
        <f>'Raw Data'!H26</f>
        <v>2.2302230223022304</v>
      </c>
      <c r="I24" s="1">
        <f>'Raw Data'!I26</f>
        <v>9.6199999999999992</v>
      </c>
      <c r="J24" s="1">
        <f>'Raw Data'!J26</f>
        <v>88.258825882588269</v>
      </c>
      <c r="K24" s="1">
        <f>'Raw Data'!K26</f>
        <v>9.5109510951095118</v>
      </c>
      <c r="L24" s="3" t="str">
        <f>'Raw Data'!L26</f>
        <v>Phichai et al. (2013). Prediction Heating Values of Lignocellulosics from Biomass Characteristics. International Journal of Chemical and Molecular Engineering, 7(7), 532–535.</v>
      </c>
    </row>
    <row r="25" spans="1:12" x14ac:dyDescent="0.3">
      <c r="A25" s="2">
        <f>'Raw Data'!A27</f>
        <v>25</v>
      </c>
      <c r="B25" s="4" t="str">
        <f>'Raw Data'!B27</f>
        <v>coconut shell</v>
      </c>
      <c r="C25" s="1">
        <f>'Raw Data'!C27</f>
        <v>48.09</v>
      </c>
      <c r="D25" s="1">
        <f>'Raw Data'!D27</f>
        <v>7.68</v>
      </c>
      <c r="E25" s="1">
        <f>'Raw Data'!E27</f>
        <v>0.55000000000000004</v>
      </c>
      <c r="F25" s="1">
        <f>'Raw Data'!F27</f>
        <v>0</v>
      </c>
      <c r="G25" s="1">
        <f>'Raw Data'!G27</f>
        <v>43.68</v>
      </c>
      <c r="H25" s="1">
        <f>'Raw Data'!H27</f>
        <v>0.96940973718224899</v>
      </c>
      <c r="I25" s="1">
        <f>'Raw Data'!I27</f>
        <v>7.1599999999999966</v>
      </c>
      <c r="J25" s="1">
        <f>'Raw Data'!J27</f>
        <v>76.174062903920728</v>
      </c>
      <c r="K25" s="1">
        <f>'Raw Data'!K27</f>
        <v>22.856527358897026</v>
      </c>
      <c r="L25" s="3" t="str">
        <f>'Raw Data'!L27</f>
        <v>Phichai et al. (2013). Prediction Heating Values of Lignocellulosics from Biomass Characteristics. International Journal of Chemical and Molecular Engineering, 7(7), 532–535.</v>
      </c>
    </row>
    <row r="26" spans="1:12" x14ac:dyDescent="0.3">
      <c r="A26" s="2">
        <f>'Raw Data'!A28</f>
        <v>26</v>
      </c>
      <c r="B26" s="4" t="s">
        <v>28</v>
      </c>
      <c r="C26" s="1">
        <f>'Raw Data'!C28</f>
        <v>46.4</v>
      </c>
      <c r="D26" s="1">
        <f>'Raw Data'!D28</f>
        <v>5.7</v>
      </c>
      <c r="E26" s="1">
        <f>'Raw Data'!E28</f>
        <v>0.2</v>
      </c>
      <c r="F26" s="1">
        <f>'Raw Data'!F28</f>
        <v>0</v>
      </c>
      <c r="G26" s="1">
        <f>'Raw Data'!G28</f>
        <v>47.7</v>
      </c>
      <c r="H26" s="1">
        <f>'Raw Data'!H28</f>
        <v>1.1000000000000001</v>
      </c>
      <c r="I26" s="1">
        <f>'Raw Data'!I28</f>
        <v>8.5</v>
      </c>
      <c r="J26" s="1">
        <f>'Raw Data'!J28</f>
        <v>88.9</v>
      </c>
      <c r="K26" s="1">
        <f>'Raw Data'!K28</f>
        <v>10</v>
      </c>
      <c r="L26" s="3" t="str">
        <f>'Raw Data'!L28</f>
        <v>Pipatmanomai. (2011). Overview and Experiences of Biomass Fluidized Bed Gasification in Thailand.</v>
      </c>
    </row>
    <row r="27" spans="1:12" x14ac:dyDescent="0.3">
      <c r="A27" s="2">
        <f>'Raw Data'!A29</f>
        <v>27</v>
      </c>
      <c r="B27" s="4" t="str">
        <f>'Raw Data'!B29</f>
        <v>palm trunk</v>
      </c>
      <c r="C27" s="1">
        <f>'Raw Data'!C29</f>
        <v>48.949166580391349</v>
      </c>
      <c r="D27" s="1">
        <f>'Raw Data'!D29</f>
        <v>6.0875867066984153</v>
      </c>
      <c r="E27" s="1">
        <f>'Raw Data'!E29</f>
        <v>0.17600165648617869</v>
      </c>
      <c r="F27" s="1">
        <f>'Raw Data'!F29</f>
        <v>5.1765193084170207E-2</v>
      </c>
      <c r="G27" s="1">
        <f>'Raw Data'!G29</f>
        <v>44.73547986333989</v>
      </c>
      <c r="H27" s="1">
        <f>'Raw Data'!H29</f>
        <v>3.4489653104068783</v>
      </c>
      <c r="I27" s="1">
        <f>'Raw Data'!I29</f>
        <v>65</v>
      </c>
      <c r="J27" s="1">
        <f>'Raw Data'!J29</f>
        <v>80.875737278816359</v>
      </c>
      <c r="K27" s="1">
        <f>'Raw Data'!K29</f>
        <v>15.675297410776768</v>
      </c>
      <c r="L27" s="3" t="str">
        <f>'Raw Data'!L29</f>
        <v>Prasongthum et al. (2023). Hydrothermal carbonization of oil palm trunk: Hydrochar properties and combustion behaviors. Energy Reports, 9, 380–386. https://doi.org/10.1016/j.egyr.2023.09.033</v>
      </c>
    </row>
    <row r="28" spans="1:12" x14ac:dyDescent="0.3">
      <c r="A28" s="2">
        <f>'Raw Data'!A30</f>
        <v>28</v>
      </c>
      <c r="B28" s="4" t="str">
        <f>'Raw Data'!B30</f>
        <v>palm empty fruit bunch</v>
      </c>
      <c r="C28" s="1">
        <f>'Raw Data'!C30</f>
        <v>53.22</v>
      </c>
      <c r="D28" s="1">
        <f>'Raw Data'!D30</f>
        <v>6.25</v>
      </c>
      <c r="E28" s="1">
        <f>'Raw Data'!E30</f>
        <v>0.97</v>
      </c>
      <c r="F28" s="1">
        <f>'Raw Data'!F30</f>
        <v>0.48</v>
      </c>
      <c r="G28" s="1">
        <f>'Raw Data'!G30</f>
        <v>39.08</v>
      </c>
      <c r="H28" s="1">
        <f>'Raw Data'!H30</f>
        <v>14.496601529311809</v>
      </c>
      <c r="I28" s="1">
        <f>'Raw Data'!I30</f>
        <v>5.84</v>
      </c>
      <c r="J28" s="1">
        <f>'Raw Data'!J30</f>
        <v>74.373406966864906</v>
      </c>
      <c r="K28" s="1">
        <f>'Raw Data'!K30</f>
        <v>11.129991503823279</v>
      </c>
      <c r="L28" s="3" t="str">
        <f>'Raw Data'!L30</f>
        <v>Ruengvilairat et al. (2012). Bio-Oil Production by Pyrolysis of Oil Palm Empty Fruit Bunch in Nitrogen and Steam Atmospheres. Journal of Sustainable Bioenergy Systems, 2(4), Article 4. https://doi.org/10.4236/jsbs.2012.24011</v>
      </c>
    </row>
    <row r="29" spans="1:12" x14ac:dyDescent="0.3">
      <c r="A29" s="2">
        <f>'Raw Data'!A31</f>
        <v>29</v>
      </c>
      <c r="B29" s="4" t="str">
        <f>'Raw Data'!B31</f>
        <v>palm empty fruit bunch</v>
      </c>
      <c r="C29" s="1">
        <f>'Raw Data'!C31</f>
        <v>53.632887189292546</v>
      </c>
      <c r="D29" s="1">
        <f>'Raw Data'!D31</f>
        <v>6.7346505205013809</v>
      </c>
      <c r="E29" s="1">
        <f>'Raw Data'!E31</f>
        <v>0.82855321861058007</v>
      </c>
      <c r="F29" s="1">
        <f>'Raw Data'!F31</f>
        <v>0.50987890376036016</v>
      </c>
      <c r="G29" s="1">
        <f>'Raw Data'!G31</f>
        <v>38.294030167835139</v>
      </c>
      <c r="H29" s="1">
        <f>'Raw Data'!H31</f>
        <v>6.2320535999149218</v>
      </c>
      <c r="I29" s="1">
        <f>'Raw Data'!I31</f>
        <v>5.97</v>
      </c>
      <c r="J29" s="1">
        <f>'Raw Data'!J31</f>
        <v>78.506859512921409</v>
      </c>
      <c r="K29" s="1">
        <f>'Raw Data'!K31</f>
        <v>15.261086887163671</v>
      </c>
      <c r="L29" s="3" t="str">
        <f>'Raw Data'!L31</f>
        <v>Sisuthog et al. (2022). Conversion of empty fruit bunches (EFBs) by hydrothermal carbonization towards hydrochar production. Energy Reports, 8, 242–248. https://doi.org/10.1016/j.egyr.2022.10.183</v>
      </c>
    </row>
    <row r="30" spans="1:12" x14ac:dyDescent="0.3">
      <c r="A30" s="2">
        <f>'Raw Data'!A32</f>
        <v>30</v>
      </c>
      <c r="B30" s="4" t="str">
        <f>'Raw Data'!B32</f>
        <v>rice husk</v>
      </c>
      <c r="C30" s="1">
        <f>'Raw Data'!C32</f>
        <v>48.610591900311526</v>
      </c>
      <c r="D30" s="1">
        <f>'Raw Data'!D32</f>
        <v>7.1401869158878517</v>
      </c>
      <c r="E30" s="1">
        <f>'Raw Data'!E32</f>
        <v>0.26168224299065418</v>
      </c>
      <c r="F30" s="1">
        <f>'Raw Data'!F32</f>
        <v>1.2461059190031152E-2</v>
      </c>
      <c r="G30" s="1">
        <f>'Raw Data'!G32</f>
        <v>43.975077881619931</v>
      </c>
      <c r="H30" s="1">
        <f>'Raw Data'!H32</f>
        <v>19.75</v>
      </c>
      <c r="I30" s="1">
        <f>'Raw Data'!I32</f>
        <v>8.75</v>
      </c>
      <c r="J30" s="1">
        <f>'Raw Data'!J32</f>
        <v>67.44</v>
      </c>
      <c r="K30" s="1">
        <f>'Raw Data'!K32</f>
        <v>12.809999999999999</v>
      </c>
      <c r="L30" s="3" t="str">
        <f>'Raw Data'!L32</f>
        <v>Suteerawattananonda et al. (2018). Hydrothermal carbonization of rice husk for fuel upgrading. IOP Conference Series: Materials Science and Engineering, 297(1), 012007. https://doi.org/10.1088/1757-899X/297/1/012007</v>
      </c>
    </row>
    <row r="31" spans="1:12" x14ac:dyDescent="0.3">
      <c r="A31" s="2">
        <f>'Raw Data'!A33</f>
        <v>31</v>
      </c>
      <c r="B31" s="4" t="str">
        <f>'Raw Data'!B33</f>
        <v>cassava rhizome</v>
      </c>
      <c r="C31" s="1">
        <f>'Raw Data'!C33</f>
        <v>50.269512721000432</v>
      </c>
      <c r="D31" s="1">
        <f>'Raw Data'!D33</f>
        <v>8.3980163863734365</v>
      </c>
      <c r="E31" s="1">
        <f>'Raw Data'!E33</f>
        <v>0.63605002156101764</v>
      </c>
      <c r="F31" s="1">
        <f>'Raw Data'!F33</f>
        <v>7.5463561880120753E-2</v>
      </c>
      <c r="G31" s="1">
        <f>'Raw Data'!G33</f>
        <v>40.620957309184988</v>
      </c>
      <c r="H31" s="1">
        <f>'Raw Data'!H33</f>
        <v>7.2463768115942031</v>
      </c>
      <c r="I31" s="1">
        <f>'Raw Data'!I33</f>
        <v>8.0299999999999994</v>
      </c>
      <c r="J31" s="1">
        <f>'Raw Data'!J33</f>
        <v>78.130032206119154</v>
      </c>
      <c r="K31" s="1">
        <f>'Raw Data'!K33</f>
        <v>14.623590982286633</v>
      </c>
      <c r="L31" s="3" t="str">
        <f>'Raw Data'!L33</f>
        <v>Suttibak &amp; Loengbudnark. (2018). Production of charcoal briquettes from biomass for community use. IOP Conference Series: Materials Science and Engineering, 297(1), 012001. https://doi.org/10.1088/1757-899X/297/1/012001</v>
      </c>
    </row>
    <row r="32" spans="1:12" x14ac:dyDescent="0.3">
      <c r="A32" s="2">
        <f>'Raw Data'!A34</f>
        <v>32</v>
      </c>
      <c r="B32" s="4" t="str">
        <f>'Raw Data'!B34</f>
        <v>sugarcane bagasse</v>
      </c>
      <c r="C32" s="1">
        <f>'Raw Data'!C34</f>
        <v>54.205069124423964</v>
      </c>
      <c r="D32" s="1">
        <f>'Raw Data'!D34</f>
        <v>8.4447004608294929</v>
      </c>
      <c r="E32" s="1">
        <f>'Raw Data'!E34</f>
        <v>0.44930875576036872</v>
      </c>
      <c r="F32" s="1">
        <f>'Raw Data'!F34</f>
        <v>0.3341013824884792</v>
      </c>
      <c r="G32" s="1">
        <f>'Raw Data'!G34</f>
        <v>36.566820276497694</v>
      </c>
      <c r="H32" s="1">
        <f>'Raw Data'!H34</f>
        <v>13.198632891033371</v>
      </c>
      <c r="I32" s="1">
        <f>'Raw Data'!I34</f>
        <v>7.24</v>
      </c>
      <c r="J32" s="1">
        <f>'Raw Data'!J34</f>
        <v>78.106151990349801</v>
      </c>
      <c r="K32" s="1">
        <f>'Raw Data'!K34</f>
        <v>8.6952151186168063</v>
      </c>
      <c r="L32" s="3" t="str">
        <f>'Raw Data'!L34</f>
        <v>Suttibak &amp; Loengbudnark. (2018). Production of charcoal briquettes from biomass for community use. IOP Conference Series: Materials Science and Engineering, 297(1), 012001. https://doi.org/10.1088/1757-899X/297/1/012001</v>
      </c>
    </row>
    <row r="33" spans="1:12" x14ac:dyDescent="0.3">
      <c r="A33" s="2">
        <f>'Raw Data'!A35</f>
        <v>33</v>
      </c>
      <c r="B33" s="4" t="str">
        <f>'Raw Data'!B35</f>
        <v>rice husk</v>
      </c>
      <c r="C33" s="1">
        <f>'Raw Data'!C35</f>
        <v>48.986486486486491</v>
      </c>
      <c r="D33" s="1">
        <f>'Raw Data'!D35</f>
        <v>6.5154440154440163</v>
      </c>
      <c r="E33" s="1">
        <f>'Raw Data'!E35</f>
        <v>0.39816602316602323</v>
      </c>
      <c r="F33" s="1">
        <f>'Raw Data'!F35</f>
        <v>6.0328185328185339E-2</v>
      </c>
      <c r="G33" s="1">
        <f>'Raw Data'!G35</f>
        <v>44.039575289575296</v>
      </c>
      <c r="H33" s="1">
        <f>'Raw Data'!H35</f>
        <v>19.536423841059602</v>
      </c>
      <c r="I33" s="1">
        <f>'Raw Data'!I35</f>
        <v>10</v>
      </c>
      <c r="J33" s="1">
        <f>'Raw Data'!J35</f>
        <v>63.245033112582782</v>
      </c>
      <c r="K33" s="1">
        <f>'Raw Data'!K35</f>
        <v>17.218543046357617</v>
      </c>
      <c r="L33" s="3" t="str">
        <f>'Raw Data'!L35</f>
        <v>Waewsak et al. (2007). A Biomass Gas Engine System for Power Generation of OTOP Building in Southern Thailand. 2007 International Conference on Clean Electrical Power, 415–422. https://doi.org/10.1109/ICCEP.2007.384247</v>
      </c>
    </row>
    <row r="34" spans="1:12" x14ac:dyDescent="0.3">
      <c r="A34" s="2">
        <f>'Raw Data'!A36</f>
        <v>34</v>
      </c>
      <c r="B34" s="4" t="str">
        <f>'Raw Data'!B36</f>
        <v>rubber wood sawdust</v>
      </c>
      <c r="C34" s="1">
        <f>'Raw Data'!C36</f>
        <v>47.130523108176739</v>
      </c>
      <c r="D34" s="1">
        <f>'Raw Data'!D36</f>
        <v>7.2117826307770443</v>
      </c>
      <c r="E34" s="1">
        <f>'Raw Data'!E36</f>
        <v>0.1218892839004571</v>
      </c>
      <c r="F34" s="1">
        <f>'Raw Data'!F36</f>
        <v>3.0472320975114275E-2</v>
      </c>
      <c r="G34" s="1">
        <f>'Raw Data'!G36</f>
        <v>45.505332656170651</v>
      </c>
      <c r="H34" s="1">
        <f>'Raw Data'!H36</f>
        <v>1.8072289156626504</v>
      </c>
      <c r="I34" s="1">
        <f>'Raw Data'!I36</f>
        <v>17</v>
      </c>
      <c r="J34" s="1">
        <f>'Raw Data'!J36</f>
        <v>79.397590361445793</v>
      </c>
      <c r="K34" s="1">
        <f>'Raw Data'!K36</f>
        <v>18.795180722891565</v>
      </c>
      <c r="L34" s="3" t="str">
        <f>'Raw Data'!L36</f>
        <v>Waewsak et al. (2007). A Biomass Gas Engine System for Power Generation of OTOP Building in Southern Thailand. 2007 International Conference on Clean Electrical Power, 415–422. https://doi.org/10.1109/ICCEP.2007.384247</v>
      </c>
    </row>
  </sheetData>
  <autoFilter ref="A1:L1" xr:uid="{C65B645E-0A81-4AE3-BB13-C86B6CF0B4B7}"/>
  <conditionalFormatting sqref="F11:G11">
    <cfRule type="cellIs" dxfId="1" priority="1" operator="greaterThan">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DB0A-3D5B-4EEB-A6EB-3775347826E7}">
  <dimension ref="A1:U15"/>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15.77734375" style="4" customWidth="1"/>
    <col min="2" max="10" width="10.77734375" style="1" customWidth="1"/>
    <col min="11" max="16384" width="8.88671875" style="9"/>
  </cols>
  <sheetData>
    <row r="1" spans="1:21" s="8" customFormat="1" x14ac:dyDescent="0.3">
      <c r="A1" s="5" t="str">
        <f>'Raw Data'!B2</f>
        <v>Biomass Type</v>
      </c>
      <c r="B1" s="7" t="s">
        <v>44</v>
      </c>
      <c r="C1" s="7" t="s">
        <v>45</v>
      </c>
      <c r="D1" s="7" t="s">
        <v>46</v>
      </c>
      <c r="E1" s="7" t="s">
        <v>47</v>
      </c>
      <c r="F1" s="7" t="s">
        <v>48</v>
      </c>
      <c r="G1" s="7" t="s">
        <v>49</v>
      </c>
      <c r="H1" s="7" t="s">
        <v>50</v>
      </c>
      <c r="I1" s="7" t="s">
        <v>51</v>
      </c>
      <c r="J1" s="7" t="s">
        <v>52</v>
      </c>
    </row>
    <row r="2" spans="1:21" x14ac:dyDescent="0.3">
      <c r="A2" s="4" t="str">
        <f>'Raw Data'!B33</f>
        <v>cassava rhizome</v>
      </c>
      <c r="B2" s="1">
        <f>'Raw Data'!C33</f>
        <v>50.269512721000432</v>
      </c>
      <c r="C2" s="1">
        <f>'Raw Data'!D33</f>
        <v>8.3980163863734365</v>
      </c>
      <c r="D2" s="1">
        <f>'Raw Data'!E33</f>
        <v>0.63605002156101764</v>
      </c>
      <c r="E2" s="1">
        <f>'Raw Data'!F33</f>
        <v>7.5463561880120753E-2</v>
      </c>
      <c r="F2" s="1">
        <f>'Raw Data'!G33</f>
        <v>40.620957309184988</v>
      </c>
      <c r="G2" s="1">
        <f>'Raw Data'!H33</f>
        <v>7.2463768115942031</v>
      </c>
      <c r="H2" s="1">
        <f>'Raw Data'!I33</f>
        <v>8.0299999999999994</v>
      </c>
      <c r="I2" s="1">
        <f>'Raw Data'!J33</f>
        <v>78.130032206119154</v>
      </c>
      <c r="J2" s="1">
        <f>'Raw Data'!K33</f>
        <v>14.623590982286633</v>
      </c>
    </row>
    <row r="3" spans="1:21" x14ac:dyDescent="0.3">
      <c r="A3" s="4" t="str">
        <f>'Raw Data'!B24</f>
        <v>coconut coir</v>
      </c>
      <c r="B3" s="1">
        <f>'Raw Data'!C24</f>
        <v>47.718611597486863</v>
      </c>
      <c r="C3" s="1">
        <f>'Raw Data'!D24</f>
        <v>3.8520959934081778</v>
      </c>
      <c r="D3" s="1">
        <f>'Raw Data'!E24</f>
        <v>1.5037593984962405</v>
      </c>
      <c r="E3" s="1">
        <f>'Raw Data'!F24</f>
        <v>0</v>
      </c>
      <c r="F3" s="1">
        <f>'Raw Data'!G24</f>
        <v>46.925533010608717</v>
      </c>
      <c r="G3" s="1">
        <f>'Raw Data'!H24</f>
        <v>2.92</v>
      </c>
      <c r="H3" s="1">
        <f>'Raw Data'!I24</f>
        <v>11.34</v>
      </c>
      <c r="I3" s="1">
        <f>'Raw Data'!J24</f>
        <v>79.23</v>
      </c>
      <c r="J3" s="1">
        <f>'Raw Data'!K24</f>
        <v>17.850000000000001</v>
      </c>
    </row>
    <row r="4" spans="1:21" x14ac:dyDescent="0.3">
      <c r="A4" s="4" t="str">
        <f>'Raw Data'!B27</f>
        <v>coconut shell</v>
      </c>
      <c r="B4" s="1">
        <f>'Raw Data'!C27</f>
        <v>48.09</v>
      </c>
      <c r="C4" s="1">
        <f>'Raw Data'!D27</f>
        <v>7.68</v>
      </c>
      <c r="D4" s="1">
        <f>'Raw Data'!E27</f>
        <v>0.55000000000000004</v>
      </c>
      <c r="E4" s="1">
        <f>'Raw Data'!F27</f>
        <v>0</v>
      </c>
      <c r="F4" s="1">
        <f>'Raw Data'!G27</f>
        <v>43.68</v>
      </c>
      <c r="G4" s="1">
        <f>'Raw Data'!H27</f>
        <v>0.96940973718224899</v>
      </c>
      <c r="H4" s="1">
        <f>'Raw Data'!I27</f>
        <v>7.1599999999999966</v>
      </c>
      <c r="I4" s="1">
        <f>'Raw Data'!J27</f>
        <v>76.174062903920728</v>
      </c>
      <c r="J4" s="1">
        <f>'Raw Data'!K27</f>
        <v>22.856527358897026</v>
      </c>
    </row>
    <row r="5" spans="1:21" x14ac:dyDescent="0.3">
      <c r="A5" s="4" t="str">
        <f>'Raw Data'!B10</f>
        <v>corn stalk</v>
      </c>
      <c r="B5" s="1">
        <f>'Raw Data'!C10</f>
        <v>46.619554899272231</v>
      </c>
      <c r="C5" s="1">
        <f>'Raw Data'!D10</f>
        <v>6.117498154203143</v>
      </c>
      <c r="D5" s="1">
        <f>'Raw Data'!E10</f>
        <v>1.3711633793903597</v>
      </c>
      <c r="E5" s="1">
        <f>'Raw Data'!F10</f>
        <v>1.0547410610695074E-2</v>
      </c>
      <c r="F5" s="1">
        <f>'Raw Data'!G10</f>
        <v>45.881236156523578</v>
      </c>
      <c r="G5" s="1">
        <f>'Raw Data'!H10</f>
        <v>5.7320668195217817</v>
      </c>
      <c r="H5" s="1">
        <f>'Raw Data'!I10</f>
        <v>8.42</v>
      </c>
      <c r="I5" s="1">
        <f>'Raw Data'!J10</f>
        <v>76.766022491538379</v>
      </c>
      <c r="J5" s="1">
        <f>'Raw Data'!K10</f>
        <v>17.501910688939841</v>
      </c>
    </row>
    <row r="6" spans="1:21" x14ac:dyDescent="0.3">
      <c r="A6" s="4" t="str">
        <f>'Raw Data'!B26</f>
        <v>corncob</v>
      </c>
      <c r="B6" s="1">
        <v>44.256903601106536</v>
      </c>
      <c r="C6" s="1">
        <v>5.6681339975610268</v>
      </c>
      <c r="D6" s="1">
        <v>1.219139739099667</v>
      </c>
      <c r="E6" s="1">
        <v>0</v>
      </c>
      <c r="F6" s="1">
        <v>48.855822662232754</v>
      </c>
      <c r="G6" s="1">
        <v>2.7901115111511152</v>
      </c>
      <c r="H6" s="1">
        <v>10.11</v>
      </c>
      <c r="I6" s="1">
        <v>89.319412941294132</v>
      </c>
      <c r="J6" s="1">
        <v>7.8904755475547557</v>
      </c>
    </row>
    <row r="7" spans="1:21" x14ac:dyDescent="0.3">
      <c r="A7" s="4" t="str">
        <f>'Raw Data'!B3</f>
        <v>palm empty fruit bunch</v>
      </c>
      <c r="B7" s="1">
        <v>46.462806819869954</v>
      </c>
      <c r="C7" s="1">
        <v>6.268071835376996</v>
      </c>
      <c r="D7" s="1">
        <v>0.93906726954284203</v>
      </c>
      <c r="E7" s="1">
        <v>0.4322299711266222</v>
      </c>
      <c r="F7" s="1">
        <v>45.897824104083583</v>
      </c>
      <c r="G7" s="1">
        <v>6.8160321781206141</v>
      </c>
      <c r="H7" s="1">
        <v>12.856249999999999</v>
      </c>
      <c r="I7" s="1">
        <v>75.546803907562463</v>
      </c>
      <c r="J7" s="1">
        <v>17.637163914316933</v>
      </c>
      <c r="L7" s="10"/>
      <c r="M7" s="10"/>
      <c r="N7" s="10"/>
      <c r="O7" s="10"/>
      <c r="P7" s="10"/>
      <c r="Q7" s="10"/>
      <c r="R7" s="10"/>
      <c r="S7" s="10"/>
      <c r="T7" s="10"/>
      <c r="U7" s="10"/>
    </row>
    <row r="8" spans="1:21" x14ac:dyDescent="0.3">
      <c r="A8" s="4" t="str">
        <f>'Raw Data'!B14</f>
        <v>palm frond</v>
      </c>
      <c r="B8" s="1">
        <v>49.172107681435662</v>
      </c>
      <c r="C8" s="1">
        <v>6.6075491814471956</v>
      </c>
      <c r="D8" s="1">
        <v>0.98932059751860224</v>
      </c>
      <c r="E8" s="1">
        <v>0</v>
      </c>
      <c r="F8" s="1">
        <v>43.231022539598541</v>
      </c>
      <c r="G8" s="1">
        <v>4.7271621621621618</v>
      </c>
      <c r="H8" s="1">
        <v>7.4649999999999999</v>
      </c>
      <c r="I8" s="1">
        <v>79.866891891891896</v>
      </c>
      <c r="J8" s="1">
        <v>15.405945945945946</v>
      </c>
    </row>
    <row r="9" spans="1:21" x14ac:dyDescent="0.3">
      <c r="A9" s="4" t="str">
        <f>'Raw Data'!B21</f>
        <v>palm kernel shell</v>
      </c>
      <c r="B9" s="1">
        <f>'Raw Data'!C21</f>
        <v>50.72</v>
      </c>
      <c r="C9" s="1">
        <f>'Raw Data'!D21</f>
        <v>6</v>
      </c>
      <c r="D9" s="1">
        <f>'Raw Data'!E21</f>
        <v>0.33</v>
      </c>
      <c r="E9" s="1">
        <f>'Raw Data'!F21</f>
        <v>0.03</v>
      </c>
      <c r="F9" s="1">
        <f>'Raw Data'!G21</f>
        <v>42.92</v>
      </c>
      <c r="G9" s="1">
        <f>'Raw Data'!H21</f>
        <v>1.3506154013723994</v>
      </c>
      <c r="H9" s="1">
        <f>'Raw Data'!I21</f>
        <v>8.18</v>
      </c>
      <c r="I9" s="1">
        <f>'Raw Data'!J21</f>
        <v>72.530225465635553</v>
      </c>
      <c r="J9" s="1">
        <f>'Raw Data'!K21</f>
        <v>26.119159132992049</v>
      </c>
    </row>
    <row r="10" spans="1:21" x14ac:dyDescent="0.3">
      <c r="A10" s="4" t="str">
        <f>'Raw Data'!B15</f>
        <v>palm trunk</v>
      </c>
      <c r="B10" s="1">
        <v>46.802314786056378</v>
      </c>
      <c r="C10" s="1">
        <v>6.267828313793899</v>
      </c>
      <c r="D10" s="1">
        <v>0.3373795760457563</v>
      </c>
      <c r="E10" s="1">
        <v>2.0588397694723402E-2</v>
      </c>
      <c r="F10" s="1">
        <v>46.571888926409251</v>
      </c>
      <c r="G10" s="1">
        <v>3.617187571001427</v>
      </c>
      <c r="H10" s="1">
        <v>26.733333333333334</v>
      </c>
      <c r="I10" s="1">
        <v>80.392922527282224</v>
      </c>
      <c r="J10" s="1">
        <v>15.989889901716353</v>
      </c>
      <c r="L10" s="10"/>
      <c r="M10" s="10"/>
      <c r="N10" s="10"/>
      <c r="O10" s="10"/>
      <c r="P10" s="10"/>
      <c r="Q10" s="10"/>
      <c r="R10" s="10"/>
      <c r="S10" s="10"/>
      <c r="T10" s="10"/>
    </row>
    <row r="11" spans="1:21" x14ac:dyDescent="0.3">
      <c r="A11" s="4" t="str">
        <f>'Raw Data'!B5</f>
        <v>rice husk</v>
      </c>
      <c r="B11" s="1">
        <v>42.846664928105433</v>
      </c>
      <c r="C11" s="1">
        <v>5.8551032569790209</v>
      </c>
      <c r="D11" s="1">
        <v>0.43900907371338493</v>
      </c>
      <c r="E11" s="1">
        <v>4.2289826388147114E-2</v>
      </c>
      <c r="F11" s="1">
        <v>50.816932914814018</v>
      </c>
      <c r="G11" s="1">
        <v>22.739442060961206</v>
      </c>
      <c r="H11" s="1">
        <v>14.225</v>
      </c>
      <c r="I11" s="1">
        <v>64.255845851793254</v>
      </c>
      <c r="J11" s="1">
        <v>13.004712087245537</v>
      </c>
      <c r="L11" s="10"/>
      <c r="M11" s="10"/>
      <c r="N11" s="10"/>
      <c r="O11" s="10"/>
      <c r="P11" s="10"/>
      <c r="Q11" s="10"/>
      <c r="R11" s="10"/>
      <c r="S11" s="10"/>
      <c r="T11" s="10"/>
    </row>
    <row r="12" spans="1:21" x14ac:dyDescent="0.3">
      <c r="A12" s="4" t="str">
        <f>'Raw Data'!B6</f>
        <v>rice straw</v>
      </c>
      <c r="B12" s="1">
        <v>47.652819200074809</v>
      </c>
      <c r="C12" s="1">
        <v>5.9452629548781877</v>
      </c>
      <c r="D12" s="1">
        <v>1.0526561408737987</v>
      </c>
      <c r="E12" s="1">
        <v>4.1203131437989281E-2</v>
      </c>
      <c r="F12" s="1">
        <v>45.308058572735213</v>
      </c>
      <c r="G12" s="1">
        <v>23.218856489422524</v>
      </c>
      <c r="H12" s="1">
        <v>15.413333333333332</v>
      </c>
      <c r="I12" s="1">
        <v>67.424831332189811</v>
      </c>
      <c r="J12" s="1">
        <v>9.3563121783876504</v>
      </c>
      <c r="L12" s="10"/>
      <c r="M12" s="10"/>
      <c r="N12" s="10"/>
      <c r="O12" s="10"/>
      <c r="P12" s="10"/>
      <c r="Q12" s="10"/>
      <c r="R12" s="10"/>
      <c r="S12" s="10"/>
      <c r="T12" s="10"/>
    </row>
    <row r="13" spans="1:21" x14ac:dyDescent="0.3">
      <c r="A13" s="4" t="str">
        <f>'Clean Data'!B12</f>
        <v>rubber wood sawdust</v>
      </c>
      <c r="B13" s="1">
        <v>47.175490098044385</v>
      </c>
      <c r="C13" s="1">
        <v>6.2102693007111345</v>
      </c>
      <c r="D13" s="1">
        <v>0.25334282310969447</v>
      </c>
      <c r="E13" s="1">
        <v>3.5570916186043258E-2</v>
      </c>
      <c r="F13" s="1">
        <v>46.325326861948739</v>
      </c>
      <c r="G13" s="1">
        <v>2.6542669829402601</v>
      </c>
      <c r="H13" s="1">
        <v>13.925000000000001</v>
      </c>
      <c r="I13" s="1">
        <v>82.922352794841004</v>
      </c>
      <c r="J13" s="1">
        <v>14.423380222218743</v>
      </c>
      <c r="L13" s="10"/>
      <c r="M13" s="10"/>
      <c r="N13" s="10"/>
      <c r="O13" s="10"/>
      <c r="P13" s="10"/>
      <c r="Q13" s="10"/>
      <c r="R13" s="10"/>
      <c r="S13" s="10"/>
      <c r="T13" s="10"/>
    </row>
    <row r="14" spans="1:21" x14ac:dyDescent="0.3">
      <c r="A14" s="4" t="str">
        <f>'Raw Data'!B25</f>
        <v>sugarcane bagasse</v>
      </c>
      <c r="B14" s="1">
        <v>49.49476717709608</v>
      </c>
      <c r="C14" s="1">
        <v>6.5098654805164138</v>
      </c>
      <c r="D14" s="1">
        <v>0.60590691956379561</v>
      </c>
      <c r="E14" s="1">
        <v>0.1670506912442396</v>
      </c>
      <c r="F14" s="1">
        <v>43.222409731579475</v>
      </c>
      <c r="G14" s="1">
        <v>9.6793164455166867</v>
      </c>
      <c r="H14" s="1">
        <v>6.915</v>
      </c>
      <c r="I14" s="1">
        <v>76.98807599517491</v>
      </c>
      <c r="J14" s="1">
        <v>13.332607559308403</v>
      </c>
      <c r="L14" s="10"/>
      <c r="M14" s="10"/>
      <c r="N14" s="10"/>
      <c r="O14" s="10"/>
      <c r="P14" s="10"/>
      <c r="Q14" s="10"/>
      <c r="R14" s="10"/>
      <c r="S14" s="10"/>
      <c r="T14" s="10"/>
    </row>
    <row r="15" spans="1:21" x14ac:dyDescent="0.3">
      <c r="A15" s="4" t="s">
        <v>56</v>
      </c>
      <c r="B15" s="1">
        <v>48.635181975736572</v>
      </c>
      <c r="C15" s="1">
        <v>6.390814558058926</v>
      </c>
      <c r="D15" s="1">
        <v>0.8665511265164646</v>
      </c>
      <c r="E15" s="1">
        <v>1.0831889081455806E-2</v>
      </c>
      <c r="F15" s="1">
        <v>44.096620450606586</v>
      </c>
      <c r="G15" s="1">
        <v>8.3523406104051272</v>
      </c>
      <c r="H15" s="1">
        <v>7.94</v>
      </c>
      <c r="I15" s="1">
        <v>77.375909633974146</v>
      </c>
      <c r="J15" s="1">
        <v>14.271749755620725</v>
      </c>
    </row>
  </sheetData>
  <autoFilter ref="A1:J14" xr:uid="{6948DB0A-3D5B-4EEB-A6EB-3775347826E7}">
    <sortState xmlns:xlrd2="http://schemas.microsoft.com/office/spreadsheetml/2017/richdata2" ref="A2:J14">
      <sortCondition ref="A1:A14"/>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Clean Data</vt:lpstr>
      <vt:lpstr>Processed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dc:creator>
  <cp:lastModifiedBy>Attapinya SRIIN</cp:lastModifiedBy>
  <dcterms:created xsi:type="dcterms:W3CDTF">2015-06-05T18:17:20Z</dcterms:created>
  <dcterms:modified xsi:type="dcterms:W3CDTF">2024-02-05T09:19:05Z</dcterms:modified>
</cp:coreProperties>
</file>