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Current Work\Biomass Gasification Optimisation\data\raw\Thai Biomass 2019-22\"/>
    </mc:Choice>
  </mc:AlternateContent>
  <xr:revisionPtr revIDLastSave="0" documentId="13_ncr:1_{8445E017-E159-4CE5-B672-062AED8E55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ปริมาณสินค้าเกษตร (ตันต่อปี)" sheetId="10" r:id="rId1"/>
    <sheet name="ข้าวโพดเลี้ยงสัตว์" sheetId="3" state="hidden" r:id="rId2"/>
    <sheet name="ข้าวนาปี" sheetId="2" state="hidden" r:id="rId3"/>
    <sheet name="ปาล์มน้ำมัน" sheetId="5" state="hidden" r:id="rId4"/>
    <sheet name="มะพร้าว" sheetId="6" state="hidden" r:id="rId5"/>
    <sheet name="มันสำปะหลัง" sheetId="11" state="hidden" r:id="rId6"/>
    <sheet name="ยางพารา" sheetId="12" state="hidden" r:id="rId7"/>
    <sheet name="อ้อย" sheetId="13" state="hidden" r:id="rId8"/>
    <sheet name="รายชื่อจังหวัดของประเทศไทย" sheetId="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0" l="1"/>
  <c r="F4" i="6"/>
  <c r="F5" i="6"/>
  <c r="F6" i="6"/>
  <c r="F7" i="6"/>
  <c r="F8" i="6"/>
  <c r="F9" i="6"/>
  <c r="F10" i="6"/>
  <c r="F11" i="6"/>
  <c r="F12" i="6"/>
  <c r="F13" i="6"/>
  <c r="F16" i="6"/>
  <c r="F17" i="6"/>
  <c r="F18" i="6"/>
  <c r="F19" i="6"/>
  <c r="F20" i="6"/>
  <c r="F22" i="6"/>
  <c r="F23" i="6"/>
  <c r="F24" i="6"/>
  <c r="F25" i="6"/>
  <c r="F26" i="6"/>
  <c r="F30" i="6"/>
  <c r="F31" i="6"/>
  <c r="F32" i="6"/>
  <c r="F33" i="6"/>
  <c r="F34" i="6"/>
  <c r="F36" i="6"/>
  <c r="F37" i="6"/>
  <c r="F38" i="6"/>
  <c r="F39" i="6"/>
  <c r="F40" i="6"/>
  <c r="F41" i="6"/>
  <c r="F43" i="6"/>
  <c r="F44" i="6"/>
  <c r="F47" i="6"/>
  <c r="F48" i="6"/>
  <c r="F49" i="6"/>
  <c r="F50" i="6"/>
  <c r="F51" i="6"/>
  <c r="F52" i="6"/>
  <c r="F57" i="6"/>
  <c r="F58" i="6"/>
  <c r="F59" i="6"/>
  <c r="F60" i="6"/>
  <c r="F61" i="6"/>
  <c r="F62" i="6"/>
  <c r="F63" i="6"/>
  <c r="F65" i="6"/>
  <c r="F68" i="6"/>
  <c r="F69" i="6"/>
  <c r="F70" i="6"/>
  <c r="F75" i="6"/>
  <c r="F78" i="6"/>
  <c r="F2" i="6"/>
  <c r="E2" i="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2" i="10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6" i="12"/>
  <c r="F27" i="12"/>
  <c r="F28" i="12"/>
  <c r="F29" i="12"/>
  <c r="F30" i="12"/>
  <c r="F31" i="12"/>
  <c r="F32" i="12"/>
  <c r="F33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4" i="12"/>
  <c r="F65" i="12"/>
  <c r="F67" i="12"/>
  <c r="F68" i="12"/>
  <c r="F69" i="12"/>
  <c r="F70" i="12"/>
  <c r="F71" i="12"/>
  <c r="F72" i="12"/>
  <c r="F74" i="12"/>
  <c r="F75" i="12"/>
  <c r="F76" i="12"/>
  <c r="F77" i="12"/>
  <c r="F78" i="12"/>
  <c r="F2" i="12"/>
  <c r="A49" i="13"/>
  <c r="H2" i="10"/>
  <c r="H13" i="10"/>
  <c r="H14" i="10"/>
  <c r="H25" i="10"/>
  <c r="H26" i="10"/>
  <c r="E38" i="13"/>
  <c r="H38" i="10" s="1"/>
  <c r="E49" i="13"/>
  <c r="H49" i="10" s="1"/>
  <c r="H50" i="10"/>
  <c r="H61" i="10"/>
  <c r="H62" i="10"/>
  <c r="E73" i="13"/>
  <c r="H73" i="10" s="1"/>
  <c r="E74" i="13"/>
  <c r="H74" i="10" s="1"/>
  <c r="E4" i="13"/>
  <c r="H4" i="10" s="1"/>
  <c r="E10" i="13"/>
  <c r="H10" i="10" s="1"/>
  <c r="E22" i="13"/>
  <c r="H22" i="10" s="1"/>
  <c r="H37" i="10"/>
  <c r="H46" i="10"/>
  <c r="E58" i="13"/>
  <c r="H58" i="10" s="1"/>
  <c r="E70" i="13"/>
  <c r="H70" i="10" s="1"/>
  <c r="H34" i="10"/>
  <c r="E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6" i="12"/>
  <c r="E27" i="12"/>
  <c r="E28" i="12"/>
  <c r="E29" i="12"/>
  <c r="E30" i="12"/>
  <c r="E31" i="12"/>
  <c r="E32" i="12"/>
  <c r="E33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4" i="12"/>
  <c r="E65" i="12"/>
  <c r="E67" i="12"/>
  <c r="E68" i="12"/>
  <c r="E69" i="12"/>
  <c r="E70" i="12"/>
  <c r="E71" i="12"/>
  <c r="E72" i="12"/>
  <c r="E74" i="12"/>
  <c r="E75" i="12"/>
  <c r="E76" i="12"/>
  <c r="E77" i="12"/>
  <c r="H3" i="10"/>
  <c r="E5" i="13"/>
  <c r="H5" i="10" s="1"/>
  <c r="E6" i="13"/>
  <c r="H6" i="10" s="1"/>
  <c r="E7" i="13"/>
  <c r="H7" i="10" s="1"/>
  <c r="E8" i="13"/>
  <c r="H8" i="10" s="1"/>
  <c r="E9" i="13"/>
  <c r="H9" i="10" s="1"/>
  <c r="E11" i="13"/>
  <c r="H11" i="10" s="1"/>
  <c r="E12" i="13"/>
  <c r="H12" i="10" s="1"/>
  <c r="H15" i="10"/>
  <c r="H16" i="10"/>
  <c r="H17" i="10"/>
  <c r="E18" i="13"/>
  <c r="H18" i="10" s="1"/>
  <c r="H19" i="10"/>
  <c r="E20" i="13"/>
  <c r="H20" i="10" s="1"/>
  <c r="E21" i="13"/>
  <c r="H21" i="10" s="1"/>
  <c r="H23" i="10"/>
  <c r="E24" i="13"/>
  <c r="H24" i="10" s="1"/>
  <c r="H27" i="10"/>
  <c r="E28" i="13"/>
  <c r="H28" i="10" s="1"/>
  <c r="E29" i="13"/>
  <c r="H29" i="10" s="1"/>
  <c r="H30" i="10"/>
  <c r="E31" i="13"/>
  <c r="H31" i="10" s="1"/>
  <c r="E32" i="13"/>
  <c r="H32" i="10" s="1"/>
  <c r="H33" i="10"/>
  <c r="H35" i="10"/>
  <c r="H36" i="10"/>
  <c r="E39" i="13"/>
  <c r="H39" i="10" s="1"/>
  <c r="E40" i="13"/>
  <c r="H40" i="10" s="1"/>
  <c r="E41" i="13"/>
  <c r="H41" i="10" s="1"/>
  <c r="E42" i="13"/>
  <c r="H42" i="10" s="1"/>
  <c r="H43" i="10"/>
  <c r="E44" i="13"/>
  <c r="H44" i="10" s="1"/>
  <c r="E45" i="13"/>
  <c r="H45" i="10" s="1"/>
  <c r="E47" i="13"/>
  <c r="H47" i="10" s="1"/>
  <c r="H48" i="10"/>
  <c r="E51" i="13"/>
  <c r="H51" i="10" s="1"/>
  <c r="E52" i="13"/>
  <c r="H52" i="10" s="1"/>
  <c r="E53" i="13"/>
  <c r="H53" i="10" s="1"/>
  <c r="H54" i="10"/>
  <c r="H55" i="10"/>
  <c r="E56" i="13"/>
  <c r="H56" i="10" s="1"/>
  <c r="E57" i="13"/>
  <c r="H57" i="10" s="1"/>
  <c r="H59" i="10"/>
  <c r="H60" i="10"/>
  <c r="H63" i="10"/>
  <c r="E64" i="13"/>
  <c r="H64" i="10" s="1"/>
  <c r="E65" i="13"/>
  <c r="H65" i="10" s="1"/>
  <c r="E66" i="13"/>
  <c r="H66" i="10" s="1"/>
  <c r="E67" i="13"/>
  <c r="H67" i="10" s="1"/>
  <c r="E68" i="13"/>
  <c r="H68" i="10" s="1"/>
  <c r="H69" i="10"/>
  <c r="E71" i="13"/>
  <c r="H71" i="10" s="1"/>
  <c r="E72" i="13"/>
  <c r="H72" i="10" s="1"/>
  <c r="E75" i="13"/>
  <c r="H75" i="10" s="1"/>
  <c r="E76" i="13"/>
  <c r="H76" i="10" s="1"/>
  <c r="E77" i="13"/>
  <c r="H77" i="10" s="1"/>
  <c r="E78" i="13"/>
  <c r="H78" i="10" s="1"/>
  <c r="F3" i="10"/>
  <c r="F8" i="10"/>
  <c r="F13" i="10"/>
  <c r="F15" i="10"/>
  <c r="F16" i="10"/>
  <c r="F17" i="10"/>
  <c r="F20" i="10"/>
  <c r="F23" i="10"/>
  <c r="F25" i="10"/>
  <c r="F26" i="10"/>
  <c r="F27" i="10"/>
  <c r="F30" i="10"/>
  <c r="F32" i="10"/>
  <c r="F33" i="10"/>
  <c r="F36" i="10"/>
  <c r="F37" i="10"/>
  <c r="F39" i="10"/>
  <c r="F43" i="10"/>
  <c r="F44" i="10"/>
  <c r="F46" i="10"/>
  <c r="F48" i="10"/>
  <c r="F50" i="10"/>
  <c r="F51" i="10"/>
  <c r="F56" i="10"/>
  <c r="F59" i="10"/>
  <c r="F60" i="10"/>
  <c r="F61" i="10"/>
  <c r="F62" i="10"/>
  <c r="F63" i="10"/>
  <c r="F68" i="10"/>
  <c r="F69" i="10"/>
  <c r="F73" i="10"/>
  <c r="F75" i="10"/>
  <c r="F2" i="10"/>
  <c r="E4" i="11"/>
  <c r="F4" i="10" s="1"/>
  <c r="E5" i="11"/>
  <c r="F5" i="10" s="1"/>
  <c r="E6" i="11"/>
  <c r="F6" i="10" s="1"/>
  <c r="E7" i="11"/>
  <c r="F7" i="10" s="1"/>
  <c r="E8" i="11"/>
  <c r="E9" i="11"/>
  <c r="F9" i="10" s="1"/>
  <c r="E10" i="11"/>
  <c r="F10" i="10" s="1"/>
  <c r="E11" i="11"/>
  <c r="F11" i="10" s="1"/>
  <c r="E12" i="11"/>
  <c r="F12" i="10" s="1"/>
  <c r="E14" i="11"/>
  <c r="F14" i="10" s="1"/>
  <c r="E15" i="11"/>
  <c r="E18" i="11"/>
  <c r="F18" i="10" s="1"/>
  <c r="E19" i="11"/>
  <c r="F19" i="10" s="1"/>
  <c r="E20" i="11"/>
  <c r="E21" i="11"/>
  <c r="F21" i="10" s="1"/>
  <c r="E22" i="11"/>
  <c r="F22" i="10" s="1"/>
  <c r="E24" i="11"/>
  <c r="F24" i="10" s="1"/>
  <c r="E27" i="11"/>
  <c r="E28" i="11"/>
  <c r="F28" i="10" s="1"/>
  <c r="E29" i="11"/>
  <c r="F29" i="10" s="1"/>
  <c r="E31" i="11"/>
  <c r="F31" i="10" s="1"/>
  <c r="E32" i="11"/>
  <c r="E34" i="11"/>
  <c r="F34" i="10" s="1"/>
  <c r="E35" i="11"/>
  <c r="F35" i="10" s="1"/>
  <c r="E38" i="11"/>
  <c r="F38" i="10" s="1"/>
  <c r="E39" i="11"/>
  <c r="E40" i="11"/>
  <c r="F40" i="10" s="1"/>
  <c r="E41" i="11"/>
  <c r="F41" i="10" s="1"/>
  <c r="E42" i="11"/>
  <c r="F42" i="10" s="1"/>
  <c r="E44" i="11"/>
  <c r="E45" i="11"/>
  <c r="F45" i="10" s="1"/>
  <c r="E47" i="11"/>
  <c r="F47" i="10" s="1"/>
  <c r="E49" i="11"/>
  <c r="F49" i="10" s="1"/>
  <c r="E51" i="11"/>
  <c r="E52" i="11"/>
  <c r="F52" i="10" s="1"/>
  <c r="E53" i="11"/>
  <c r="F53" i="10" s="1"/>
  <c r="E54" i="11"/>
  <c r="F54" i="10" s="1"/>
  <c r="E55" i="11"/>
  <c r="F55" i="10" s="1"/>
  <c r="E56" i="11"/>
  <c r="E57" i="11"/>
  <c r="F57" i="10" s="1"/>
  <c r="E58" i="11"/>
  <c r="F58" i="10" s="1"/>
  <c r="E64" i="11"/>
  <c r="F64" i="10" s="1"/>
  <c r="E65" i="11"/>
  <c r="F65" i="10" s="1"/>
  <c r="E66" i="11"/>
  <c r="F66" i="10" s="1"/>
  <c r="E67" i="11"/>
  <c r="F67" i="10" s="1"/>
  <c r="E68" i="11"/>
  <c r="E70" i="11"/>
  <c r="F70" i="10" s="1"/>
  <c r="E71" i="11"/>
  <c r="F71" i="10" s="1"/>
  <c r="E72" i="11"/>
  <c r="F72" i="10" s="1"/>
  <c r="E74" i="11"/>
  <c r="F74" i="10" s="1"/>
  <c r="E75" i="11"/>
  <c r="E76" i="11"/>
  <c r="F76" i="10" s="1"/>
  <c r="E77" i="11"/>
  <c r="F77" i="10" s="1"/>
  <c r="E78" i="11"/>
  <c r="F78" i="10" s="1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E78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E4" i="6"/>
  <c r="E5" i="6"/>
  <c r="E6" i="6"/>
  <c r="E7" i="6"/>
  <c r="E8" i="6"/>
  <c r="E9" i="6"/>
  <c r="E10" i="6"/>
  <c r="E11" i="6"/>
  <c r="E12" i="6"/>
  <c r="E13" i="6"/>
  <c r="E16" i="6"/>
  <c r="E17" i="6"/>
  <c r="E18" i="6"/>
  <c r="E19" i="6"/>
  <c r="E20" i="6"/>
  <c r="E22" i="6"/>
  <c r="E23" i="6"/>
  <c r="E24" i="6"/>
  <c r="E25" i="6"/>
  <c r="E26" i="6"/>
  <c r="E30" i="6"/>
  <c r="E31" i="6"/>
  <c r="E32" i="6"/>
  <c r="E33" i="6"/>
  <c r="E34" i="6"/>
  <c r="E36" i="6"/>
  <c r="E37" i="6"/>
  <c r="E38" i="6"/>
  <c r="E39" i="6"/>
  <c r="E40" i="6"/>
  <c r="E41" i="6"/>
  <c r="E43" i="6"/>
  <c r="E44" i="6"/>
  <c r="E47" i="6"/>
  <c r="E48" i="6"/>
  <c r="E49" i="6"/>
  <c r="E50" i="6"/>
  <c r="E51" i="6"/>
  <c r="E52" i="6"/>
  <c r="E57" i="6"/>
  <c r="E58" i="6"/>
  <c r="E59" i="6"/>
  <c r="E60" i="6"/>
  <c r="E61" i="6"/>
  <c r="E62" i="6"/>
  <c r="E63" i="6"/>
  <c r="E65" i="6"/>
  <c r="E68" i="6"/>
  <c r="E69" i="6"/>
  <c r="E70" i="6"/>
  <c r="E75" i="6"/>
  <c r="E78" i="6"/>
  <c r="E3" i="5"/>
  <c r="E4" i="5"/>
  <c r="E5" i="5"/>
  <c r="E6" i="5"/>
  <c r="E7" i="5"/>
  <c r="E8" i="5"/>
  <c r="D8" i="10" s="1"/>
  <c r="E9" i="5"/>
  <c r="D9" i="10" s="1"/>
  <c r="E10" i="5"/>
  <c r="D10" i="10" s="1"/>
  <c r="E11" i="5"/>
  <c r="E12" i="5"/>
  <c r="E13" i="5"/>
  <c r="D13" i="10" s="1"/>
  <c r="E14" i="5"/>
  <c r="E15" i="5"/>
  <c r="E16" i="5"/>
  <c r="E17" i="5"/>
  <c r="E18" i="5"/>
  <c r="E19" i="5"/>
  <c r="E20" i="5"/>
  <c r="E21" i="5"/>
  <c r="D21" i="10" s="1"/>
  <c r="E22" i="5"/>
  <c r="D22" i="10" s="1"/>
  <c r="E23" i="5"/>
  <c r="E24" i="5"/>
  <c r="E25" i="5"/>
  <c r="D25" i="10" s="1"/>
  <c r="E26" i="5"/>
  <c r="E27" i="5"/>
  <c r="E28" i="5"/>
  <c r="E29" i="5"/>
  <c r="E30" i="5"/>
  <c r="E31" i="5"/>
  <c r="E32" i="5"/>
  <c r="E33" i="5"/>
  <c r="E34" i="5"/>
  <c r="D34" i="10" s="1"/>
  <c r="E35" i="5"/>
  <c r="E36" i="5"/>
  <c r="E37" i="5"/>
  <c r="D37" i="10" s="1"/>
  <c r="E38" i="5"/>
  <c r="D38" i="10" s="1"/>
  <c r="E39" i="5"/>
  <c r="E40" i="5"/>
  <c r="E41" i="5"/>
  <c r="E42" i="5"/>
  <c r="E43" i="5"/>
  <c r="E44" i="5"/>
  <c r="D44" i="10" s="1"/>
  <c r="E45" i="5"/>
  <c r="D45" i="10" s="1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D62" i="10" s="1"/>
  <c r="E63" i="5"/>
  <c r="E64" i="5"/>
  <c r="E65" i="5"/>
  <c r="E66" i="5"/>
  <c r="E67" i="5"/>
  <c r="E68" i="5"/>
  <c r="E69" i="5"/>
  <c r="D69" i="10" s="1"/>
  <c r="E70" i="5"/>
  <c r="D70" i="10" s="1"/>
  <c r="E71" i="5"/>
  <c r="D71" i="10" s="1"/>
  <c r="E72" i="5"/>
  <c r="E74" i="5"/>
  <c r="E75" i="5"/>
  <c r="E76" i="5"/>
  <c r="E77" i="5"/>
  <c r="E78" i="5"/>
  <c r="E2" i="5"/>
  <c r="D3" i="10"/>
  <c r="D4" i="10"/>
  <c r="D5" i="10"/>
  <c r="D6" i="10"/>
  <c r="D7" i="10"/>
  <c r="D11" i="10"/>
  <c r="D12" i="10"/>
  <c r="D14" i="10"/>
  <c r="D15" i="10"/>
  <c r="D16" i="10"/>
  <c r="D17" i="10"/>
  <c r="D18" i="10"/>
  <c r="D19" i="10"/>
  <c r="D20" i="10"/>
  <c r="D23" i="10"/>
  <c r="D24" i="10"/>
  <c r="D26" i="10"/>
  <c r="D27" i="10"/>
  <c r="D28" i="10"/>
  <c r="D29" i="10"/>
  <c r="D30" i="10"/>
  <c r="D31" i="10"/>
  <c r="D32" i="10"/>
  <c r="D33" i="10"/>
  <c r="D35" i="10"/>
  <c r="D36" i="10"/>
  <c r="D39" i="10"/>
  <c r="D40" i="10"/>
  <c r="D41" i="10"/>
  <c r="D42" i="10"/>
  <c r="D43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3" i="10"/>
  <c r="D64" i="10"/>
  <c r="D65" i="10"/>
  <c r="D66" i="10"/>
  <c r="D67" i="10"/>
  <c r="D68" i="10"/>
  <c r="D72" i="10"/>
  <c r="D73" i="10"/>
  <c r="D74" i="10"/>
  <c r="D75" i="10"/>
  <c r="D76" i="10"/>
  <c r="D77" i="10"/>
  <c r="D78" i="10"/>
  <c r="D2" i="10"/>
  <c r="C6" i="10"/>
  <c r="C42" i="10"/>
  <c r="B3" i="10"/>
  <c r="B4" i="10"/>
  <c r="B5" i="10"/>
  <c r="B10" i="10"/>
  <c r="B13" i="10"/>
  <c r="B16" i="10"/>
  <c r="B17" i="10"/>
  <c r="B19" i="10"/>
  <c r="B20" i="10"/>
  <c r="B23" i="10"/>
  <c r="B25" i="10"/>
  <c r="B26" i="10"/>
  <c r="B28" i="10"/>
  <c r="B29" i="10"/>
  <c r="B30" i="10"/>
  <c r="B33" i="10"/>
  <c r="B34" i="10"/>
  <c r="B36" i="10"/>
  <c r="B37" i="10"/>
  <c r="B40" i="10"/>
  <c r="B41" i="10"/>
  <c r="B43" i="10"/>
  <c r="B44" i="10"/>
  <c r="B48" i="10"/>
  <c r="B49" i="10"/>
  <c r="B50" i="10"/>
  <c r="B51" i="10"/>
  <c r="B52" i="10"/>
  <c r="B53" i="10"/>
  <c r="B59" i="10"/>
  <c r="B60" i="10"/>
  <c r="B61" i="10"/>
  <c r="B62" i="10"/>
  <c r="B63" i="10"/>
  <c r="B64" i="10"/>
  <c r="B65" i="10"/>
  <c r="B66" i="10"/>
  <c r="B69" i="10"/>
  <c r="B73" i="10"/>
  <c r="B76" i="10"/>
  <c r="B77" i="10"/>
  <c r="B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1" i="10"/>
  <c r="E3" i="2"/>
  <c r="C3" i="10" s="1"/>
  <c r="E4" i="2"/>
  <c r="C4" i="10" s="1"/>
  <c r="E5" i="2"/>
  <c r="C5" i="10" s="1"/>
  <c r="E6" i="2"/>
  <c r="E7" i="2"/>
  <c r="C7" i="10" s="1"/>
  <c r="E8" i="2"/>
  <c r="C8" i="10" s="1"/>
  <c r="E9" i="2"/>
  <c r="C9" i="10" s="1"/>
  <c r="E10" i="2"/>
  <c r="C10" i="10" s="1"/>
  <c r="E11" i="2"/>
  <c r="C11" i="10" s="1"/>
  <c r="E12" i="2"/>
  <c r="C12" i="10" s="1"/>
  <c r="E13" i="2"/>
  <c r="C13" i="10" s="1"/>
  <c r="E14" i="2"/>
  <c r="C14" i="10" s="1"/>
  <c r="E15" i="2"/>
  <c r="C15" i="10" s="1"/>
  <c r="E16" i="2"/>
  <c r="C16" i="10" s="1"/>
  <c r="E17" i="2"/>
  <c r="C17" i="10" s="1"/>
  <c r="E18" i="2"/>
  <c r="C18" i="10" s="1"/>
  <c r="E19" i="2"/>
  <c r="C19" i="10" s="1"/>
  <c r="E20" i="2"/>
  <c r="C20" i="10" s="1"/>
  <c r="E21" i="2"/>
  <c r="C21" i="10" s="1"/>
  <c r="E22" i="2"/>
  <c r="C22" i="10" s="1"/>
  <c r="E23" i="2"/>
  <c r="C23" i="10" s="1"/>
  <c r="E24" i="2"/>
  <c r="C24" i="10" s="1"/>
  <c r="E25" i="2"/>
  <c r="C25" i="10" s="1"/>
  <c r="E26" i="2"/>
  <c r="C26" i="10" s="1"/>
  <c r="E27" i="2"/>
  <c r="C27" i="10" s="1"/>
  <c r="E28" i="2"/>
  <c r="C28" i="10" s="1"/>
  <c r="E29" i="2"/>
  <c r="C29" i="10" s="1"/>
  <c r="E30" i="2"/>
  <c r="C30" i="10" s="1"/>
  <c r="E31" i="2"/>
  <c r="C31" i="10" s="1"/>
  <c r="E32" i="2"/>
  <c r="C32" i="10" s="1"/>
  <c r="E33" i="2"/>
  <c r="C33" i="10" s="1"/>
  <c r="E34" i="2"/>
  <c r="C34" i="10" s="1"/>
  <c r="E35" i="2"/>
  <c r="C35" i="10" s="1"/>
  <c r="E36" i="2"/>
  <c r="C36" i="10" s="1"/>
  <c r="E37" i="2"/>
  <c r="C37" i="10" s="1"/>
  <c r="E38" i="2"/>
  <c r="C38" i="10" s="1"/>
  <c r="E39" i="2"/>
  <c r="C39" i="10" s="1"/>
  <c r="E40" i="2"/>
  <c r="C40" i="10" s="1"/>
  <c r="E41" i="2"/>
  <c r="C41" i="10" s="1"/>
  <c r="E42" i="2"/>
  <c r="E43" i="2"/>
  <c r="C43" i="10" s="1"/>
  <c r="E44" i="2"/>
  <c r="C44" i="10" s="1"/>
  <c r="E45" i="2"/>
  <c r="C45" i="10" s="1"/>
  <c r="E46" i="2"/>
  <c r="C46" i="10" s="1"/>
  <c r="E47" i="2"/>
  <c r="C47" i="10" s="1"/>
  <c r="E48" i="2"/>
  <c r="C48" i="10" s="1"/>
  <c r="E49" i="2"/>
  <c r="C49" i="10" s="1"/>
  <c r="E50" i="2"/>
  <c r="C50" i="10" s="1"/>
  <c r="E51" i="2"/>
  <c r="C51" i="10" s="1"/>
  <c r="E52" i="2"/>
  <c r="C52" i="10" s="1"/>
  <c r="E53" i="2"/>
  <c r="C53" i="10" s="1"/>
  <c r="E54" i="2"/>
  <c r="C54" i="10" s="1"/>
  <c r="E55" i="2"/>
  <c r="C55" i="10" s="1"/>
  <c r="E56" i="2"/>
  <c r="C56" i="10" s="1"/>
  <c r="E57" i="2"/>
  <c r="C57" i="10" s="1"/>
  <c r="E58" i="2"/>
  <c r="C58" i="10" s="1"/>
  <c r="E59" i="2"/>
  <c r="C59" i="10" s="1"/>
  <c r="E60" i="2"/>
  <c r="C60" i="10" s="1"/>
  <c r="E61" i="2"/>
  <c r="C61" i="10" s="1"/>
  <c r="E62" i="2"/>
  <c r="C62" i="10" s="1"/>
  <c r="E63" i="2"/>
  <c r="C63" i="10" s="1"/>
  <c r="E64" i="2"/>
  <c r="C64" i="10" s="1"/>
  <c r="E65" i="2"/>
  <c r="C65" i="10" s="1"/>
  <c r="E66" i="2"/>
  <c r="C66" i="10" s="1"/>
  <c r="E67" i="2"/>
  <c r="C67" i="10" s="1"/>
  <c r="E68" i="2"/>
  <c r="C68" i="10" s="1"/>
  <c r="E69" i="2"/>
  <c r="C69" i="10" s="1"/>
  <c r="E70" i="2"/>
  <c r="C70" i="10" s="1"/>
  <c r="E71" i="2"/>
  <c r="C71" i="10" s="1"/>
  <c r="E72" i="2"/>
  <c r="C72" i="10" s="1"/>
  <c r="E73" i="2"/>
  <c r="C73" i="10" s="1"/>
  <c r="E74" i="2"/>
  <c r="C74" i="10" s="1"/>
  <c r="E75" i="2"/>
  <c r="C75" i="10" s="1"/>
  <c r="E76" i="2"/>
  <c r="C76" i="10" s="1"/>
  <c r="E77" i="2"/>
  <c r="C77" i="10" s="1"/>
  <c r="E78" i="2"/>
  <c r="C78" i="10" s="1"/>
  <c r="E2" i="2"/>
  <c r="C2" i="10" s="1"/>
  <c r="E4" i="3"/>
  <c r="E5" i="3"/>
  <c r="E6" i="3"/>
  <c r="B6" i="10" s="1"/>
  <c r="E7" i="3"/>
  <c r="B7" i="10" s="1"/>
  <c r="E8" i="3"/>
  <c r="B8" i="10" s="1"/>
  <c r="E9" i="3"/>
  <c r="B9" i="10" s="1"/>
  <c r="E11" i="3"/>
  <c r="B11" i="10" s="1"/>
  <c r="E12" i="3"/>
  <c r="B12" i="10" s="1"/>
  <c r="E14" i="3"/>
  <c r="B14" i="10" s="1"/>
  <c r="E15" i="3"/>
  <c r="B15" i="10" s="1"/>
  <c r="E18" i="3"/>
  <c r="B18" i="10" s="1"/>
  <c r="E21" i="3"/>
  <c r="B21" i="10" s="1"/>
  <c r="E22" i="3"/>
  <c r="B22" i="10" s="1"/>
  <c r="E24" i="3"/>
  <c r="B24" i="10" s="1"/>
  <c r="E27" i="3"/>
  <c r="B27" i="10" s="1"/>
  <c r="E29" i="3"/>
  <c r="E31" i="3"/>
  <c r="B31" i="10" s="1"/>
  <c r="E32" i="3"/>
  <c r="B32" i="10" s="1"/>
  <c r="E35" i="3"/>
  <c r="B35" i="10" s="1"/>
  <c r="E38" i="3"/>
  <c r="B38" i="10" s="1"/>
  <c r="E39" i="3"/>
  <c r="B39" i="10" s="1"/>
  <c r="E40" i="3"/>
  <c r="E41" i="3"/>
  <c r="E42" i="3"/>
  <c r="B42" i="10" s="1"/>
  <c r="E45" i="3"/>
  <c r="B45" i="10" s="1"/>
  <c r="E46" i="3"/>
  <c r="B46" i="10" s="1"/>
  <c r="E47" i="3"/>
  <c r="B47" i="10" s="1"/>
  <c r="E52" i="3"/>
  <c r="E53" i="3"/>
  <c r="E54" i="3"/>
  <c r="B54" i="10" s="1"/>
  <c r="E55" i="3"/>
  <c r="B55" i="10" s="1"/>
  <c r="E56" i="3"/>
  <c r="B56" i="10" s="1"/>
  <c r="E57" i="3"/>
  <c r="B57" i="10" s="1"/>
  <c r="E58" i="3"/>
  <c r="B58" i="10" s="1"/>
  <c r="E64" i="3"/>
  <c r="E65" i="3"/>
  <c r="E67" i="3"/>
  <c r="B67" i="10" s="1"/>
  <c r="E68" i="3"/>
  <c r="B68" i="10" s="1"/>
  <c r="E70" i="3"/>
  <c r="B70" i="10" s="1"/>
  <c r="E71" i="3"/>
  <c r="B71" i="10" s="1"/>
  <c r="E72" i="3"/>
  <c r="B72" i="10" s="1"/>
  <c r="E74" i="3"/>
  <c r="B74" i="10" s="1"/>
  <c r="E75" i="3"/>
  <c r="B75" i="10" s="1"/>
  <c r="E76" i="3"/>
  <c r="E77" i="3"/>
  <c r="E78" i="3"/>
  <c r="B78" i="10" s="1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1" i="2"/>
  <c r="H79" i="10" l="1"/>
  <c r="B79" i="10"/>
  <c r="C79" i="10"/>
  <c r="D79" i="10"/>
  <c r="F79" i="10"/>
  <c r="G79" i="10"/>
</calcChain>
</file>

<file path=xl/sharedStrings.xml><?xml version="1.0" encoding="utf-8"?>
<sst xmlns="http://schemas.openxmlformats.org/spreadsheetml/2006/main" count="908" uniqueCount="184">
  <si>
    <t>ลำดับที่</t>
  </si>
  <si>
    <t xml:space="preserve">จังหวัด
 </t>
  </si>
  <si>
    <t>Province</t>
  </si>
  <si>
    <t>กระบี่</t>
  </si>
  <si>
    <t>Krabi</t>
  </si>
  <si>
    <t>กรุงเทพมหานคร</t>
  </si>
  <si>
    <t>Bangkok</t>
  </si>
  <si>
    <t>กาญจนบุรี</t>
  </si>
  <si>
    <t>Kanchanaburi</t>
  </si>
  <si>
    <t>กาฬสินธุ์</t>
  </si>
  <si>
    <t>Kalasin</t>
  </si>
  <si>
    <t>กำแพงเพชร</t>
  </si>
  <si>
    <t>Kamphaeng Phet</t>
  </si>
  <si>
    <t>ขอนแก่น</t>
  </si>
  <si>
    <t xml:space="preserve">Khon Kaen </t>
  </si>
  <si>
    <t>จันทบุรี</t>
  </si>
  <si>
    <t>Chanthaburi</t>
  </si>
  <si>
    <t>ฉะเชิงเทรา</t>
  </si>
  <si>
    <t>Chachoengsao</t>
  </si>
  <si>
    <t>ชลบุรี</t>
  </si>
  <si>
    <t>Chon Buri</t>
  </si>
  <si>
    <t>ชัยนาท</t>
  </si>
  <si>
    <t>Chai Nat</t>
  </si>
  <si>
    <t>ชัยภูมิ</t>
  </si>
  <si>
    <t>Chaiyaphum</t>
  </si>
  <si>
    <t>ชุมพร</t>
  </si>
  <si>
    <t>Chumphon</t>
  </si>
  <si>
    <t>เชียงราย</t>
  </si>
  <si>
    <t>Chiang Rai</t>
  </si>
  <si>
    <t>เชียงใหม่</t>
  </si>
  <si>
    <t>Chiang Mai</t>
  </si>
  <si>
    <t>ตรัง</t>
  </si>
  <si>
    <t>Trang</t>
  </si>
  <si>
    <t>ตราด</t>
  </si>
  <si>
    <t>Trat</t>
  </si>
  <si>
    <t>ตาก</t>
  </si>
  <si>
    <t>Tak</t>
  </si>
  <si>
    <t>นครนายก</t>
  </si>
  <si>
    <t>Nakhon Nayok</t>
  </si>
  <si>
    <t>นครปฐม</t>
  </si>
  <si>
    <t>Nakhon Pathom</t>
  </si>
  <si>
    <t>นครพนม</t>
  </si>
  <si>
    <t>Naknon Phanom</t>
  </si>
  <si>
    <t>นครราชสีมา</t>
  </si>
  <si>
    <t>Nakhon Ratchasima</t>
  </si>
  <si>
    <t>นครศรีธรรมราช</t>
  </si>
  <si>
    <t>Nakhon Si Thammarat</t>
  </si>
  <si>
    <t>นครสวรรค์</t>
  </si>
  <si>
    <t>Nakhon Sawan</t>
  </si>
  <si>
    <t>นนทบุรี</t>
  </si>
  <si>
    <t>Nonthaburi</t>
  </si>
  <si>
    <t>นราธิวาส</t>
  </si>
  <si>
    <t>Narathiwat</t>
  </si>
  <si>
    <t>น่าน</t>
  </si>
  <si>
    <t>Nan</t>
  </si>
  <si>
    <t>บึงกาฬ</t>
  </si>
  <si>
    <t>Bungkan</t>
  </si>
  <si>
    <t>บุรีรัมย์</t>
  </si>
  <si>
    <t>Buri Ram</t>
  </si>
  <si>
    <t>ปทุมธานี</t>
  </si>
  <si>
    <t>Pathum Thani</t>
  </si>
  <si>
    <t>ประจวบคีรีขันธ์</t>
  </si>
  <si>
    <t>Prachuapkhiri Khan</t>
  </si>
  <si>
    <t>ปราจีนบุรี</t>
  </si>
  <si>
    <t>Prachin Buri</t>
  </si>
  <si>
    <t>ปัตตานี</t>
  </si>
  <si>
    <t>Pattani</t>
  </si>
  <si>
    <t>พระนครศรีอยุธยา</t>
  </si>
  <si>
    <t>Phra Nakhon Si Ayutthaya</t>
  </si>
  <si>
    <t>พะเยา</t>
  </si>
  <si>
    <t>Phayao</t>
  </si>
  <si>
    <t>พังงา</t>
  </si>
  <si>
    <t>Phangnga</t>
  </si>
  <si>
    <t>พัทลุง</t>
  </si>
  <si>
    <t>Phatthalung</t>
  </si>
  <si>
    <t>พิจิตร</t>
  </si>
  <si>
    <t>Phichit</t>
  </si>
  <si>
    <t>พิษณุโลก</t>
  </si>
  <si>
    <t>Phisanulok</t>
  </si>
  <si>
    <t>เพชรบุรี</t>
  </si>
  <si>
    <t>Phetchaburi</t>
  </si>
  <si>
    <t>เพชรบูรณ์</t>
  </si>
  <si>
    <t>Phetchabun</t>
  </si>
  <si>
    <t>แพร่</t>
  </si>
  <si>
    <t>Phrae</t>
  </si>
  <si>
    <t>ภูเก็ต</t>
  </si>
  <si>
    <t>Phuket</t>
  </si>
  <si>
    <t>มหาสารคาม</t>
  </si>
  <si>
    <t>Maha Sarakham</t>
  </si>
  <si>
    <t>มุกดาหาร</t>
  </si>
  <si>
    <t>Mukdahan</t>
  </si>
  <si>
    <t>แม่ฮ่องสอน</t>
  </si>
  <si>
    <t>Mae Hong Son</t>
  </si>
  <si>
    <t>ยโสธร</t>
  </si>
  <si>
    <t>Yasothon</t>
  </si>
  <si>
    <t>ยะลา</t>
  </si>
  <si>
    <t>Yala</t>
  </si>
  <si>
    <t>Roi Et</t>
  </si>
  <si>
    <t>ระนอง</t>
  </si>
  <si>
    <t>Ranong</t>
  </si>
  <si>
    <t>ระยอง</t>
  </si>
  <si>
    <t>Rayong</t>
  </si>
  <si>
    <t>ราชบุรี</t>
  </si>
  <si>
    <t>Ratchaburi</t>
  </si>
  <si>
    <t>ลพบุรี</t>
  </si>
  <si>
    <t>Lop Buri</t>
  </si>
  <si>
    <t>ลำปาง</t>
  </si>
  <si>
    <t>Lampang</t>
  </si>
  <si>
    <t>ลำพูน</t>
  </si>
  <si>
    <t>Lamphun</t>
  </si>
  <si>
    <t>เลย</t>
  </si>
  <si>
    <t>Loei</t>
  </si>
  <si>
    <t>ศรีสะเกษ</t>
  </si>
  <si>
    <t>Si Sa Ket</t>
  </si>
  <si>
    <t>สกลนคร</t>
  </si>
  <si>
    <t>Sakon Nakhon</t>
  </si>
  <si>
    <t>สงขลา</t>
  </si>
  <si>
    <t>Songkhla</t>
  </si>
  <si>
    <t>สตูล</t>
  </si>
  <si>
    <t>Satun</t>
  </si>
  <si>
    <t>สมุทรปราการ</t>
  </si>
  <si>
    <t>Samut Prakan</t>
  </si>
  <si>
    <t>สมุทรสงคราม</t>
  </si>
  <si>
    <t>Samut Songkram</t>
  </si>
  <si>
    <t>สมุทรสาคร</t>
  </si>
  <si>
    <t>Samut Sakon</t>
  </si>
  <si>
    <t>สระแก้ว</t>
  </si>
  <si>
    <t>Sra Kaew</t>
  </si>
  <si>
    <t>สระบุรี</t>
  </si>
  <si>
    <t>Saraburi</t>
  </si>
  <si>
    <t>สิงห์บุรี</t>
  </si>
  <si>
    <t>Sing Buri</t>
  </si>
  <si>
    <t>สุโขทัย</t>
  </si>
  <si>
    <t>Sukhothai</t>
  </si>
  <si>
    <t>สุพรรณบุรี</t>
  </si>
  <si>
    <t>Suphan Buri</t>
  </si>
  <si>
    <t>สุราษฎร์ธานี</t>
  </si>
  <si>
    <t>Surat Thani</t>
  </si>
  <si>
    <t>สุรินทร์</t>
  </si>
  <si>
    <t>Surin</t>
  </si>
  <si>
    <t>หนองคาย</t>
  </si>
  <si>
    <t>Nong Khai</t>
  </si>
  <si>
    <t>หนองบัวลำภู</t>
  </si>
  <si>
    <t>Nong Bua Lam Phu</t>
  </si>
  <si>
    <t>อ่างทอง</t>
  </si>
  <si>
    <t>Ang Thong</t>
  </si>
  <si>
    <t>อำนาจเจริญ</t>
  </si>
  <si>
    <t>Amnat Charoen</t>
  </si>
  <si>
    <t>อุดรธานี</t>
  </si>
  <si>
    <t>Udon Thani</t>
  </si>
  <si>
    <t>อุตรดิตถ์</t>
  </si>
  <si>
    <t>Uttaradit</t>
  </si>
  <si>
    <t>อุทัยธานี</t>
  </si>
  <si>
    <t>Uthai Thani</t>
  </si>
  <si>
    <t>อุบลราชธานี</t>
  </si>
  <si>
    <t>Ubon Ratchathani</t>
  </si>
  <si>
    <t>2562-63</t>
  </si>
  <si>
    <t>2563-64</t>
  </si>
  <si>
    <t>2564-65</t>
  </si>
  <si>
    <t>-</t>
  </si>
  <si>
    <t>เฉลี่ย</t>
  </si>
  <si>
    <t>ข้าวโพดเลี้ยงสัตว์</t>
  </si>
  <si>
    <t>ข้าวนาปี</t>
  </si>
  <si>
    <t>ปาล์มน้ำมัน</t>
  </si>
  <si>
    <t>มะพร้าว</t>
  </si>
  <si>
    <t>มันสำปะหลัง</t>
  </si>
  <si>
    <t>อ้อย</t>
  </si>
  <si>
    <t>ร้อยเอ็ด</t>
  </si>
  <si>
    <t>รวม (พันตันต่อปี)</t>
  </si>
  <si>
    <t>ภูมิภาค</t>
  </si>
  <si>
    <t>กลาง</t>
  </si>
  <si>
    <t>Region</t>
  </si>
  <si>
    <t>Central</t>
  </si>
  <si>
    <t>เหนือ</t>
  </si>
  <si>
    <t>Northern</t>
  </si>
  <si>
    <t>ตะวันออกเฉียงเหนือ</t>
  </si>
  <si>
    <t>Northeastern</t>
  </si>
  <si>
    <t>ใต้</t>
  </si>
  <si>
    <t>Southern</t>
  </si>
  <si>
    <t>ยางพารา (ไร่ต่อปี)</t>
  </si>
  <si>
    <t>พื้นที่ปลูกเฉลี่ย</t>
  </si>
  <si>
    <t>พื้นที่โค่นเฉลี่ย</t>
  </si>
  <si>
    <t>จำนวนผลเฉลี่ย</t>
  </si>
  <si>
    <t>น้ำหนักเฉลี่ย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</si>
</sst>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4040-2052-4E2B-9243-854701C602E8}">
  <dimension ref="A1:H7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77734375" style="3" customWidth="1"/>
    <col min="2" max="8" width="12.77734375" style="6" customWidth="1"/>
    <col min="9" max="16384" width="8.88671875" style="2"/>
  </cols>
  <sheetData>
    <row r="1" spans="1:8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161</v>
      </c>
      <c r="C1" s="5" t="s">
        <v>162</v>
      </c>
      <c r="D1" s="5" t="s">
        <v>163</v>
      </c>
      <c r="E1" s="5" t="s">
        <v>164</v>
      </c>
      <c r="F1" s="5" t="s">
        <v>165</v>
      </c>
      <c r="G1" s="5" t="s">
        <v>179</v>
      </c>
      <c r="H1" s="5" t="s">
        <v>166</v>
      </c>
    </row>
    <row r="2" spans="1:8" x14ac:dyDescent="0.3">
      <c r="A2" s="3" t="str">
        <f>รายชื่อจังหวัดของประเทศไทย!B2</f>
        <v>กระบี่</v>
      </c>
      <c r="B2" s="6" t="str">
        <f>ข้าวโพดเลี้ยงสัตว์!E2</f>
        <v>-</v>
      </c>
      <c r="C2" s="6">
        <f>ข้าวนาปี!E2</f>
        <v>2509</v>
      </c>
      <c r="D2" s="6">
        <f>ปาล์มน้ำมัน!E2</f>
        <v>3444234.6666666665</v>
      </c>
      <c r="E2" s="6">
        <v>3030.7750000000001</v>
      </c>
      <c r="F2" s="6" t="str">
        <f>มันสำปะหลัง!E2</f>
        <v>-</v>
      </c>
      <c r="G2" s="6">
        <f>ยางพารา!F2</f>
        <v>8440.8700000000008</v>
      </c>
      <c r="H2" s="6" t="str">
        <f>อ้อย!E2</f>
        <v>-</v>
      </c>
    </row>
    <row r="3" spans="1:8" x14ac:dyDescent="0.3">
      <c r="A3" s="3" t="str">
        <f>รายชื่อจังหวัดของประเทศไทย!B3</f>
        <v>กรุงเทพมหานคร</v>
      </c>
      <c r="B3" s="6" t="str">
        <f>ข้าวโพดเลี้ยงสัตว์!E3</f>
        <v>-</v>
      </c>
      <c r="C3" s="6">
        <f>ข้าวนาปี!E3</f>
        <v>56433.333333333336</v>
      </c>
      <c r="D3" s="6">
        <f>ปาล์มน้ำมัน!E3</f>
        <v>95.666666666666671</v>
      </c>
      <c r="E3" s="6" t="s">
        <v>159</v>
      </c>
      <c r="F3" s="6" t="str">
        <f>มันสำปะหลัง!E3</f>
        <v>-</v>
      </c>
      <c r="G3" s="6" t="str">
        <f>ยางพารา!F3</f>
        <v>-</v>
      </c>
      <c r="H3" s="6" t="str">
        <f>อ้อย!E3</f>
        <v>-</v>
      </c>
    </row>
    <row r="4" spans="1:8" x14ac:dyDescent="0.3">
      <c r="A4" s="3" t="str">
        <f>รายชื่อจังหวัดของประเทศไทย!B4</f>
        <v>กาญจนบุรี</v>
      </c>
      <c r="B4" s="6">
        <f>ข้าวโพดเลี้ยงสัตว์!E4</f>
        <v>82897</v>
      </c>
      <c r="C4" s="6">
        <f>ข้าวนาปี!E4</f>
        <v>210662.33333333334</v>
      </c>
      <c r="D4" s="6">
        <f>ปาล์มน้ำมัน!E4</f>
        <v>29264.333333333332</v>
      </c>
      <c r="E4" s="6">
        <v>486.53750000000002</v>
      </c>
      <c r="F4" s="6">
        <f>มันสำปะหลัง!E4</f>
        <v>1737042.3333333333</v>
      </c>
      <c r="G4" s="6">
        <f>ยางพารา!F4</f>
        <v>1881.9749999999999</v>
      </c>
      <c r="H4" s="6">
        <f>อ้อย!E4</f>
        <v>5730434.333333333</v>
      </c>
    </row>
    <row r="5" spans="1:8" x14ac:dyDescent="0.3">
      <c r="A5" s="3" t="str">
        <f>รายชื่อจังหวัดของประเทศไทย!B5</f>
        <v>กาฬสินธุ์</v>
      </c>
      <c r="B5" s="6">
        <f>ข้าวโพดเลี้ยงสัตว์!E5</f>
        <v>297</v>
      </c>
      <c r="C5" s="6">
        <f>ข้าวนาปี!E5</f>
        <v>538695.66666666663</v>
      </c>
      <c r="D5" s="6">
        <f>ปาล์มน้ำมัน!E5</f>
        <v>7731.666666666667</v>
      </c>
      <c r="E5" s="6">
        <v>34.285499999999999</v>
      </c>
      <c r="F5" s="6">
        <f>มันสำปะหลัง!E5</f>
        <v>977439.33333333337</v>
      </c>
      <c r="G5" s="6">
        <f>ยางพารา!F5</f>
        <v>2815.97</v>
      </c>
      <c r="H5" s="6">
        <f>อ้อย!E5</f>
        <v>3971627.3333333335</v>
      </c>
    </row>
    <row r="6" spans="1:8" x14ac:dyDescent="0.3">
      <c r="A6" s="3" t="str">
        <f>รายชื่อจังหวัดของประเทศไทย!B6</f>
        <v>กำแพงเพชร</v>
      </c>
      <c r="B6" s="6">
        <f>ข้าวโพดเลี้ยงสัตว์!E6</f>
        <v>129766.33333333333</v>
      </c>
      <c r="C6" s="6">
        <f>ข้าวนาปี!E6</f>
        <v>695344.33333333337</v>
      </c>
      <c r="D6" s="6">
        <f>ปาล์มน้ำมัน!E6</f>
        <v>8701</v>
      </c>
      <c r="E6" s="6">
        <v>167.8665</v>
      </c>
      <c r="F6" s="6">
        <f>มันสำปะหลัง!E6</f>
        <v>2380587</v>
      </c>
      <c r="G6" s="6">
        <f>ยางพารา!F6</f>
        <v>462.21</v>
      </c>
      <c r="H6" s="6">
        <f>อ้อย!E6</f>
        <v>5843723.333333333</v>
      </c>
    </row>
    <row r="7" spans="1:8" x14ac:dyDescent="0.3">
      <c r="A7" s="3" t="str">
        <f>รายชื่อจังหวัดของประเทศไทย!B7</f>
        <v>ขอนแก่น</v>
      </c>
      <c r="B7" s="6">
        <f>ข้าวโพดเลี้ยงสัตว์!E7</f>
        <v>4869</v>
      </c>
      <c r="C7" s="6">
        <f>ข้าวนาปี!E7</f>
        <v>639590.33333333337</v>
      </c>
      <c r="D7" s="6">
        <f>ปาล์มน้ำมัน!E7</f>
        <v>2274.3333333333335</v>
      </c>
      <c r="E7" s="6">
        <v>53.570999999999998</v>
      </c>
      <c r="F7" s="6">
        <f>มันสำปะหลัง!E7</f>
        <v>807019.33333333337</v>
      </c>
      <c r="G7" s="6">
        <f>ยางพารา!F7</f>
        <v>1202.97</v>
      </c>
      <c r="H7" s="6">
        <f>อ้อย!E7</f>
        <v>5429260.666666667</v>
      </c>
    </row>
    <row r="8" spans="1:8" x14ac:dyDescent="0.3">
      <c r="A8" s="3" t="str">
        <f>รายชื่อจังหวัดของประเทศไทย!B8</f>
        <v>จันทบุรี</v>
      </c>
      <c r="B8" s="6">
        <f>ข้าวโพดเลี้ยงสัตว์!E8</f>
        <v>7735.333333333333</v>
      </c>
      <c r="C8" s="6">
        <f>ข้าวนาปี!E8</f>
        <v>4694</v>
      </c>
      <c r="D8" s="6">
        <f>ปาล์มน้ำมัน!E8</f>
        <v>46496.333333333336</v>
      </c>
      <c r="E8" s="6">
        <v>1020.362</v>
      </c>
      <c r="F8" s="6">
        <f>มันสำปะหลัง!E8</f>
        <v>52607</v>
      </c>
      <c r="G8" s="6">
        <f>ยางพารา!F8</f>
        <v>7758.085</v>
      </c>
      <c r="H8" s="6">
        <f>อ้อย!E8</f>
        <v>27237</v>
      </c>
    </row>
    <row r="9" spans="1:8" x14ac:dyDescent="0.3">
      <c r="A9" s="3" t="str">
        <f>รายชื่อจังหวัดของประเทศไทย!B9</f>
        <v>ฉะเชิงเทรา</v>
      </c>
      <c r="B9" s="6">
        <f>ข้าวโพดเลี้ยงสัตว์!E9</f>
        <v>2098</v>
      </c>
      <c r="C9" s="6">
        <f>ข้าวนาปี!E9</f>
        <v>364442</v>
      </c>
      <c r="D9" s="6">
        <f>ปาล์มน้ำมัน!E9</f>
        <v>64327.666666666664</v>
      </c>
      <c r="E9" s="6">
        <v>3882.7685000000001</v>
      </c>
      <c r="F9" s="6">
        <f>มันสำปะหลัง!E9</f>
        <v>793387.33333333337</v>
      </c>
      <c r="G9" s="6">
        <f>ยางพารา!F9</f>
        <v>2795.32</v>
      </c>
      <c r="H9" s="6">
        <f>อ้อย!E9</f>
        <v>256484.66666666666</v>
      </c>
    </row>
    <row r="10" spans="1:8" x14ac:dyDescent="0.3">
      <c r="A10" s="3" t="str">
        <f>รายชื่อจังหวัดของประเทศไทย!B10</f>
        <v>ชลบุรี</v>
      </c>
      <c r="B10" s="6" t="str">
        <f>ข้าวโพดเลี้ยงสัตว์!E10</f>
        <v>-</v>
      </c>
      <c r="C10" s="6">
        <f>ข้าวนาปี!E10</f>
        <v>31072.666666666668</v>
      </c>
      <c r="D10" s="6">
        <f>ปาล์มน้ำมัน!E10</f>
        <v>298093.33333333331</v>
      </c>
      <c r="E10" s="6">
        <v>27930.213</v>
      </c>
      <c r="F10" s="6">
        <f>มันสำปะหลัง!E10</f>
        <v>590311.33333333337</v>
      </c>
      <c r="G10" s="6">
        <f>ยางพารา!F10</f>
        <v>2985.15</v>
      </c>
      <c r="H10" s="6">
        <f>อ้อย!E10</f>
        <v>1180470</v>
      </c>
    </row>
    <row r="11" spans="1:8" x14ac:dyDescent="0.3">
      <c r="A11" s="3" t="str">
        <f>รายชื่อจังหวัดของประเทศไทย!B11</f>
        <v>ชัยนาท</v>
      </c>
      <c r="B11" s="6">
        <f>ข้าวโพดเลี้ยงสัตว์!E11</f>
        <v>19756.333333333332</v>
      </c>
      <c r="C11" s="6">
        <f>ข้าวนาปี!E11</f>
        <v>511773</v>
      </c>
      <c r="D11" s="6">
        <f>ปาล์มน้ำมัน!E11</f>
        <v>1369</v>
      </c>
      <c r="E11" s="6">
        <v>100.4225</v>
      </c>
      <c r="F11" s="6">
        <f>มันสำปะหลัง!E11</f>
        <v>195125.66666666666</v>
      </c>
      <c r="G11" s="6">
        <f>ยางพารา!F11</f>
        <v>26.017499999999998</v>
      </c>
      <c r="H11" s="6">
        <f>อ้อย!E11</f>
        <v>1079681.6666666667</v>
      </c>
    </row>
    <row r="12" spans="1:8" x14ac:dyDescent="0.3">
      <c r="A12" s="3" t="str">
        <f>รายชื่อจังหวัดของประเทศไทย!B12</f>
        <v>ชัยภูมิ</v>
      </c>
      <c r="B12" s="6">
        <f>ข้าวโพดเลี้ยงสัตว์!E12</f>
        <v>67409.333333333328</v>
      </c>
      <c r="C12" s="6">
        <f>ข้าวนาปี!E12</f>
        <v>522794.66666666669</v>
      </c>
      <c r="D12" s="6">
        <f>ปาล์มน้ำมัน!E12</f>
        <v>7176.666666666667</v>
      </c>
      <c r="E12" s="6">
        <v>45.112499999999997</v>
      </c>
      <c r="F12" s="6">
        <f>มันสำปะหลัง!E12</f>
        <v>2183451.6666666665</v>
      </c>
      <c r="G12" s="6">
        <f>ยางพารา!F12</f>
        <v>1732.335</v>
      </c>
      <c r="H12" s="6">
        <f>อ้อย!E12</f>
        <v>4546943.666666667</v>
      </c>
    </row>
    <row r="13" spans="1:8" x14ac:dyDescent="0.3">
      <c r="A13" s="3" t="str">
        <f>รายชื่อจังหวัดของประเทศไทย!B13</f>
        <v>ชุมพร</v>
      </c>
      <c r="B13" s="6" t="str">
        <f>ข้าวโพดเลี้ยงสัตว์!E13</f>
        <v>-</v>
      </c>
      <c r="C13" s="6">
        <f>ข้าวนาปี!E13</f>
        <v>1271</v>
      </c>
      <c r="D13" s="6">
        <f>ปาล์มน้ำมัน!E13</f>
        <v>2885555.3333333335</v>
      </c>
      <c r="E13" s="6">
        <v>133940.2635</v>
      </c>
      <c r="F13" s="6" t="str">
        <f>มันสำปะหลัง!E13</f>
        <v>-</v>
      </c>
      <c r="G13" s="6">
        <f>ยางพารา!F13</f>
        <v>8007.625</v>
      </c>
      <c r="H13" s="6" t="str">
        <f>อ้อย!E13</f>
        <v>-</v>
      </c>
    </row>
    <row r="14" spans="1:8" x14ac:dyDescent="0.3">
      <c r="A14" s="3" t="str">
        <f>รายชื่อจังหวัดของประเทศไทย!B14</f>
        <v>เชียงราย</v>
      </c>
      <c r="B14" s="6">
        <f>ข้าวโพดเลี้ยงสัตว์!E14</f>
        <v>269532.66666666669</v>
      </c>
      <c r="C14" s="6">
        <f>ข้าวนาปี!E14</f>
        <v>696287.33333333337</v>
      </c>
      <c r="D14" s="6">
        <f>ปาล์มน้ำมัน!E14</f>
        <v>12851.333333333334</v>
      </c>
      <c r="E14" s="6" t="s">
        <v>159</v>
      </c>
      <c r="F14" s="6">
        <f>มันสำปะหลัง!E14</f>
        <v>119900</v>
      </c>
      <c r="G14" s="6">
        <f>ยางพารา!F14</f>
        <v>4387.3850000000002</v>
      </c>
      <c r="H14" s="6" t="str">
        <f>อ้อย!E14</f>
        <v>-</v>
      </c>
    </row>
    <row r="15" spans="1:8" x14ac:dyDescent="0.3">
      <c r="A15" s="3" t="str">
        <f>รายชื่อจังหวัดของประเทศไทย!B15</f>
        <v>เชียงใหม่</v>
      </c>
      <c r="B15" s="6">
        <f>ข้าวโพดเลี้ยงสัตว์!E15</f>
        <v>255687.33333333334</v>
      </c>
      <c r="C15" s="6">
        <f>ข้าวนาปี!E15</f>
        <v>320356</v>
      </c>
      <c r="D15" s="6">
        <f>ปาล์มน้ำมัน!E15</f>
        <v>250.66666666666666</v>
      </c>
      <c r="E15" s="6" t="s">
        <v>159</v>
      </c>
      <c r="F15" s="6">
        <f>มันสำปะหลัง!E15</f>
        <v>12985</v>
      </c>
      <c r="G15" s="6">
        <f>ยางพารา!F15</f>
        <v>337.66500000000002</v>
      </c>
      <c r="H15" s="6" t="str">
        <f>อ้อย!E15</f>
        <v>-</v>
      </c>
    </row>
    <row r="16" spans="1:8" x14ac:dyDescent="0.3">
      <c r="A16" s="3" t="str">
        <f>รายชื่อจังหวัดของประเทศไทย!B16</f>
        <v>ตรัง</v>
      </c>
      <c r="B16" s="6" t="str">
        <f>ข้าวโพดเลี้ยงสัตว์!E16</f>
        <v>-</v>
      </c>
      <c r="C16" s="6">
        <f>ข้าวนาปี!E16</f>
        <v>4500.333333333333</v>
      </c>
      <c r="D16" s="6">
        <f>ปาล์มน้ำมัน!E16</f>
        <v>748357.66666666663</v>
      </c>
      <c r="E16" s="6">
        <v>1134.615</v>
      </c>
      <c r="F16" s="6" t="str">
        <f>มันสำปะหลัง!E16</f>
        <v>-</v>
      </c>
      <c r="G16" s="6">
        <f>ยางพารา!F16</f>
        <v>17888.310000000001</v>
      </c>
      <c r="H16" s="6" t="str">
        <f>อ้อย!E16</f>
        <v>-</v>
      </c>
    </row>
    <row r="17" spans="1:8" x14ac:dyDescent="0.3">
      <c r="A17" s="3" t="str">
        <f>รายชื่อจังหวัดของประเทศไทย!B17</f>
        <v>ตราด</v>
      </c>
      <c r="B17" s="6" t="str">
        <f>ข้าวโพดเลี้ยงสัตว์!E17</f>
        <v>-</v>
      </c>
      <c r="C17" s="6">
        <f>ข้าวนาปี!E17</f>
        <v>6174.666666666667</v>
      </c>
      <c r="D17" s="6">
        <f>ปาล์มน้ำมัน!E17</f>
        <v>165651.33333333334</v>
      </c>
      <c r="E17" s="6">
        <v>7192.5874999999996</v>
      </c>
      <c r="F17" s="6" t="str">
        <f>มันสำปะหลัง!E17</f>
        <v>-</v>
      </c>
      <c r="G17" s="6">
        <f>ยางพารา!F17</f>
        <v>4509.1450000000004</v>
      </c>
      <c r="H17" s="6" t="str">
        <f>อ้อย!E17</f>
        <v>-</v>
      </c>
    </row>
    <row r="18" spans="1:8" x14ac:dyDescent="0.3">
      <c r="A18" s="3" t="str">
        <f>รายชื่อจังหวัดของประเทศไทย!B18</f>
        <v>ตาก</v>
      </c>
      <c r="B18" s="6">
        <f>ข้าวโพดเลี้ยงสัตว์!E18</f>
        <v>543665.33333333337</v>
      </c>
      <c r="C18" s="6">
        <f>ข้าวนาปี!E18</f>
        <v>150231.33333333334</v>
      </c>
      <c r="D18" s="6">
        <f>ปาล์มน้ำมัน!E18</f>
        <v>1223.6666666666667</v>
      </c>
      <c r="E18" s="6">
        <v>237.11250000000001</v>
      </c>
      <c r="F18" s="6">
        <f>มันสำปะหลัง!E18</f>
        <v>515568.33333333331</v>
      </c>
      <c r="G18" s="6">
        <f>ยางพารา!F18</f>
        <v>145.46</v>
      </c>
      <c r="H18" s="6">
        <f>อ้อย!E18</f>
        <v>79643.333333333328</v>
      </c>
    </row>
    <row r="19" spans="1:8" x14ac:dyDescent="0.3">
      <c r="A19" s="3" t="str">
        <f>รายชื่อจังหวัดของประเทศไทย!B19</f>
        <v>นครนายก</v>
      </c>
      <c r="B19" s="6" t="str">
        <f>ข้าวโพดเลี้ยงสัตว์!E19</f>
        <v>-</v>
      </c>
      <c r="C19" s="6">
        <f>ข้าวนาปี!E19</f>
        <v>201323.33333333334</v>
      </c>
      <c r="D19" s="6">
        <f>ปาล์มน้ำมัน!E19</f>
        <v>9490.6666666666661</v>
      </c>
      <c r="E19" s="6">
        <v>68.902000000000001</v>
      </c>
      <c r="F19" s="6">
        <f>มันสำปะหลัง!E19</f>
        <v>1032.5</v>
      </c>
      <c r="G19" s="6">
        <f>ยางพารา!F19</f>
        <v>8.9049999999999994</v>
      </c>
      <c r="H19" s="6" t="str">
        <f>อ้อย!E19</f>
        <v>-</v>
      </c>
    </row>
    <row r="20" spans="1:8" x14ac:dyDescent="0.3">
      <c r="A20" s="3" t="str">
        <f>รายชื่อจังหวัดของประเทศไทย!B20</f>
        <v>นครปฐม</v>
      </c>
      <c r="B20" s="6" t="str">
        <f>ข้าวโพดเลี้ยงสัตว์!E20</f>
        <v>-</v>
      </c>
      <c r="C20" s="6">
        <f>ข้าวนาปี!E20</f>
        <v>203306.33333333334</v>
      </c>
      <c r="D20" s="6">
        <f>ปาล์มน้ำมัน!E20</f>
        <v>656.66666666666663</v>
      </c>
      <c r="E20" s="6">
        <v>899.92550000000006</v>
      </c>
      <c r="F20" s="6">
        <f>มันสำปะหลัง!E20</f>
        <v>21</v>
      </c>
      <c r="G20" s="6">
        <f>ยางพารา!F20</f>
        <v>0.15</v>
      </c>
      <c r="H20" s="6">
        <f>อ้อย!E20</f>
        <v>613878</v>
      </c>
    </row>
    <row r="21" spans="1:8" x14ac:dyDescent="0.3">
      <c r="A21" s="3" t="str">
        <f>รายชื่อจังหวัดของประเทศไทย!B21</f>
        <v>นครพนม</v>
      </c>
      <c r="B21" s="6">
        <f>ข้าวโพดเลี้ยงสัตว์!E21</f>
        <v>39</v>
      </c>
      <c r="C21" s="6">
        <f>ข้าวนาปี!E21</f>
        <v>510986.33333333331</v>
      </c>
      <c r="D21" s="6">
        <f>ปาล์มน้ำมัน!E21</f>
        <v>8456</v>
      </c>
      <c r="E21" s="6" t="s">
        <v>159</v>
      </c>
      <c r="F21" s="6">
        <f>มันสำปะหลัง!E21</f>
        <v>66154.666666666672</v>
      </c>
      <c r="G21" s="6">
        <f>ยางพารา!F21</f>
        <v>5329.44</v>
      </c>
      <c r="H21" s="6">
        <f>อ้อย!E21</f>
        <v>112423.33333333333</v>
      </c>
    </row>
    <row r="22" spans="1:8" x14ac:dyDescent="0.3">
      <c r="A22" s="3" t="str">
        <f>รายชื่อจังหวัดของประเทศไทย!B22</f>
        <v>นครราชสีมา</v>
      </c>
      <c r="B22" s="6">
        <f>ข้าวโพดเลี้ยงสัตว์!E22</f>
        <v>612342.66666666663</v>
      </c>
      <c r="C22" s="6">
        <f>ข้าวนาปี!E22</f>
        <v>1051317.3333333333</v>
      </c>
      <c r="D22" s="6">
        <f>ปาล์มน้ำมัน!E22</f>
        <v>12817</v>
      </c>
      <c r="E22" s="6">
        <v>172.56399999999999</v>
      </c>
      <c r="F22" s="6">
        <f>มันสำปะหลัง!E22</f>
        <v>5153635.333333333</v>
      </c>
      <c r="G22" s="6">
        <f>ยางพารา!F22</f>
        <v>1122.21</v>
      </c>
      <c r="H22" s="6">
        <f>อ้อย!E22</f>
        <v>5223552.666666667</v>
      </c>
    </row>
    <row r="23" spans="1:8" x14ac:dyDescent="0.3">
      <c r="A23" s="3" t="str">
        <f>รายชื่อจังหวัดของประเทศไทย!B23</f>
        <v>นครศรีธรรมราช</v>
      </c>
      <c r="B23" s="6" t="str">
        <f>ข้าวโพดเลี้ยงสัตว์!E23</f>
        <v>-</v>
      </c>
      <c r="C23" s="6">
        <f>ข้าวนาปี!E23</f>
        <v>117246.33333333333</v>
      </c>
      <c r="D23" s="6">
        <f>ปาล์มน้ำมัน!E23</f>
        <v>1826123</v>
      </c>
      <c r="E23" s="6">
        <v>70868.926000000007</v>
      </c>
      <c r="F23" s="6" t="str">
        <f>มันสำปะหลัง!E23</f>
        <v>-</v>
      </c>
      <c r="G23" s="6">
        <f>ยางพารา!F23</f>
        <v>26635.794999999998</v>
      </c>
      <c r="H23" s="6" t="str">
        <f>อ้อย!E23</f>
        <v>-</v>
      </c>
    </row>
    <row r="24" spans="1:8" x14ac:dyDescent="0.3">
      <c r="A24" s="3" t="str">
        <f>รายชื่อจังหวัดของประเทศไทย!B24</f>
        <v>นครสวรรค์</v>
      </c>
      <c r="B24" s="6">
        <f>ข้าวโพดเลี้ยงสัตว์!E24</f>
        <v>386416.66666666669</v>
      </c>
      <c r="C24" s="6">
        <f>ข้าวนาปี!E24</f>
        <v>1275648</v>
      </c>
      <c r="D24" s="6">
        <f>ปาล์มน้ำมัน!E24</f>
        <v>2210.6666666666665</v>
      </c>
      <c r="E24" s="6">
        <v>139.477</v>
      </c>
      <c r="F24" s="6">
        <f>มันสำปะหลัง!E24</f>
        <v>1234736.3333333333</v>
      </c>
      <c r="G24" s="6">
        <f>ยางพารา!F24</f>
        <v>94.614999999999995</v>
      </c>
      <c r="H24" s="6">
        <f>อ้อย!E24</f>
        <v>5579753.333333333</v>
      </c>
    </row>
    <row r="25" spans="1:8" x14ac:dyDescent="0.3">
      <c r="A25" s="3" t="str">
        <f>รายชื่อจังหวัดของประเทศไทย!B25</f>
        <v>นนทบุรี</v>
      </c>
      <c r="B25" s="6" t="str">
        <f>ข้าวโพดเลี้ยงสัตว์!E25</f>
        <v>-</v>
      </c>
      <c r="C25" s="6">
        <f>ข้าวนาปี!E25</f>
        <v>59575.666666666664</v>
      </c>
      <c r="D25" s="6">
        <f>ปาล์มน้ำมัน!E25</f>
        <v>50</v>
      </c>
      <c r="E25" s="6">
        <v>124.1835</v>
      </c>
      <c r="F25" s="6" t="str">
        <f>มันสำปะหลัง!E25</f>
        <v>-</v>
      </c>
      <c r="G25" s="6" t="str">
        <f>ยางพารา!F25</f>
        <v>-</v>
      </c>
      <c r="H25" s="6" t="str">
        <f>อ้อย!E25</f>
        <v>-</v>
      </c>
    </row>
    <row r="26" spans="1:8" x14ac:dyDescent="0.3">
      <c r="A26" s="3" t="str">
        <f>รายชื่อจังหวัดของประเทศไทย!B26</f>
        <v>นราธิวาส</v>
      </c>
      <c r="B26" s="6" t="str">
        <f>ข้าวโพดเลี้ยงสัตว์!E26</f>
        <v>-</v>
      </c>
      <c r="C26" s="6">
        <f>ข้าวนาปี!E26</f>
        <v>15473.666666666666</v>
      </c>
      <c r="D26" s="6">
        <f>ปาล์มน้ำมัน!E26</f>
        <v>133847.33333333334</v>
      </c>
      <c r="E26" s="6">
        <v>49307.546000000002</v>
      </c>
      <c r="F26" s="6" t="str">
        <f>มันสำปะหลัง!E26</f>
        <v>-</v>
      </c>
      <c r="G26" s="6">
        <f>ยางพารา!F26</f>
        <v>12549.485000000001</v>
      </c>
      <c r="H26" s="6" t="str">
        <f>อ้อย!E26</f>
        <v>-</v>
      </c>
    </row>
    <row r="27" spans="1:8" x14ac:dyDescent="0.3">
      <c r="A27" s="3" t="str">
        <f>รายชื่อจังหวัดของประเทศไทย!B27</f>
        <v>น่าน</v>
      </c>
      <c r="B27" s="6">
        <f>ข้าวโพดเลี้ยงสัตว์!E27</f>
        <v>534919.33333333337</v>
      </c>
      <c r="C27" s="6">
        <f>ข้าวนาปี!E27</f>
        <v>165830</v>
      </c>
      <c r="D27" s="6">
        <f>ปาล์มน้ำมัน!E27</f>
        <v>2601</v>
      </c>
      <c r="E27" s="6" t="s">
        <v>159</v>
      </c>
      <c r="F27" s="6">
        <f>มันสำปะหลัง!E27</f>
        <v>93398.666666666672</v>
      </c>
      <c r="G27" s="6">
        <f>ยางพารา!F27</f>
        <v>3550.5749999999998</v>
      </c>
      <c r="H27" s="6" t="str">
        <f>อ้อย!E27</f>
        <v>-</v>
      </c>
    </row>
    <row r="28" spans="1:8" x14ac:dyDescent="0.3">
      <c r="A28" s="3" t="str">
        <f>รายชื่อจังหวัดของประเทศไทย!B28</f>
        <v>บึงกาฬ</v>
      </c>
      <c r="B28" s="6" t="str">
        <f>ข้าวโพดเลี้ยงสัตว์!E28</f>
        <v>-</v>
      </c>
      <c r="C28" s="6">
        <f>ข้าวนาปี!E28</f>
        <v>149636</v>
      </c>
      <c r="D28" s="6">
        <f>ปาล์มน้ำมัน!E28</f>
        <v>50320.333333333336</v>
      </c>
      <c r="E28" s="6" t="s">
        <v>159</v>
      </c>
      <c r="F28" s="6">
        <f>มันสำปะหลัง!E28</f>
        <v>19572.666666666668</v>
      </c>
      <c r="G28" s="6">
        <f>ยางพารา!F28</f>
        <v>12638.764999999999</v>
      </c>
      <c r="H28" s="6">
        <f>อ้อย!E28</f>
        <v>37207</v>
      </c>
    </row>
    <row r="29" spans="1:8" x14ac:dyDescent="0.3">
      <c r="A29" s="3" t="str">
        <f>รายชื่อจังหวัดของประเทศไทย!B29</f>
        <v>บุรีรัมย์</v>
      </c>
      <c r="B29" s="6">
        <f>ข้าวโพดเลี้ยงสัตว์!E29</f>
        <v>860.33333333333337</v>
      </c>
      <c r="C29" s="6">
        <f>ข้าวนาปี!E29</f>
        <v>943233</v>
      </c>
      <c r="D29" s="6">
        <f>ปาล์มน้ำมัน!E29</f>
        <v>10720.666666666666</v>
      </c>
      <c r="E29" s="6" t="s">
        <v>159</v>
      </c>
      <c r="F29" s="6">
        <f>มันสำปะหลัง!E29</f>
        <v>1135387.3333333333</v>
      </c>
      <c r="G29" s="6">
        <f>ยางพารา!F29</f>
        <v>4429.08</v>
      </c>
      <c r="H29" s="6">
        <f>อ้อย!E29</f>
        <v>1381868</v>
      </c>
    </row>
    <row r="30" spans="1:8" x14ac:dyDescent="0.3">
      <c r="A30" s="3" t="str">
        <f>รายชื่อจังหวัดของประเทศไทย!B30</f>
        <v>ปทุมธานี</v>
      </c>
      <c r="B30" s="6" t="str">
        <f>ข้าวโพดเลี้ยงสัตว์!E30</f>
        <v>-</v>
      </c>
      <c r="C30" s="6">
        <f>ข้าวนาปี!E30</f>
        <v>223806.33333333334</v>
      </c>
      <c r="D30" s="6">
        <f>ปาล์มน้ำมัน!E30</f>
        <v>30332.333333333332</v>
      </c>
      <c r="E30" s="6">
        <v>160.06</v>
      </c>
      <c r="F30" s="6" t="str">
        <f>มันสำปะหลัง!E30</f>
        <v>-</v>
      </c>
      <c r="G30" s="6">
        <f>ยางพารา!F30</f>
        <v>5.3624999999999998</v>
      </c>
      <c r="H30" s="6" t="str">
        <f>อ้อย!E30</f>
        <v>-</v>
      </c>
    </row>
    <row r="31" spans="1:8" x14ac:dyDescent="0.3">
      <c r="A31" s="3" t="str">
        <f>รายชื่อจังหวัดของประเทศไทย!B31</f>
        <v>ประจวบคีรีขันธ์</v>
      </c>
      <c r="B31" s="6">
        <f>ข้าวโพดเลี้ยงสัตว์!E31</f>
        <v>621.33333333333337</v>
      </c>
      <c r="C31" s="6">
        <f>ข้าวนาปี!E31</f>
        <v>12068</v>
      </c>
      <c r="D31" s="6">
        <f>ปาล์มน้ำมัน!E31</f>
        <v>339221.33333333331</v>
      </c>
      <c r="E31" s="6">
        <v>415208.8395</v>
      </c>
      <c r="F31" s="6">
        <f>มันสำปะหลัง!E31</f>
        <v>3161.6666666666665</v>
      </c>
      <c r="G31" s="6">
        <f>ยางพารา!F31</f>
        <v>3958.7950000000001</v>
      </c>
      <c r="H31" s="6">
        <f>อ้อย!E31</f>
        <v>306488.66666666669</v>
      </c>
    </row>
    <row r="32" spans="1:8" x14ac:dyDescent="0.3">
      <c r="A32" s="3" t="str">
        <f>รายชื่อจังหวัดของประเทศไทย!B32</f>
        <v>ปราจีนบุรี</v>
      </c>
      <c r="B32" s="6">
        <f>ข้าวโพดเลี้ยงสัตว์!E32</f>
        <v>21799.333333333332</v>
      </c>
      <c r="C32" s="6">
        <f>ข้าวนาปี!E32</f>
        <v>165988</v>
      </c>
      <c r="D32" s="6">
        <f>ปาล์มน้ำมัน!E32</f>
        <v>35488</v>
      </c>
      <c r="E32" s="6">
        <v>43.904499999999999</v>
      </c>
      <c r="F32" s="6">
        <f>มันสำปะหลัง!E32</f>
        <v>400774.33333333331</v>
      </c>
      <c r="G32" s="6">
        <f>ยางพารา!F32</f>
        <v>521.86</v>
      </c>
      <c r="H32" s="6">
        <f>อ้อย!E32</f>
        <v>360252</v>
      </c>
    </row>
    <row r="33" spans="1:8" x14ac:dyDescent="0.3">
      <c r="A33" s="3" t="str">
        <f>รายชื่อจังหวัดของประเทศไทย!B33</f>
        <v>ปัตตานี</v>
      </c>
      <c r="B33" s="6" t="str">
        <f>ข้าวโพดเลี้ยงสัตว์!E33</f>
        <v>-</v>
      </c>
      <c r="C33" s="6">
        <f>ข้าวนาปี!E33</f>
        <v>33048.333333333336</v>
      </c>
      <c r="D33" s="6">
        <f>ปาล์มน้ำมัน!E33</f>
        <v>56466.333333333336</v>
      </c>
      <c r="E33" s="6">
        <v>32149.739000000001</v>
      </c>
      <c r="F33" s="6" t="str">
        <f>มันสำปะหลัง!E33</f>
        <v>-</v>
      </c>
      <c r="G33" s="6">
        <f>ยางพารา!F33</f>
        <v>5325.085</v>
      </c>
      <c r="H33" s="6" t="str">
        <f>อ้อย!E33</f>
        <v>-</v>
      </c>
    </row>
    <row r="34" spans="1:8" x14ac:dyDescent="0.3">
      <c r="A34" s="3" t="str">
        <f>รายชื่อจังหวัดของประเทศไทย!B34</f>
        <v>พระนครศรีอยุธยา</v>
      </c>
      <c r="B34" s="6" t="str">
        <f>ข้าวโพดเลี้ยงสัตว์!E34</f>
        <v>-</v>
      </c>
      <c r="C34" s="6">
        <f>ข้าวนาปี!E34</f>
        <v>527329.66666666663</v>
      </c>
      <c r="D34" s="6">
        <f>ปาล์มน้ำมัน!E34</f>
        <v>996.66666666666663</v>
      </c>
      <c r="E34" s="6">
        <v>335.613</v>
      </c>
      <c r="F34" s="6">
        <f>มันสำปะหลัง!E34</f>
        <v>25.5</v>
      </c>
      <c r="G34" s="6" t="str">
        <f>ยางพารา!F34</f>
        <v>-</v>
      </c>
      <c r="H34" s="6" t="str">
        <f>อ้อย!E34</f>
        <v>-</v>
      </c>
    </row>
    <row r="35" spans="1:8" x14ac:dyDescent="0.3">
      <c r="A35" s="3" t="str">
        <f>รายชื่อจังหวัดของประเทศไทย!B35</f>
        <v>พะเยา</v>
      </c>
      <c r="B35" s="6">
        <f>ข้าวโพดเลี้ยงสัตว์!E35</f>
        <v>143417</v>
      </c>
      <c r="C35" s="6">
        <f>ข้าวนาปี!E35</f>
        <v>302142.66666666669</v>
      </c>
      <c r="D35" s="6">
        <f>ปาล์มน้ำมัน!E35</f>
        <v>3880.6666666666665</v>
      </c>
      <c r="E35" s="6" t="s">
        <v>159</v>
      </c>
      <c r="F35" s="6">
        <f>มันสำปะหลัง!E35</f>
        <v>80431</v>
      </c>
      <c r="G35" s="6">
        <f>ยางพารา!F35</f>
        <v>2206.3449999999998</v>
      </c>
      <c r="H35" s="6" t="str">
        <f>อ้อย!E35</f>
        <v>-</v>
      </c>
    </row>
    <row r="36" spans="1:8" x14ac:dyDescent="0.3">
      <c r="A36" s="3" t="str">
        <f>รายชื่อจังหวัดของประเทศไทย!B36</f>
        <v>พังงา</v>
      </c>
      <c r="B36" s="6" t="str">
        <f>ข้าวโพดเลี้ยงสัตว์!E36</f>
        <v>-</v>
      </c>
      <c r="C36" s="6">
        <f>ข้าวนาปี!E36</f>
        <v>923.33333333333337</v>
      </c>
      <c r="D36" s="6">
        <f>ปาล์มน้ำมัน!E36</f>
        <v>695635.33333333337</v>
      </c>
      <c r="E36" s="6">
        <v>7433.0355</v>
      </c>
      <c r="F36" s="6" t="str">
        <f>มันสำปะหลัง!E36</f>
        <v>-</v>
      </c>
      <c r="G36" s="6">
        <f>ยางพารา!F36</f>
        <v>7530.56</v>
      </c>
      <c r="H36" s="6" t="str">
        <f>อ้อย!E36</f>
        <v>-</v>
      </c>
    </row>
    <row r="37" spans="1:8" x14ac:dyDescent="0.3">
      <c r="A37" s="3" t="str">
        <f>รายชื่อจังหวัดของประเทศไทย!B37</f>
        <v>พัทลุง</v>
      </c>
      <c r="B37" s="6" t="str">
        <f>ข้าวโพดเลี้ยงสัตว์!E37</f>
        <v>-</v>
      </c>
      <c r="C37" s="6">
        <f>ข้าวนาปี!E37</f>
        <v>64078</v>
      </c>
      <c r="D37" s="6">
        <f>ปาล์มน้ำมัน!E37</f>
        <v>216153.33333333334</v>
      </c>
      <c r="E37" s="6">
        <v>5113.3810000000003</v>
      </c>
      <c r="F37" s="6" t="str">
        <f>มันสำปะหลัง!E37</f>
        <v>-</v>
      </c>
      <c r="G37" s="6">
        <f>ยางพารา!F37</f>
        <v>13342.1</v>
      </c>
      <c r="H37" s="6" t="str">
        <f>อ้อย!E37</f>
        <v>-</v>
      </c>
    </row>
    <row r="38" spans="1:8" x14ac:dyDescent="0.3">
      <c r="A38" s="3" t="str">
        <f>รายชื่อจังหวัดของประเทศไทย!B38</f>
        <v>พิจิตร</v>
      </c>
      <c r="B38" s="6">
        <f>ข้าวโพดเลี้ยงสัตว์!E38</f>
        <v>47965.666666666664</v>
      </c>
      <c r="C38" s="6">
        <f>ข้าวนาปี!E38</f>
        <v>1022423.6666666666</v>
      </c>
      <c r="D38" s="6">
        <f>ปาล์มน้ำมัน!E38</f>
        <v>800</v>
      </c>
      <c r="E38" s="6">
        <v>54.237000000000002</v>
      </c>
      <c r="F38" s="6">
        <f>มันสำปะหลัง!E38</f>
        <v>46337</v>
      </c>
      <c r="G38" s="6">
        <f>ยางพารา!F38</f>
        <v>25.515000000000001</v>
      </c>
      <c r="H38" s="6">
        <f>อ้อย!E38</f>
        <v>490121.33333333331</v>
      </c>
    </row>
    <row r="39" spans="1:8" x14ac:dyDescent="0.3">
      <c r="A39" s="3" t="str">
        <f>รายชื่อจังหวัดของประเทศไทย!B39</f>
        <v>พิษณุโลก</v>
      </c>
      <c r="B39" s="6">
        <f>ข้าวโพดเลี้ยงสัตว์!E39</f>
        <v>248685</v>
      </c>
      <c r="C39" s="6">
        <f>ข้าวนาปี!E39</f>
        <v>828481.66666666663</v>
      </c>
      <c r="D39" s="6">
        <f>ปาล์มน้ำมัน!E39</f>
        <v>27888</v>
      </c>
      <c r="E39" s="6">
        <v>175.34950000000001</v>
      </c>
      <c r="F39" s="6">
        <f>มันสำปะหลัง!E39</f>
        <v>548890.66666666663</v>
      </c>
      <c r="G39" s="6">
        <f>ยางพารา!F39</f>
        <v>4728.66</v>
      </c>
      <c r="H39" s="6">
        <f>อ้อย!E39</f>
        <v>1017159</v>
      </c>
    </row>
    <row r="40" spans="1:8" x14ac:dyDescent="0.3">
      <c r="A40" s="3" t="str">
        <f>รายชื่อจังหวัดของประเทศไทย!B40</f>
        <v>เพชรบุรี</v>
      </c>
      <c r="B40" s="6">
        <f>ข้าวโพดเลี้ยงสัตว์!E40</f>
        <v>3227</v>
      </c>
      <c r="C40" s="6">
        <f>ข้าวนาปี!E40</f>
        <v>197215</v>
      </c>
      <c r="D40" s="6">
        <f>ปาล์มน้ำมัน!E40</f>
        <v>26663.333333333332</v>
      </c>
      <c r="E40" s="6">
        <v>14182.574000000001</v>
      </c>
      <c r="F40" s="6">
        <f>มันสำปะหลัง!E40</f>
        <v>9207.6666666666661</v>
      </c>
      <c r="G40" s="6">
        <f>ยางพารา!F40</f>
        <v>213.4</v>
      </c>
      <c r="H40" s="6">
        <f>อ้อย!E40</f>
        <v>266750.66666666669</v>
      </c>
    </row>
    <row r="41" spans="1:8" x14ac:dyDescent="0.3">
      <c r="A41" s="3" t="str">
        <f>รายชื่อจังหวัดของประเทศไทย!B41</f>
        <v>เพชรบูรณ์</v>
      </c>
      <c r="B41" s="6">
        <f>ข้าวโพดเลี้ยงสัตว์!E41</f>
        <v>775384.66666666663</v>
      </c>
      <c r="C41" s="6">
        <f>ข้าวนาปี!E41</f>
        <v>649936.33333333337</v>
      </c>
      <c r="D41" s="6">
        <f>ปาล์มน้ำมัน!E41</f>
        <v>14326.666666666666</v>
      </c>
      <c r="E41" s="6">
        <v>370.024</v>
      </c>
      <c r="F41" s="6">
        <f>มันสำปะหลัง!E41</f>
        <v>789169</v>
      </c>
      <c r="G41" s="6">
        <f>ยางพารา!F41</f>
        <v>1078.585</v>
      </c>
      <c r="H41" s="6">
        <f>อ้อย!E41</f>
        <v>4074294.3333333335</v>
      </c>
    </row>
    <row r="42" spans="1:8" x14ac:dyDescent="0.3">
      <c r="A42" s="3" t="str">
        <f>รายชื่อจังหวัดของประเทศไทย!B42</f>
        <v>แพร่</v>
      </c>
      <c r="B42" s="6">
        <f>ข้าวโพดเลี้ยงสัตว์!E42</f>
        <v>244376.66666666666</v>
      </c>
      <c r="C42" s="6">
        <f>ข้าวนาปี!E42</f>
        <v>172293</v>
      </c>
      <c r="D42" s="6">
        <f>ปาล์มน้ำมัน!E42</f>
        <v>745</v>
      </c>
      <c r="E42" s="6" t="s">
        <v>159</v>
      </c>
      <c r="F42" s="6">
        <f>มันสำปะหลัง!E42</f>
        <v>78546</v>
      </c>
      <c r="G42" s="6">
        <f>ยางพารา!F42</f>
        <v>311.77499999999998</v>
      </c>
      <c r="H42" s="6">
        <f>อ้อย!E42</f>
        <v>40955</v>
      </c>
    </row>
    <row r="43" spans="1:8" x14ac:dyDescent="0.3">
      <c r="A43" s="3" t="str">
        <f>รายชื่อจังหวัดของประเทศไทย!B43</f>
        <v>ภูเก็ต</v>
      </c>
      <c r="B43" s="6" t="str">
        <f>ข้าวโพดเลี้ยงสัตว์!E43</f>
        <v>-</v>
      </c>
      <c r="C43" s="6">
        <f>ข้าวนาปี!E43</f>
        <v>33.333333333333336</v>
      </c>
      <c r="D43" s="6">
        <f>ปาล์มน้ำมัน!E43</f>
        <v>6529.666666666667</v>
      </c>
      <c r="E43" s="6">
        <v>4596.6059999999998</v>
      </c>
      <c r="F43" s="6" t="str">
        <f>มันสำปะหลัง!E43</f>
        <v>-</v>
      </c>
      <c r="G43" s="6">
        <f>ยางพารา!F43</f>
        <v>863.7</v>
      </c>
      <c r="H43" s="6" t="str">
        <f>อ้อย!E43</f>
        <v>-</v>
      </c>
    </row>
    <row r="44" spans="1:8" x14ac:dyDescent="0.3">
      <c r="A44" s="3" t="str">
        <f>รายชื่อจังหวัดของประเทศไทย!B44</f>
        <v>มหาสารคาม</v>
      </c>
      <c r="B44" s="6" t="str">
        <f>ข้าวโพดเลี้ยงสัตว์!E44</f>
        <v>-</v>
      </c>
      <c r="C44" s="6">
        <f>ข้าวนาปี!E44</f>
        <v>719854</v>
      </c>
      <c r="D44" s="6">
        <f>ปาล์มน้ำมัน!E44</f>
        <v>130.33333333333334</v>
      </c>
      <c r="E44" s="6">
        <v>61.070999999999998</v>
      </c>
      <c r="F44" s="6">
        <f>มันสำปะหลัง!E44</f>
        <v>493945.33333333331</v>
      </c>
      <c r="G44" s="6">
        <f>ยางพารา!F44</f>
        <v>156.04</v>
      </c>
      <c r="H44" s="6">
        <f>อ้อย!E44</f>
        <v>1210839.6666666667</v>
      </c>
    </row>
    <row r="45" spans="1:8" x14ac:dyDescent="0.3">
      <c r="A45" s="3" t="str">
        <f>รายชื่อจังหวัดของประเทศไทย!B45</f>
        <v>มุกดาหาร</v>
      </c>
      <c r="B45" s="6">
        <f>ข้าวโพดเลี้ยงสัตว์!E45</f>
        <v>121</v>
      </c>
      <c r="C45" s="6">
        <f>ข้าวนาปี!E45</f>
        <v>185417.33333333334</v>
      </c>
      <c r="D45" s="6">
        <f>ปาล์มน้ำมัน!E45</f>
        <v>5124.333333333333</v>
      </c>
      <c r="E45" s="6" t="s">
        <v>159</v>
      </c>
      <c r="F45" s="6">
        <f>มันสำปะหลัง!E45</f>
        <v>457123</v>
      </c>
      <c r="G45" s="6">
        <f>ยางพารา!F45</f>
        <v>3701.23</v>
      </c>
      <c r="H45" s="6">
        <f>อ้อย!E45</f>
        <v>1981104</v>
      </c>
    </row>
    <row r="46" spans="1:8" x14ac:dyDescent="0.3">
      <c r="A46" s="3" t="str">
        <f>รายชื่อจังหวัดของประเทศไทย!B46</f>
        <v>แม่ฮ่องสอน</v>
      </c>
      <c r="B46" s="6">
        <f>ข้าวโพดเลี้ยงสัตว์!E46</f>
        <v>137513.33333333334</v>
      </c>
      <c r="C46" s="6">
        <f>ข้าวนาปี!E46</f>
        <v>90734</v>
      </c>
      <c r="D46" s="6" t="str">
        <f>ปาล์มน้ำมัน!E46</f>
        <v>-</v>
      </c>
      <c r="E46" s="6" t="s">
        <v>159</v>
      </c>
      <c r="F46" s="6" t="str">
        <f>มันสำปะหลัง!E46</f>
        <v>-</v>
      </c>
      <c r="G46" s="6">
        <f>ยางพารา!F46</f>
        <v>15.36</v>
      </c>
      <c r="H46" s="6" t="str">
        <f>อ้อย!E46</f>
        <v>-</v>
      </c>
    </row>
    <row r="47" spans="1:8" x14ac:dyDescent="0.3">
      <c r="A47" s="3" t="str">
        <f>รายชื่อจังหวัดของประเทศไทย!B47</f>
        <v>ยโสธร</v>
      </c>
      <c r="B47" s="6">
        <f>ข้าวโพดเลี้ยงสัตว์!E47</f>
        <v>16.666666666666668</v>
      </c>
      <c r="C47" s="6">
        <f>ข้าวนาปี!E47</f>
        <v>449852.33333333331</v>
      </c>
      <c r="D47" s="6">
        <f>ปาล์มน้ำมัน!E47</f>
        <v>4058</v>
      </c>
      <c r="E47" s="6">
        <v>26.785499999999999</v>
      </c>
      <c r="F47" s="6">
        <f>มันสำปะหลัง!E47</f>
        <v>338545.33333333331</v>
      </c>
      <c r="G47" s="6">
        <f>ยางพารา!F47</f>
        <v>1566.125</v>
      </c>
      <c r="H47" s="6">
        <f>อ้อย!E47</f>
        <v>849517.66666666663</v>
      </c>
    </row>
    <row r="48" spans="1:8" x14ac:dyDescent="0.3">
      <c r="A48" s="3" t="str">
        <f>รายชื่อจังหวัดของประเทศไทย!B48</f>
        <v>ยะลา</v>
      </c>
      <c r="B48" s="6" t="str">
        <f>ข้าวโพดเลี้ยงสัตว์!E48</f>
        <v>-</v>
      </c>
      <c r="C48" s="6">
        <f>ข้าวนาปี!E48</f>
        <v>7475</v>
      </c>
      <c r="D48" s="6">
        <f>ปาล์มน้ำมัน!E48</f>
        <v>10950.666666666666</v>
      </c>
      <c r="E48" s="6">
        <v>3233.2660000000001</v>
      </c>
      <c r="F48" s="6" t="str">
        <f>มันสำปะหลัง!E48</f>
        <v>-</v>
      </c>
      <c r="G48" s="6">
        <f>ยางพารา!F48</f>
        <v>16202.545</v>
      </c>
      <c r="H48" s="6" t="str">
        <f>อ้อย!E48</f>
        <v>-</v>
      </c>
    </row>
    <row r="49" spans="1:8" x14ac:dyDescent="0.3">
      <c r="A49" s="3" t="str">
        <f>รายชื่อจังหวัดของประเทศไทย!B49</f>
        <v>ร้อยเอ็ด</v>
      </c>
      <c r="B49" s="6" t="str">
        <f>ข้าวโพดเลี้ยงสัตว์!E49</f>
        <v>-</v>
      </c>
      <c r="C49" s="6">
        <f>ข้าวนาปี!E49</f>
        <v>953766.66666666663</v>
      </c>
      <c r="D49" s="6">
        <f>ปาล์มน้ำมัน!E49</f>
        <v>2551.6666666666665</v>
      </c>
      <c r="E49" s="6">
        <v>18.214500000000001</v>
      </c>
      <c r="F49" s="6">
        <f>มันสำปะหลัง!E49</f>
        <v>220965.66666666666</v>
      </c>
      <c r="G49" s="6">
        <f>ยางพารา!F49</f>
        <v>1465.45</v>
      </c>
      <c r="H49" s="6">
        <f>อ้อย!E49</f>
        <v>1471020</v>
      </c>
    </row>
    <row r="50" spans="1:8" x14ac:dyDescent="0.3">
      <c r="A50" s="3" t="str">
        <f>รายชื่อจังหวัดของประเทศไทย!B50</f>
        <v>ระนอง</v>
      </c>
      <c r="B50" s="6" t="str">
        <f>ข้าวโพดเลี้ยงสัตว์!E50</f>
        <v>-</v>
      </c>
      <c r="C50" s="6">
        <f>ข้าวนาปี!E50</f>
        <v>228</v>
      </c>
      <c r="D50" s="6">
        <f>ปาล์มน้ำมัน!E50</f>
        <v>428225.66666666669</v>
      </c>
      <c r="E50" s="6">
        <v>3606.0740000000001</v>
      </c>
      <c r="F50" s="6" t="str">
        <f>มันสำปะหลัง!E50</f>
        <v>-</v>
      </c>
      <c r="G50" s="6">
        <f>ยางพารา!F50</f>
        <v>4458.7299999999996</v>
      </c>
      <c r="H50" s="6" t="str">
        <f>อ้อย!E50</f>
        <v>-</v>
      </c>
    </row>
    <row r="51" spans="1:8" x14ac:dyDescent="0.3">
      <c r="A51" s="3" t="str">
        <f>รายชื่อจังหวัดของประเทศไทย!B51</f>
        <v>ระยอง</v>
      </c>
      <c r="B51" s="6" t="str">
        <f>ข้าวโพดเลี้ยงสัตว์!E51</f>
        <v>-</v>
      </c>
      <c r="C51" s="6">
        <f>ข้าวนาปี!E51</f>
        <v>4958</v>
      </c>
      <c r="D51" s="6">
        <f>ปาล์มน้ำมัน!E51</f>
        <v>76851.333333333328</v>
      </c>
      <c r="E51" s="6">
        <v>1806.454</v>
      </c>
      <c r="F51" s="6">
        <f>มันสำปะหลัง!E51</f>
        <v>148641.33333333334</v>
      </c>
      <c r="G51" s="6">
        <f>ยางพารา!F51</f>
        <v>8227.5750000000007</v>
      </c>
      <c r="H51" s="6">
        <f>อ้อย!E51</f>
        <v>7554.333333333333</v>
      </c>
    </row>
    <row r="52" spans="1:8" x14ac:dyDescent="0.3">
      <c r="A52" s="3" t="str">
        <f>รายชื่อจังหวัดของประเทศไทย!B52</f>
        <v>ราชบุรี</v>
      </c>
      <c r="B52" s="6">
        <f>ข้าวโพดเลี้ยงสัตว์!E52</f>
        <v>1020.6666666666666</v>
      </c>
      <c r="C52" s="6">
        <f>ข้าวนาปี!E52</f>
        <v>160624</v>
      </c>
      <c r="D52" s="6">
        <f>ปาล์มน้ำมัน!E52</f>
        <v>14008.666666666666</v>
      </c>
      <c r="E52" s="6">
        <v>11117.285</v>
      </c>
      <c r="F52" s="6">
        <f>มันสำปะหลัง!E52</f>
        <v>279911.66666666669</v>
      </c>
      <c r="G52" s="6">
        <f>ยางพารา!F52</f>
        <v>587.20000000000005</v>
      </c>
      <c r="H52" s="6">
        <f>อ้อย!E52</f>
        <v>1321048</v>
      </c>
    </row>
    <row r="53" spans="1:8" x14ac:dyDescent="0.3">
      <c r="A53" s="3" t="str">
        <f>รายชื่อจังหวัดของประเทศไทย!B53</f>
        <v>ลพบุรี</v>
      </c>
      <c r="B53" s="6">
        <f>ข้าวโพดเลี้ยงสัตว์!E53</f>
        <v>368703.66666666669</v>
      </c>
      <c r="C53" s="6">
        <f>ข้าวนาปี!E53</f>
        <v>384021.66666666669</v>
      </c>
      <c r="D53" s="6">
        <f>ปาล์มน้ำมัน!E53</f>
        <v>2919.3333333333335</v>
      </c>
      <c r="E53" s="6" t="s">
        <v>159</v>
      </c>
      <c r="F53" s="6">
        <f>มันสำปะหลัง!E53</f>
        <v>1010105</v>
      </c>
      <c r="G53" s="6">
        <f>ยางพารา!F53</f>
        <v>16.850000000000001</v>
      </c>
      <c r="H53" s="6">
        <f>อ้อย!E53</f>
        <v>4689269.666666667</v>
      </c>
    </row>
    <row r="54" spans="1:8" x14ac:dyDescent="0.3">
      <c r="A54" s="3" t="str">
        <f>รายชื่อจังหวัดของประเทศไทย!B54</f>
        <v>ลำปาง</v>
      </c>
      <c r="B54" s="6">
        <f>ข้าวโพดเลี้ยงสัตว์!E54</f>
        <v>240932.66666666666</v>
      </c>
      <c r="C54" s="6">
        <f>ข้าวนาปี!E54</f>
        <v>231399.66666666666</v>
      </c>
      <c r="D54" s="6">
        <f>ปาล์มน้ำมัน!E54</f>
        <v>2031.6666666666667</v>
      </c>
      <c r="E54" s="6" t="s">
        <v>159</v>
      </c>
      <c r="F54" s="6">
        <f>มันสำปะหลัง!E54</f>
        <v>163215</v>
      </c>
      <c r="G54" s="6">
        <f>ยางพารา!F54</f>
        <v>488.28</v>
      </c>
      <c r="H54" s="6" t="str">
        <f>อ้อย!E54</f>
        <v>-</v>
      </c>
    </row>
    <row r="55" spans="1:8" x14ac:dyDescent="0.3">
      <c r="A55" s="3" t="str">
        <f>รายชื่อจังหวัดของประเทศไทย!B55</f>
        <v>ลำพูน</v>
      </c>
      <c r="B55" s="6">
        <f>ข้าวโพดเลี้ยงสัตว์!E55</f>
        <v>74858</v>
      </c>
      <c r="C55" s="6">
        <f>ข้าวนาปี!E55</f>
        <v>62997</v>
      </c>
      <c r="D55" s="6">
        <f>ปาล์มน้ำมัน!E55</f>
        <v>626.33333333333337</v>
      </c>
      <c r="E55" s="6" t="s">
        <v>159</v>
      </c>
      <c r="F55" s="6">
        <f>มันสำปะหลัง!E55</f>
        <v>10765</v>
      </c>
      <c r="G55" s="6">
        <f>ยางพารา!F55</f>
        <v>85.194999999999993</v>
      </c>
      <c r="H55" s="6" t="str">
        <f>อ้อย!E55</f>
        <v>-</v>
      </c>
    </row>
    <row r="56" spans="1:8" x14ac:dyDescent="0.3">
      <c r="A56" s="3" t="str">
        <f>รายชื่อจังหวัดของประเทศไทย!B56</f>
        <v>เลย</v>
      </c>
      <c r="B56" s="6">
        <f>ข้าวโพดเลี้ยงสัตว์!E56</f>
        <v>347439.33333333331</v>
      </c>
      <c r="C56" s="6">
        <f>ข้าวนาปี!E56</f>
        <v>149189.33333333334</v>
      </c>
      <c r="D56" s="6">
        <f>ปาล์มน้ำมัน!E56</f>
        <v>41301.666666666664</v>
      </c>
      <c r="E56" s="6" t="s">
        <v>159</v>
      </c>
      <c r="F56" s="6">
        <f>มันสำปะหลัง!E56</f>
        <v>987820.66666666663</v>
      </c>
      <c r="G56" s="6">
        <f>ยางพารา!F56</f>
        <v>12030.025</v>
      </c>
      <c r="H56" s="6">
        <f>อ้อย!E56</f>
        <v>2788843.6666666665</v>
      </c>
    </row>
    <row r="57" spans="1:8" x14ac:dyDescent="0.3">
      <c r="A57" s="3" t="str">
        <f>รายชื่อจังหวัดของประเทศไทย!B57</f>
        <v>ศรีสะเกษ</v>
      </c>
      <c r="B57" s="6">
        <f>ข้าวโพดเลี้ยงสัตว์!E57</f>
        <v>35040.333333333336</v>
      </c>
      <c r="C57" s="6">
        <f>ข้าวนาปี!E57</f>
        <v>1023161</v>
      </c>
      <c r="D57" s="6">
        <f>ปาล์มน้ำมัน!E57</f>
        <v>9710</v>
      </c>
      <c r="E57" s="6">
        <v>39.27675</v>
      </c>
      <c r="F57" s="6">
        <f>มันสำปะหลัง!E57</f>
        <v>616156.66666666663</v>
      </c>
      <c r="G57" s="6">
        <f>ยางพารา!F57</f>
        <v>5165.5200000000004</v>
      </c>
      <c r="H57" s="6">
        <f>อ้อย!E57</f>
        <v>142566</v>
      </c>
    </row>
    <row r="58" spans="1:8" x14ac:dyDescent="0.3">
      <c r="A58" s="3" t="str">
        <f>รายชื่อจังหวัดของประเทศไทย!B58</f>
        <v>สกลนคร</v>
      </c>
      <c r="B58" s="6">
        <f>ข้าวโพดเลี้ยงสัตว์!E58</f>
        <v>167.5</v>
      </c>
      <c r="C58" s="6">
        <f>ข้าวนาปี!E58</f>
        <v>732491.33333333337</v>
      </c>
      <c r="D58" s="6">
        <f>ปาล์มน้ำมัน!E58</f>
        <v>26891.333333333332</v>
      </c>
      <c r="E58" s="6">
        <v>21.93375</v>
      </c>
      <c r="F58" s="6">
        <f>มันสำปะหลัง!E58</f>
        <v>407658.33333333331</v>
      </c>
      <c r="G58" s="6">
        <f>ยางพารา!F58</f>
        <v>5515.56</v>
      </c>
      <c r="H58" s="6">
        <f>อ้อย!E58</f>
        <v>796740</v>
      </c>
    </row>
    <row r="59" spans="1:8" x14ac:dyDescent="0.3">
      <c r="A59" s="3" t="str">
        <f>รายชื่อจังหวัดของประเทศไทย!B59</f>
        <v>สงขลา</v>
      </c>
      <c r="B59" s="6" t="str">
        <f>ข้าวโพดเลี้ยงสัตว์!E59</f>
        <v>-</v>
      </c>
      <c r="C59" s="6">
        <f>ข้าวนาปี!E59</f>
        <v>78883</v>
      </c>
      <c r="D59" s="6">
        <f>ปาล์มน้ำมัน!E59</f>
        <v>184748.33333333334</v>
      </c>
      <c r="E59" s="6">
        <v>6802.6719999999996</v>
      </c>
      <c r="F59" s="6" t="str">
        <f>มันสำปะหลัง!E59</f>
        <v>-</v>
      </c>
      <c r="G59" s="6">
        <f>ยางพารา!F59</f>
        <v>28016.25</v>
      </c>
      <c r="H59" s="6" t="str">
        <f>อ้อย!E59</f>
        <v>-</v>
      </c>
    </row>
    <row r="60" spans="1:8" x14ac:dyDescent="0.3">
      <c r="A60" s="3" t="str">
        <f>รายชื่อจังหวัดของประเทศไทย!B60</f>
        <v>สตูล</v>
      </c>
      <c r="B60" s="6" t="str">
        <f>ข้าวโพดเลี้ยงสัตว์!E60</f>
        <v>-</v>
      </c>
      <c r="C60" s="6">
        <f>ข้าวนาปี!E60</f>
        <v>7697.666666666667</v>
      </c>
      <c r="D60" s="6">
        <f>ปาล์มน้ำมัน!E60</f>
        <v>297536.66666666669</v>
      </c>
      <c r="E60" s="6">
        <v>3271.7190000000001</v>
      </c>
      <c r="F60" s="6" t="str">
        <f>มันสำปะหลัง!E60</f>
        <v>-</v>
      </c>
      <c r="G60" s="6">
        <f>ยางพารา!F60</f>
        <v>6245.1</v>
      </c>
      <c r="H60" s="6" t="str">
        <f>อ้อย!E60</f>
        <v>-</v>
      </c>
    </row>
    <row r="61" spans="1:8" x14ac:dyDescent="0.3">
      <c r="A61" s="3" t="str">
        <f>รายชื่อจังหวัดของประเทศไทย!B61</f>
        <v>สมุทรปราการ</v>
      </c>
      <c r="B61" s="6" t="str">
        <f>ข้าวโพดเลี้ยงสัตว์!E61</f>
        <v>-</v>
      </c>
      <c r="C61" s="6">
        <f>ข้าวนาปี!E61</f>
        <v>13497.333333333334</v>
      </c>
      <c r="D61" s="6">
        <f>ปาล์มน้ำมัน!E61</f>
        <v>167.33333333333334</v>
      </c>
      <c r="E61" s="6">
        <v>9.06</v>
      </c>
      <c r="F61" s="6" t="str">
        <f>มันสำปะหลัง!E61</f>
        <v>-</v>
      </c>
      <c r="G61" s="6" t="str">
        <f>ยางพารา!F61</f>
        <v>-</v>
      </c>
      <c r="H61" s="6" t="str">
        <f>อ้อย!E61</f>
        <v>-</v>
      </c>
    </row>
    <row r="62" spans="1:8" x14ac:dyDescent="0.3">
      <c r="A62" s="3" t="str">
        <f>รายชื่อจังหวัดของประเทศไทย!B62</f>
        <v>สมุทรสงคราม</v>
      </c>
      <c r="B62" s="6" t="str">
        <f>ข้าวโพดเลี้ยงสัตว์!E62</f>
        <v>-</v>
      </c>
      <c r="C62" s="6">
        <f>ข้าวนาปี!E62</f>
        <v>1502.6666666666667</v>
      </c>
      <c r="D62" s="6">
        <f>ปาล์มน้ำมัน!E62</f>
        <v>58.333333333333336</v>
      </c>
      <c r="E62" s="6">
        <v>57921.682000000001</v>
      </c>
      <c r="F62" s="6" t="str">
        <f>มันสำปะหลัง!E62</f>
        <v>-</v>
      </c>
      <c r="G62" s="6" t="str">
        <f>ยางพารา!F62</f>
        <v>-</v>
      </c>
      <c r="H62" s="6" t="str">
        <f>อ้อย!E62</f>
        <v>-</v>
      </c>
    </row>
    <row r="63" spans="1:8" x14ac:dyDescent="0.3">
      <c r="A63" s="3" t="str">
        <f>รายชื่อจังหวัดของประเทศไทย!B63</f>
        <v>สมุทรสาคร</v>
      </c>
      <c r="B63" s="6" t="str">
        <f>ข้าวโพดเลี้ยงสัตว์!E63</f>
        <v>-</v>
      </c>
      <c r="C63" s="6">
        <f>ข้าวนาปี!E63</f>
        <v>3462.6666666666665</v>
      </c>
      <c r="D63" s="6">
        <f>ปาล์มน้ำมัน!E63</f>
        <v>296.66666666666669</v>
      </c>
      <c r="E63" s="6">
        <v>888.50049999999999</v>
      </c>
      <c r="F63" s="6" t="str">
        <f>มันสำปะหลัง!E63</f>
        <v>-</v>
      </c>
      <c r="G63" s="6" t="str">
        <f>ยางพารา!F63</f>
        <v>-</v>
      </c>
      <c r="H63" s="6" t="str">
        <f>อ้อย!E63</f>
        <v>-</v>
      </c>
    </row>
    <row r="64" spans="1:8" x14ac:dyDescent="0.3">
      <c r="A64" s="3" t="str">
        <f>รายชื่อจังหวัดของประเทศไทย!B64</f>
        <v>สระแก้ว</v>
      </c>
      <c r="B64" s="6">
        <f>ข้าวโพดเลี้ยงสัตว์!E64</f>
        <v>119572.66666666667</v>
      </c>
      <c r="C64" s="6">
        <f>ข้าวนาปี!E64</f>
        <v>206616.66666666666</v>
      </c>
      <c r="D64" s="6">
        <f>ปาล์มน้ำมัน!E64</f>
        <v>83269</v>
      </c>
      <c r="E64" s="6" t="s">
        <v>159</v>
      </c>
      <c r="F64" s="6">
        <f>มันสำปะหลัง!E64</f>
        <v>1194047</v>
      </c>
      <c r="G64" s="6">
        <f>ยางพารา!F64</f>
        <v>906.89499999999998</v>
      </c>
      <c r="H64" s="6">
        <f>อ้อย!E64</f>
        <v>3971100</v>
      </c>
    </row>
    <row r="65" spans="1:8" x14ac:dyDescent="0.3">
      <c r="A65" s="3" t="str">
        <f>รายชื่อจังหวัดของประเทศไทย!B65</f>
        <v>สระบุรี</v>
      </c>
      <c r="B65" s="6">
        <f>ข้าวโพดเลี้ยงสัตว์!E65</f>
        <v>168035</v>
      </c>
      <c r="C65" s="6">
        <f>ข้าวนาปี!E65</f>
        <v>197179.66666666666</v>
      </c>
      <c r="D65" s="6">
        <f>ปาล์มน้ำมัน!E65</f>
        <v>18141.666666666668</v>
      </c>
      <c r="E65" s="6">
        <v>399.20350000000002</v>
      </c>
      <c r="F65" s="6">
        <f>มันสำปะหลัง!E65</f>
        <v>132417</v>
      </c>
      <c r="G65" s="6">
        <f>ยางพารา!F65</f>
        <v>30.614999999999998</v>
      </c>
      <c r="H65" s="6">
        <f>อ้อย!E65</f>
        <v>997727.66666666663</v>
      </c>
    </row>
    <row r="66" spans="1:8" x14ac:dyDescent="0.3">
      <c r="A66" s="3" t="str">
        <f>รายชื่อจังหวัดของประเทศไทย!B66</f>
        <v>สิงห์บุรี</v>
      </c>
      <c r="B66" s="6" t="str">
        <f>ข้าวโพดเลี้ยงสัตว์!E66</f>
        <v>-</v>
      </c>
      <c r="C66" s="6">
        <f>ข้าวนาปี!E66</f>
        <v>202541</v>
      </c>
      <c r="D66" s="6">
        <f>ปาล์มน้ำมัน!E66</f>
        <v>76.666666666666671</v>
      </c>
      <c r="E66" s="6" t="s">
        <v>159</v>
      </c>
      <c r="F66" s="6">
        <f>มันสำปะหลัง!E66</f>
        <v>65</v>
      </c>
      <c r="G66" s="6" t="str">
        <f>ยางพารา!F66</f>
        <v>-</v>
      </c>
      <c r="H66" s="6">
        <f>อ้อย!E66</f>
        <v>168771.33333333334</v>
      </c>
    </row>
    <row r="67" spans="1:8" x14ac:dyDescent="0.3">
      <c r="A67" s="3" t="str">
        <f>รายชื่อจังหวัดของประเทศไทย!B67</f>
        <v>สุโขทัย</v>
      </c>
      <c r="B67" s="6">
        <f>ข้าวโพดเลี้ยงสัตว์!E67</f>
        <v>73012.666666666672</v>
      </c>
      <c r="C67" s="6">
        <f>ข้าวนาปี!E67</f>
        <v>594835</v>
      </c>
      <c r="D67" s="6">
        <f>ปาล์มน้ำมัน!E67</f>
        <v>4800</v>
      </c>
      <c r="E67" s="6" t="s">
        <v>159</v>
      </c>
      <c r="F67" s="6">
        <f>มันสำปะหลัง!E67</f>
        <v>274871.66666666669</v>
      </c>
      <c r="G67" s="6">
        <f>ยางพารา!F67</f>
        <v>753.87</v>
      </c>
      <c r="H67" s="6">
        <f>อ้อย!E67</f>
        <v>2398905.3333333335</v>
      </c>
    </row>
    <row r="68" spans="1:8" x14ac:dyDescent="0.3">
      <c r="A68" s="3" t="str">
        <f>รายชื่อจังหวัดของประเทศไทย!B68</f>
        <v>สุพรรณบุรี</v>
      </c>
      <c r="B68" s="6">
        <f>ข้าวโพดเลี้ยงสัตว์!E68</f>
        <v>55775.333333333336</v>
      </c>
      <c r="C68" s="6">
        <f>ข้าวนาปี!E68</f>
        <v>804290.66666666663</v>
      </c>
      <c r="D68" s="6">
        <f>ปาล์มน้ำมัน!E68</f>
        <v>4010.3333333333335</v>
      </c>
      <c r="E68" s="6">
        <v>50.12</v>
      </c>
      <c r="F68" s="6">
        <f>มันสำปะหลัง!E68</f>
        <v>200838.66666666666</v>
      </c>
      <c r="G68" s="6">
        <f>ยางพารา!F68</f>
        <v>73.254999999999995</v>
      </c>
      <c r="H68" s="6">
        <f>อ้อย!E68</f>
        <v>4306596</v>
      </c>
    </row>
    <row r="69" spans="1:8" x14ac:dyDescent="0.3">
      <c r="A69" s="3" t="str">
        <f>รายชื่อจังหวัดของประเทศไทย!B69</f>
        <v>สุราษฎร์ธานี</v>
      </c>
      <c r="B69" s="6" t="str">
        <f>ข้าวโพดเลี้ยงสัตว์!E69</f>
        <v>-</v>
      </c>
      <c r="C69" s="6">
        <f>ข้าวนาปี!E69</f>
        <v>7870.666666666667</v>
      </c>
      <c r="D69" s="6">
        <f>ปาล์มน้ำมัน!E69</f>
        <v>3928750</v>
      </c>
      <c r="E69" s="6">
        <v>74533.770999999993</v>
      </c>
      <c r="F69" s="6" t="str">
        <f>มันสำปะหลัง!E69</f>
        <v>-</v>
      </c>
      <c r="G69" s="6">
        <f>ยางพารา!F69</f>
        <v>31310.884999999998</v>
      </c>
      <c r="H69" s="6" t="str">
        <f>อ้อย!E69</f>
        <v>-</v>
      </c>
    </row>
    <row r="70" spans="1:8" x14ac:dyDescent="0.3">
      <c r="A70" s="3" t="str">
        <f>รายชื่อจังหวัดของประเทศไทย!B70</f>
        <v>สุรินทร์</v>
      </c>
      <c r="B70" s="6">
        <f>ข้าวโพดเลี้ยงสัตว์!E70</f>
        <v>65.333333333333329</v>
      </c>
      <c r="C70" s="6">
        <f>ข้าวนาปี!E70</f>
        <v>1111158.6666666667</v>
      </c>
      <c r="D70" s="6">
        <f>ปาล์มน้ำมัน!E70</f>
        <v>6227.333333333333</v>
      </c>
      <c r="E70" s="6">
        <v>219.36250000000001</v>
      </c>
      <c r="F70" s="6">
        <f>มันสำปะหลัง!E70</f>
        <v>509032</v>
      </c>
      <c r="G70" s="6">
        <f>ยางพารา!F70</f>
        <v>3076.125</v>
      </c>
      <c r="H70" s="6">
        <f>อ้อย!E70</f>
        <v>1284073.3333333333</v>
      </c>
    </row>
    <row r="71" spans="1:8" x14ac:dyDescent="0.3">
      <c r="A71" s="3" t="str">
        <f>รายชื่อจังหวัดของประเทศไทย!B71</f>
        <v>หนองคาย</v>
      </c>
      <c r="B71" s="6">
        <f>ข้าวโพดเลี้ยงสัตว์!E71</f>
        <v>167</v>
      </c>
      <c r="C71" s="6">
        <f>ข้าวนาปี!E71</f>
        <v>208308.33333333334</v>
      </c>
      <c r="D71" s="6">
        <f>ปาล์มน้ำมัน!E71</f>
        <v>32192.666666666668</v>
      </c>
      <c r="E71" s="6" t="s">
        <v>159</v>
      </c>
      <c r="F71" s="6">
        <f>มันสำปะหลัง!E71</f>
        <v>46602.333333333336</v>
      </c>
      <c r="G71" s="6">
        <f>ยางพารา!F71</f>
        <v>4645.9949999999999</v>
      </c>
      <c r="H71" s="6">
        <f>อ้อย!E71</f>
        <v>642197</v>
      </c>
    </row>
    <row r="72" spans="1:8" x14ac:dyDescent="0.3">
      <c r="A72" s="3" t="str">
        <f>รายชื่อจังหวัดของประเทศไทย!B72</f>
        <v>หนองบัวลำภู</v>
      </c>
      <c r="B72" s="6">
        <f>ข้าวโพดเลี้ยงสัตว์!E72</f>
        <v>20990.666666666668</v>
      </c>
      <c r="C72" s="6">
        <f>ข้าวนาปี!E72</f>
        <v>240434.33333333334</v>
      </c>
      <c r="D72" s="6">
        <f>ปาล์มน้ำมัน!E72</f>
        <v>6303</v>
      </c>
      <c r="E72" s="6" t="s">
        <v>159</v>
      </c>
      <c r="F72" s="6">
        <f>มันสำปะหลัง!E72</f>
        <v>254433</v>
      </c>
      <c r="G72" s="6">
        <f>ยางพารา!F72</f>
        <v>1609.105</v>
      </c>
      <c r="H72" s="6">
        <f>อ้อย!E72</f>
        <v>3005961</v>
      </c>
    </row>
    <row r="73" spans="1:8" x14ac:dyDescent="0.3">
      <c r="A73" s="3" t="str">
        <f>รายชื่อจังหวัดของประเทศไทย!B73</f>
        <v>อ่างทอง</v>
      </c>
      <c r="B73" s="6" t="str">
        <f>ข้าวโพดเลี้ยงสัตว์!E73</f>
        <v>-</v>
      </c>
      <c r="C73" s="6">
        <f>ข้าวนาปี!E73</f>
        <v>198903</v>
      </c>
      <c r="D73" s="6" t="str">
        <f>ปาล์มน้ำมัน!E73</f>
        <v>-</v>
      </c>
      <c r="E73" s="6" t="s">
        <v>159</v>
      </c>
      <c r="F73" s="6" t="str">
        <f>มันสำปะหลัง!E73</f>
        <v>-</v>
      </c>
      <c r="G73" s="6" t="str">
        <f>ยางพารา!F73</f>
        <v>-</v>
      </c>
      <c r="H73" s="6">
        <f>อ้อย!E73</f>
        <v>181931.66666666666</v>
      </c>
    </row>
    <row r="74" spans="1:8" x14ac:dyDescent="0.3">
      <c r="A74" s="3" t="str">
        <f>รายชื่อจังหวัดของประเทศไทย!B74</f>
        <v>อำนาจเจริญ</v>
      </c>
      <c r="B74" s="6">
        <f>ข้าวโพดเลี้ยงสัตว์!E74</f>
        <v>303.66666666666669</v>
      </c>
      <c r="C74" s="6">
        <f>ข้าวนาปี!E74</f>
        <v>364020.66666666669</v>
      </c>
      <c r="D74" s="6">
        <f>ปาล์มน้ำมัน!E74</f>
        <v>7938.666666666667</v>
      </c>
      <c r="E74" s="6" t="s">
        <v>159</v>
      </c>
      <c r="F74" s="6">
        <f>มันสำปะหลัง!E74</f>
        <v>369811.33333333331</v>
      </c>
      <c r="G74" s="6">
        <f>ยางพารา!F74</f>
        <v>1203.375</v>
      </c>
      <c r="H74" s="6">
        <f>อ้อย!E74</f>
        <v>835030.33333333337</v>
      </c>
    </row>
    <row r="75" spans="1:8" x14ac:dyDescent="0.3">
      <c r="A75" s="3" t="str">
        <f>รายชื่อจังหวัดของประเทศไทย!B75</f>
        <v>อุดรธานี</v>
      </c>
      <c r="B75" s="6">
        <f>ข้าวโพดเลี้ยงสัตว์!E75</f>
        <v>2244.6666666666665</v>
      </c>
      <c r="C75" s="6">
        <f>ข้าวนาปี!E75</f>
        <v>717532.66666666663</v>
      </c>
      <c r="D75" s="6">
        <f>ปาล์มน้ำมัน!E75</f>
        <v>35422.666666666664</v>
      </c>
      <c r="E75" s="6">
        <v>14.108000000000001</v>
      </c>
      <c r="F75" s="6">
        <f>มันสำปะหลัง!E75</f>
        <v>1171064.6666666667</v>
      </c>
      <c r="G75" s="6">
        <f>ยางพารา!F75</f>
        <v>8396.66</v>
      </c>
      <c r="H75" s="6">
        <f>อ้อย!E75</f>
        <v>6252382</v>
      </c>
    </row>
    <row r="76" spans="1:8" x14ac:dyDescent="0.3">
      <c r="A76" s="3" t="str">
        <f>รายชื่อจังหวัดของประเทศไทย!B76</f>
        <v>อุตรดิตถ์</v>
      </c>
      <c r="B76" s="6">
        <f>ข้าวโพดเลี้ยงสัตว์!E76</f>
        <v>164900.33333333334</v>
      </c>
      <c r="C76" s="6">
        <f>ข้าวนาปี!E76</f>
        <v>343115.66666666669</v>
      </c>
      <c r="D76" s="6">
        <f>ปาล์มน้ำมัน!E76</f>
        <v>2289.6666666666665</v>
      </c>
      <c r="E76" s="6" t="s">
        <v>159</v>
      </c>
      <c r="F76" s="6">
        <f>มันสำปะหลัง!E76</f>
        <v>103024</v>
      </c>
      <c r="G76" s="6">
        <f>ยางพารา!F76</f>
        <v>258.20999999999998</v>
      </c>
      <c r="H76" s="6">
        <f>อ้อย!E76</f>
        <v>785896</v>
      </c>
    </row>
    <row r="77" spans="1:8" x14ac:dyDescent="0.3">
      <c r="A77" s="3" t="str">
        <f>รายชื่อจังหวัดของประเทศไทย!B77</f>
        <v>อุทัยธานี</v>
      </c>
      <c r="B77" s="6">
        <f>ข้าวโพดเลี้ยงสัตว์!E77</f>
        <v>148635.66666666666</v>
      </c>
      <c r="C77" s="6">
        <f>ข้าวนาปี!E77</f>
        <v>267531</v>
      </c>
      <c r="D77" s="6">
        <f>ปาล์มน้ำมัน!E77</f>
        <v>11166.333333333334</v>
      </c>
      <c r="E77" s="6" t="s">
        <v>159</v>
      </c>
      <c r="F77" s="6">
        <f>มันสำปะหลัง!E77</f>
        <v>640824.33333333337</v>
      </c>
      <c r="G77" s="6">
        <f>ยางพารา!F77</f>
        <v>453.39499999999998</v>
      </c>
      <c r="H77" s="6">
        <f>อ้อย!E77</f>
        <v>2244894</v>
      </c>
    </row>
    <row r="78" spans="1:8" x14ac:dyDescent="0.3">
      <c r="A78" s="3" t="str">
        <f>รายชื่อจังหวัดของประเทศไทย!B78</f>
        <v>อุบลราชธานี</v>
      </c>
      <c r="B78" s="6">
        <f>ข้าวโพดเลี้ยงสัตว์!E78</f>
        <v>77578.333333333328</v>
      </c>
      <c r="C78" s="6">
        <f>ข้าวนาปี!E78</f>
        <v>1389130.6666666667</v>
      </c>
      <c r="D78" s="6">
        <f>ปาล์มน้ำมัน!E78</f>
        <v>31348.333333333332</v>
      </c>
      <c r="E78" s="6">
        <v>46.526249999999997</v>
      </c>
      <c r="F78" s="6">
        <f>มันสำปะหลัง!E78</f>
        <v>1667144.6666666667</v>
      </c>
      <c r="G78" s="6">
        <f>ยางพารา!F78</f>
        <v>8742.26</v>
      </c>
      <c r="H78" s="6">
        <f>อ้อย!E78</f>
        <v>58425</v>
      </c>
    </row>
    <row r="79" spans="1:8" s="1" customFormat="1" x14ac:dyDescent="0.3">
      <c r="A79" s="4" t="s">
        <v>168</v>
      </c>
      <c r="B79" s="5">
        <f>SUM(B2:B78) / 10^3</f>
        <v>6440.8628333333345</v>
      </c>
      <c r="C79" s="5">
        <f t="shared" ref="C79:H79" si="0">SUM(C2:C78) / 10^3</f>
        <v>25764.856666666674</v>
      </c>
      <c r="D79" s="5">
        <f t="shared" si="0"/>
        <v>16516.199333333334</v>
      </c>
      <c r="E79" s="5">
        <f>SUM(E2:E78) / 10^3</f>
        <v>944.74846475000004</v>
      </c>
      <c r="F79" s="5">
        <f t="shared" si="0"/>
        <v>31724.934333333335</v>
      </c>
      <c r="G79" s="5">
        <f t="shared" si="0"/>
        <v>327.25093500000008</v>
      </c>
      <c r="H79" s="5">
        <f t="shared" si="0"/>
        <v>90042.602999999988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083-545E-4AA6-AF62-808F6099EB99}">
  <dimension ref="A1:E78"/>
  <sheetViews>
    <sheetView workbookViewId="0"/>
  </sheetViews>
  <sheetFormatPr defaultRowHeight="14.4" x14ac:dyDescent="0.3"/>
  <cols>
    <col min="1" max="1" width="12.77734375" style="3" customWidth="1"/>
    <col min="2" max="5" width="12.77734375" style="6" customWidth="1"/>
    <col min="6" max="16384" width="8.88671875" style="2"/>
  </cols>
  <sheetData>
    <row r="1" spans="1:5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160</v>
      </c>
    </row>
    <row r="2" spans="1:5" x14ac:dyDescent="0.3">
      <c r="A2" s="3" t="str">
        <f>รายชื่อจังหวัดของประเทศไทย!B2</f>
        <v>กระบี่</v>
      </c>
      <c r="B2" s="6" t="s">
        <v>159</v>
      </c>
      <c r="C2" s="6" t="s">
        <v>159</v>
      </c>
      <c r="D2" s="6" t="s">
        <v>159</v>
      </c>
      <c r="E2" s="6" t="s">
        <v>159</v>
      </c>
    </row>
    <row r="3" spans="1:5" x14ac:dyDescent="0.3">
      <c r="A3" s="3" t="str">
        <f>รายชื่อจังหวัดของประเทศไทย!B3</f>
        <v>กรุงเทพมหานคร</v>
      </c>
      <c r="B3" s="6" t="s">
        <v>159</v>
      </c>
      <c r="C3" s="6" t="s">
        <v>159</v>
      </c>
      <c r="D3" s="6" t="s">
        <v>159</v>
      </c>
      <c r="E3" s="6" t="s">
        <v>159</v>
      </c>
    </row>
    <row r="4" spans="1:5" x14ac:dyDescent="0.3">
      <c r="A4" s="3" t="str">
        <f>รายชื่อจังหวัดของประเทศไทย!B4</f>
        <v>กาญจนบุรี</v>
      </c>
      <c r="B4" s="6">
        <v>62048</v>
      </c>
      <c r="C4" s="6">
        <v>62942</v>
      </c>
      <c r="D4" s="6">
        <v>123701</v>
      </c>
      <c r="E4" s="6">
        <f t="shared" ref="E4:E65" si="0">AVERAGE(B4:D4)</f>
        <v>82897</v>
      </c>
    </row>
    <row r="5" spans="1:5" x14ac:dyDescent="0.3">
      <c r="A5" s="3" t="str">
        <f>รายชื่อจังหวัดของประเทศไทย!B5</f>
        <v>กาฬสินธุ์</v>
      </c>
      <c r="B5" s="6">
        <v>588</v>
      </c>
      <c r="C5" s="6">
        <v>114</v>
      </c>
      <c r="D5" s="6">
        <v>189</v>
      </c>
      <c r="E5" s="6">
        <f t="shared" si="0"/>
        <v>297</v>
      </c>
    </row>
    <row r="6" spans="1:5" x14ac:dyDescent="0.3">
      <c r="A6" s="3" t="str">
        <f>รายชื่อจังหวัดของประเทศไทย!B6</f>
        <v>กำแพงเพชร</v>
      </c>
      <c r="B6" s="6">
        <v>88346</v>
      </c>
      <c r="C6" s="6">
        <v>104711</v>
      </c>
      <c r="D6" s="6">
        <v>196242</v>
      </c>
      <c r="E6" s="6">
        <f t="shared" si="0"/>
        <v>129766.33333333333</v>
      </c>
    </row>
    <row r="7" spans="1:5" x14ac:dyDescent="0.3">
      <c r="A7" s="3" t="str">
        <f>รายชื่อจังหวัดของประเทศไทย!B7</f>
        <v>ขอนแก่น</v>
      </c>
      <c r="B7" s="6">
        <v>3808</v>
      </c>
      <c r="C7" s="6">
        <v>3112</v>
      </c>
      <c r="D7" s="6">
        <v>7687</v>
      </c>
      <c r="E7" s="6">
        <f t="shared" si="0"/>
        <v>4869</v>
      </c>
    </row>
    <row r="8" spans="1:5" x14ac:dyDescent="0.3">
      <c r="A8" s="3" t="str">
        <f>รายชื่อจังหวัดของประเทศไทย!B8</f>
        <v>จันทบุรี</v>
      </c>
      <c r="B8" s="6">
        <v>4519</v>
      </c>
      <c r="C8" s="6">
        <v>5784</v>
      </c>
      <c r="D8" s="6">
        <v>12903</v>
      </c>
      <c r="E8" s="6">
        <f t="shared" si="0"/>
        <v>7735.333333333333</v>
      </c>
    </row>
    <row r="9" spans="1:5" x14ac:dyDescent="0.3">
      <c r="A9" s="3" t="str">
        <f>รายชื่อจังหวัดของประเทศไทย!B9</f>
        <v>ฉะเชิงเทรา</v>
      </c>
      <c r="B9" s="6">
        <v>1401</v>
      </c>
      <c r="C9" s="6">
        <v>1818</v>
      </c>
      <c r="D9" s="6">
        <v>3075</v>
      </c>
      <c r="E9" s="6">
        <f t="shared" si="0"/>
        <v>2098</v>
      </c>
    </row>
    <row r="10" spans="1:5" x14ac:dyDescent="0.3">
      <c r="A10" s="3" t="str">
        <f>รายชื่อจังหวัดของประเทศไทย!B10</f>
        <v>ชลบุรี</v>
      </c>
      <c r="B10" s="6" t="s">
        <v>159</v>
      </c>
      <c r="C10" s="6" t="s">
        <v>159</v>
      </c>
      <c r="D10" s="6" t="s">
        <v>159</v>
      </c>
      <c r="E10" s="6" t="s">
        <v>159</v>
      </c>
    </row>
    <row r="11" spans="1:5" x14ac:dyDescent="0.3">
      <c r="A11" s="3" t="str">
        <f>รายชื่อจังหวัดของประเทศไทย!B11</f>
        <v>ชัยนาท</v>
      </c>
      <c r="B11" s="6">
        <v>7690</v>
      </c>
      <c r="C11" s="6">
        <v>18029</v>
      </c>
      <c r="D11" s="6">
        <v>33550</v>
      </c>
      <c r="E11" s="6">
        <f t="shared" si="0"/>
        <v>19756.333333333332</v>
      </c>
    </row>
    <row r="12" spans="1:5" x14ac:dyDescent="0.3">
      <c r="A12" s="3" t="str">
        <f>รายชื่อจังหวัดของประเทศไทย!B12</f>
        <v>ชัยภูมิ</v>
      </c>
      <c r="B12" s="6">
        <v>47782</v>
      </c>
      <c r="C12" s="6">
        <v>56534</v>
      </c>
      <c r="D12" s="6">
        <v>97912</v>
      </c>
      <c r="E12" s="6">
        <f t="shared" si="0"/>
        <v>67409.333333333328</v>
      </c>
    </row>
    <row r="13" spans="1:5" x14ac:dyDescent="0.3">
      <c r="A13" s="3" t="str">
        <f>รายชื่อจังหวัดของประเทศไทย!B13</f>
        <v>ชุมพร</v>
      </c>
      <c r="B13" s="6" t="s">
        <v>159</v>
      </c>
      <c r="C13" s="6" t="s">
        <v>159</v>
      </c>
      <c r="D13" s="6" t="s">
        <v>159</v>
      </c>
      <c r="E13" s="6" t="s">
        <v>159</v>
      </c>
    </row>
    <row r="14" spans="1:5" x14ac:dyDescent="0.3">
      <c r="A14" s="3" t="str">
        <f>รายชื่อจังหวัดของประเทศไทย!B14</f>
        <v>เชียงราย</v>
      </c>
      <c r="B14" s="6">
        <v>223230</v>
      </c>
      <c r="C14" s="6">
        <v>190664</v>
      </c>
      <c r="D14" s="6">
        <v>394704</v>
      </c>
      <c r="E14" s="6">
        <f t="shared" si="0"/>
        <v>269532.66666666669</v>
      </c>
    </row>
    <row r="15" spans="1:5" x14ac:dyDescent="0.3">
      <c r="A15" s="3" t="str">
        <f>รายชื่อจังหวัดของประเทศไทย!B15</f>
        <v>เชียงใหม่</v>
      </c>
      <c r="B15" s="6">
        <v>152531</v>
      </c>
      <c r="C15" s="6">
        <v>196979</v>
      </c>
      <c r="D15" s="6">
        <v>417552</v>
      </c>
      <c r="E15" s="6">
        <f t="shared" si="0"/>
        <v>255687.33333333334</v>
      </c>
    </row>
    <row r="16" spans="1:5" x14ac:dyDescent="0.3">
      <c r="A16" s="3" t="str">
        <f>รายชื่อจังหวัดของประเทศไทย!B16</f>
        <v>ตรัง</v>
      </c>
      <c r="B16" s="6" t="s">
        <v>159</v>
      </c>
      <c r="C16" s="6" t="s">
        <v>159</v>
      </c>
      <c r="D16" s="6" t="s">
        <v>159</v>
      </c>
      <c r="E16" s="6" t="s">
        <v>159</v>
      </c>
    </row>
    <row r="17" spans="1:5" x14ac:dyDescent="0.3">
      <c r="A17" s="3" t="str">
        <f>รายชื่อจังหวัดของประเทศไทย!B17</f>
        <v>ตราด</v>
      </c>
      <c r="B17" s="6" t="s">
        <v>159</v>
      </c>
      <c r="C17" s="6" t="s">
        <v>159</v>
      </c>
      <c r="D17" s="6" t="s">
        <v>159</v>
      </c>
      <c r="E17" s="6" t="s">
        <v>159</v>
      </c>
    </row>
    <row r="18" spans="1:5" x14ac:dyDescent="0.3">
      <c r="A18" s="3" t="str">
        <f>รายชื่อจังหวัดของประเทศไทย!B18</f>
        <v>ตาก</v>
      </c>
      <c r="B18" s="6">
        <v>394138</v>
      </c>
      <c r="C18" s="6">
        <v>398806</v>
      </c>
      <c r="D18" s="6">
        <v>838052</v>
      </c>
      <c r="E18" s="6">
        <f t="shared" si="0"/>
        <v>543665.33333333337</v>
      </c>
    </row>
    <row r="19" spans="1:5" x14ac:dyDescent="0.3">
      <c r="A19" s="3" t="str">
        <f>รายชื่อจังหวัดของประเทศไทย!B19</f>
        <v>นครนายก</v>
      </c>
      <c r="B19" s="6" t="s">
        <v>159</v>
      </c>
      <c r="C19" s="6" t="s">
        <v>159</v>
      </c>
      <c r="D19" s="6" t="s">
        <v>159</v>
      </c>
      <c r="E19" s="6" t="s">
        <v>159</v>
      </c>
    </row>
    <row r="20" spans="1:5" x14ac:dyDescent="0.3">
      <c r="A20" s="3" t="str">
        <f>รายชื่อจังหวัดของประเทศไทย!B20</f>
        <v>นครปฐม</v>
      </c>
      <c r="B20" s="6" t="s">
        <v>159</v>
      </c>
      <c r="C20" s="6" t="s">
        <v>159</v>
      </c>
      <c r="D20" s="6" t="s">
        <v>159</v>
      </c>
      <c r="E20" s="6" t="s">
        <v>159</v>
      </c>
    </row>
    <row r="21" spans="1:5" x14ac:dyDescent="0.3">
      <c r="A21" s="3" t="str">
        <f>รายชื่อจังหวัดของประเทศไทย!B21</f>
        <v>นครพนม</v>
      </c>
      <c r="B21" s="6">
        <v>50</v>
      </c>
      <c r="C21" s="6">
        <v>28</v>
      </c>
      <c r="D21" s="6" t="s">
        <v>159</v>
      </c>
      <c r="E21" s="6">
        <f t="shared" si="0"/>
        <v>39</v>
      </c>
    </row>
    <row r="22" spans="1:5" x14ac:dyDescent="0.3">
      <c r="A22" s="3" t="str">
        <f>รายชื่อจังหวัดของประเทศไทย!B22</f>
        <v>นครราชสีมา</v>
      </c>
      <c r="B22" s="6">
        <v>370430</v>
      </c>
      <c r="C22" s="6">
        <v>479715</v>
      </c>
      <c r="D22" s="6">
        <v>986883</v>
      </c>
      <c r="E22" s="6">
        <f t="shared" si="0"/>
        <v>612342.66666666663</v>
      </c>
    </row>
    <row r="23" spans="1:5" x14ac:dyDescent="0.3">
      <c r="A23" s="3" t="str">
        <f>รายชื่อจังหวัดของประเทศไทย!B23</f>
        <v>นครศรีธรรมราช</v>
      </c>
      <c r="B23" s="6" t="s">
        <v>159</v>
      </c>
      <c r="C23" s="6" t="s">
        <v>159</v>
      </c>
      <c r="D23" s="6" t="s">
        <v>159</v>
      </c>
      <c r="E23" s="6" t="s">
        <v>159</v>
      </c>
    </row>
    <row r="24" spans="1:5" x14ac:dyDescent="0.3">
      <c r="A24" s="3" t="str">
        <f>รายชื่อจังหวัดของประเทศไทย!B24</f>
        <v>นครสวรรค์</v>
      </c>
      <c r="B24" s="6">
        <v>226706</v>
      </c>
      <c r="C24" s="6">
        <v>336766</v>
      </c>
      <c r="D24" s="6">
        <v>595778</v>
      </c>
      <c r="E24" s="6">
        <f t="shared" si="0"/>
        <v>386416.66666666669</v>
      </c>
    </row>
    <row r="25" spans="1:5" x14ac:dyDescent="0.3">
      <c r="A25" s="3" t="str">
        <f>รายชื่อจังหวัดของประเทศไทย!B25</f>
        <v>นนทบุรี</v>
      </c>
      <c r="B25" s="6" t="s">
        <v>159</v>
      </c>
      <c r="C25" s="6" t="s">
        <v>159</v>
      </c>
      <c r="D25" s="6" t="s">
        <v>159</v>
      </c>
      <c r="E25" s="6" t="s">
        <v>159</v>
      </c>
    </row>
    <row r="26" spans="1:5" x14ac:dyDescent="0.3">
      <c r="A26" s="3" t="str">
        <f>รายชื่อจังหวัดของประเทศไทย!B26</f>
        <v>นราธิวาส</v>
      </c>
      <c r="B26" s="6" t="s">
        <v>159</v>
      </c>
      <c r="C26" s="6" t="s">
        <v>159</v>
      </c>
      <c r="D26" s="6" t="s">
        <v>159</v>
      </c>
      <c r="E26" s="6" t="s">
        <v>159</v>
      </c>
    </row>
    <row r="27" spans="1:5" x14ac:dyDescent="0.3">
      <c r="A27" s="3" t="str">
        <f>รายชื่อจังหวัดของประเทศไทย!B27</f>
        <v>น่าน</v>
      </c>
      <c r="B27" s="6">
        <v>408577</v>
      </c>
      <c r="C27" s="6">
        <v>412549</v>
      </c>
      <c r="D27" s="6">
        <v>783632</v>
      </c>
      <c r="E27" s="6">
        <f t="shared" si="0"/>
        <v>534919.33333333337</v>
      </c>
    </row>
    <row r="28" spans="1:5" x14ac:dyDescent="0.3">
      <c r="A28" s="3" t="str">
        <f>รายชื่อจังหวัดของประเทศไทย!B28</f>
        <v>บึงกาฬ</v>
      </c>
      <c r="B28" s="6" t="s">
        <v>159</v>
      </c>
      <c r="C28" s="6" t="s">
        <v>159</v>
      </c>
      <c r="D28" s="6" t="s">
        <v>159</v>
      </c>
      <c r="E28" s="6" t="s">
        <v>159</v>
      </c>
    </row>
    <row r="29" spans="1:5" x14ac:dyDescent="0.3">
      <c r="A29" s="3" t="str">
        <f>รายชื่อจังหวัดของประเทศไทย!B29</f>
        <v>บุรีรัมย์</v>
      </c>
      <c r="B29" s="6">
        <v>350</v>
      </c>
      <c r="C29" s="6">
        <v>368</v>
      </c>
      <c r="D29" s="6">
        <v>1863</v>
      </c>
      <c r="E29" s="6">
        <f t="shared" si="0"/>
        <v>860.33333333333337</v>
      </c>
    </row>
    <row r="30" spans="1:5" x14ac:dyDescent="0.3">
      <c r="A30" s="3" t="str">
        <f>รายชื่อจังหวัดของประเทศไทย!B30</f>
        <v>ปทุมธานี</v>
      </c>
      <c r="B30" s="6" t="s">
        <v>159</v>
      </c>
      <c r="C30" s="6" t="s">
        <v>159</v>
      </c>
      <c r="D30" s="6" t="s">
        <v>159</v>
      </c>
      <c r="E30" s="6" t="s">
        <v>159</v>
      </c>
    </row>
    <row r="31" spans="1:5" x14ac:dyDescent="0.3">
      <c r="A31" s="3" t="str">
        <f>รายชื่อจังหวัดของประเทศไทย!B31</f>
        <v>ประจวบคีรีขันธ์</v>
      </c>
      <c r="B31" s="6">
        <v>410</v>
      </c>
      <c r="C31" s="6">
        <v>740</v>
      </c>
      <c r="D31" s="6">
        <v>714</v>
      </c>
      <c r="E31" s="6">
        <f t="shared" si="0"/>
        <v>621.33333333333337</v>
      </c>
    </row>
    <row r="32" spans="1:5" x14ac:dyDescent="0.3">
      <c r="A32" s="3" t="str">
        <f>รายชื่อจังหวัดของประเทศไทย!B32</f>
        <v>ปราจีนบุรี</v>
      </c>
      <c r="B32" s="6">
        <v>13304</v>
      </c>
      <c r="C32" s="6">
        <v>13639</v>
      </c>
      <c r="D32" s="6">
        <v>38455</v>
      </c>
      <c r="E32" s="6">
        <f t="shared" si="0"/>
        <v>21799.333333333332</v>
      </c>
    </row>
    <row r="33" spans="1:5" x14ac:dyDescent="0.3">
      <c r="A33" s="3" t="str">
        <f>รายชื่อจังหวัดของประเทศไทย!B33</f>
        <v>ปัตตานี</v>
      </c>
      <c r="B33" s="6" t="s">
        <v>159</v>
      </c>
      <c r="C33" s="6" t="s">
        <v>159</v>
      </c>
      <c r="D33" s="6" t="s">
        <v>159</v>
      </c>
      <c r="E33" s="6" t="s">
        <v>159</v>
      </c>
    </row>
    <row r="34" spans="1:5" x14ac:dyDescent="0.3">
      <c r="A34" s="3" t="str">
        <f>รายชื่อจังหวัดของประเทศไทย!B34</f>
        <v>พระนครศรีอยุธยา</v>
      </c>
      <c r="B34" s="6" t="s">
        <v>159</v>
      </c>
      <c r="C34" s="6" t="s">
        <v>159</v>
      </c>
      <c r="D34" s="6" t="s">
        <v>159</v>
      </c>
      <c r="E34" s="6" t="s">
        <v>159</v>
      </c>
    </row>
    <row r="35" spans="1:5" x14ac:dyDescent="0.3">
      <c r="A35" s="3" t="str">
        <f>รายชื่อจังหวัดของประเทศไทย!B35</f>
        <v>พะเยา</v>
      </c>
      <c r="B35" s="6">
        <v>100226</v>
      </c>
      <c r="C35" s="6">
        <v>107664</v>
      </c>
      <c r="D35" s="6">
        <v>222361</v>
      </c>
      <c r="E35" s="6">
        <f t="shared" si="0"/>
        <v>143417</v>
      </c>
    </row>
    <row r="36" spans="1:5" x14ac:dyDescent="0.3">
      <c r="A36" s="3" t="str">
        <f>รายชื่อจังหวัดของประเทศไทย!B36</f>
        <v>พังงา</v>
      </c>
      <c r="B36" s="6" t="s">
        <v>159</v>
      </c>
      <c r="C36" s="6" t="s">
        <v>159</v>
      </c>
      <c r="D36" s="6" t="s">
        <v>159</v>
      </c>
      <c r="E36" s="6" t="s">
        <v>159</v>
      </c>
    </row>
    <row r="37" spans="1:5" x14ac:dyDescent="0.3">
      <c r="A37" s="3" t="str">
        <f>รายชื่อจังหวัดของประเทศไทย!B37</f>
        <v>พัทลุง</v>
      </c>
      <c r="B37" s="6" t="s">
        <v>159</v>
      </c>
      <c r="C37" s="6" t="s">
        <v>159</v>
      </c>
      <c r="D37" s="6" t="s">
        <v>159</v>
      </c>
      <c r="E37" s="6" t="s">
        <v>159</v>
      </c>
    </row>
    <row r="38" spans="1:5" x14ac:dyDescent="0.3">
      <c r="A38" s="3" t="str">
        <f>รายชื่อจังหวัดของประเทศไทย!B38</f>
        <v>พิจิตร</v>
      </c>
      <c r="B38" s="6">
        <v>32333</v>
      </c>
      <c r="C38" s="6">
        <v>35657</v>
      </c>
      <c r="D38" s="6">
        <v>75907</v>
      </c>
      <c r="E38" s="6">
        <f t="shared" si="0"/>
        <v>47965.666666666664</v>
      </c>
    </row>
    <row r="39" spans="1:5" x14ac:dyDescent="0.3">
      <c r="A39" s="3" t="str">
        <f>รายชื่อจังหวัดของประเทศไทย!B39</f>
        <v>พิษณุโลก</v>
      </c>
      <c r="B39" s="6">
        <v>210033</v>
      </c>
      <c r="C39" s="6">
        <v>192573</v>
      </c>
      <c r="D39" s="6">
        <v>343449</v>
      </c>
      <c r="E39" s="6">
        <f t="shared" si="0"/>
        <v>248685</v>
      </c>
    </row>
    <row r="40" spans="1:5" x14ac:dyDescent="0.3">
      <c r="A40" s="3" t="str">
        <f>รายชื่อจังหวัดของประเทศไทย!B40</f>
        <v>เพชรบุรี</v>
      </c>
      <c r="B40" s="6">
        <v>2227</v>
      </c>
      <c r="C40" s="6">
        <v>1998</v>
      </c>
      <c r="D40" s="6">
        <v>5456</v>
      </c>
      <c r="E40" s="6">
        <f t="shared" si="0"/>
        <v>3227</v>
      </c>
    </row>
    <row r="41" spans="1:5" x14ac:dyDescent="0.3">
      <c r="A41" s="3" t="str">
        <f>รายชื่อจังหวัดของประเทศไทย!B41</f>
        <v>เพชรบูรณ์</v>
      </c>
      <c r="B41" s="6">
        <v>579333</v>
      </c>
      <c r="C41" s="6">
        <v>612470</v>
      </c>
      <c r="D41" s="6">
        <v>1134351</v>
      </c>
      <c r="E41" s="6">
        <f t="shared" si="0"/>
        <v>775384.66666666663</v>
      </c>
    </row>
    <row r="42" spans="1:5" x14ac:dyDescent="0.3">
      <c r="A42" s="3" t="str">
        <f>รายชื่อจังหวัดของประเทศไทย!B42</f>
        <v>แพร่</v>
      </c>
      <c r="B42" s="6">
        <v>172071</v>
      </c>
      <c r="C42" s="6">
        <v>186853</v>
      </c>
      <c r="D42" s="6">
        <v>374206</v>
      </c>
      <c r="E42" s="6">
        <f t="shared" si="0"/>
        <v>244376.66666666666</v>
      </c>
    </row>
    <row r="43" spans="1:5" x14ac:dyDescent="0.3">
      <c r="A43" s="3" t="str">
        <f>รายชื่อจังหวัดของประเทศไทย!B43</f>
        <v>ภูเก็ต</v>
      </c>
      <c r="B43" s="6" t="s">
        <v>159</v>
      </c>
      <c r="C43" s="6" t="s">
        <v>159</v>
      </c>
      <c r="D43" s="6" t="s">
        <v>159</v>
      </c>
      <c r="E43" s="6" t="s">
        <v>159</v>
      </c>
    </row>
    <row r="44" spans="1:5" x14ac:dyDescent="0.3">
      <c r="A44" s="3" t="str">
        <f>รายชื่อจังหวัดของประเทศไทย!B44</f>
        <v>มหาสารคาม</v>
      </c>
      <c r="B44" s="6" t="s">
        <v>159</v>
      </c>
      <c r="C44" s="6" t="s">
        <v>159</v>
      </c>
      <c r="D44" s="6" t="s">
        <v>159</v>
      </c>
      <c r="E44" s="6" t="s">
        <v>159</v>
      </c>
    </row>
    <row r="45" spans="1:5" x14ac:dyDescent="0.3">
      <c r="A45" s="3" t="str">
        <f>รายชื่อจังหวัดของประเทศไทย!B45</f>
        <v>มุกดาหาร</v>
      </c>
      <c r="B45" s="6">
        <v>121</v>
      </c>
      <c r="C45" s="6" t="s">
        <v>159</v>
      </c>
      <c r="D45" s="6" t="s">
        <v>159</v>
      </c>
      <c r="E45" s="6">
        <f t="shared" si="0"/>
        <v>121</v>
      </c>
    </row>
    <row r="46" spans="1:5" x14ac:dyDescent="0.3">
      <c r="A46" s="3" t="str">
        <f>รายชื่อจังหวัดของประเทศไทย!B46</f>
        <v>แม่ฮ่องสอน</v>
      </c>
      <c r="B46" s="6">
        <v>69076</v>
      </c>
      <c r="C46" s="6">
        <v>106901</v>
      </c>
      <c r="D46" s="6">
        <v>236563</v>
      </c>
      <c r="E46" s="6">
        <f t="shared" si="0"/>
        <v>137513.33333333334</v>
      </c>
    </row>
    <row r="47" spans="1:5" x14ac:dyDescent="0.3">
      <c r="A47" s="3" t="str">
        <f>รายชื่อจังหวัดของประเทศไทย!B47</f>
        <v>ยโสธร</v>
      </c>
      <c r="B47" s="6">
        <v>11</v>
      </c>
      <c r="C47" s="6">
        <v>25</v>
      </c>
      <c r="D47" s="6">
        <v>14</v>
      </c>
      <c r="E47" s="6">
        <f t="shared" si="0"/>
        <v>16.666666666666668</v>
      </c>
    </row>
    <row r="48" spans="1:5" x14ac:dyDescent="0.3">
      <c r="A48" s="3" t="str">
        <f>รายชื่อจังหวัดของประเทศไทย!B48</f>
        <v>ยะลา</v>
      </c>
      <c r="B48" s="6" t="s">
        <v>159</v>
      </c>
      <c r="C48" s="6" t="s">
        <v>159</v>
      </c>
      <c r="D48" s="6" t="s">
        <v>159</v>
      </c>
      <c r="E48" s="6" t="s">
        <v>159</v>
      </c>
    </row>
    <row r="49" spans="1:5" x14ac:dyDescent="0.3">
      <c r="A49" s="3" t="str">
        <f>รายชื่อจังหวัดของประเทศไทย!B49</f>
        <v>ร้อยเอ็ด</v>
      </c>
      <c r="B49" s="6" t="s">
        <v>159</v>
      </c>
      <c r="C49" s="6" t="s">
        <v>159</v>
      </c>
      <c r="D49" s="6" t="s">
        <v>159</v>
      </c>
      <c r="E49" s="6" t="s">
        <v>159</v>
      </c>
    </row>
    <row r="50" spans="1:5" x14ac:dyDescent="0.3">
      <c r="A50" s="3" t="str">
        <f>รายชื่อจังหวัดของประเทศไทย!B50</f>
        <v>ระนอง</v>
      </c>
      <c r="B50" s="6" t="s">
        <v>159</v>
      </c>
      <c r="C50" s="6" t="s">
        <v>159</v>
      </c>
      <c r="D50" s="6" t="s">
        <v>159</v>
      </c>
      <c r="E50" s="6" t="s">
        <v>159</v>
      </c>
    </row>
    <row r="51" spans="1:5" x14ac:dyDescent="0.3">
      <c r="A51" s="3" t="str">
        <f>รายชื่อจังหวัดของประเทศไทย!B51</f>
        <v>ระยอง</v>
      </c>
      <c r="B51" s="6" t="s">
        <v>159</v>
      </c>
      <c r="C51" s="6" t="s">
        <v>159</v>
      </c>
      <c r="D51" s="6" t="s">
        <v>159</v>
      </c>
      <c r="E51" s="6" t="s">
        <v>159</v>
      </c>
    </row>
    <row r="52" spans="1:5" x14ac:dyDescent="0.3">
      <c r="A52" s="3" t="str">
        <f>รายชื่อจังหวัดของประเทศไทย!B52</f>
        <v>ราชบุรี</v>
      </c>
      <c r="B52" s="6">
        <v>864</v>
      </c>
      <c r="C52" s="6">
        <v>972</v>
      </c>
      <c r="D52" s="6">
        <v>1226</v>
      </c>
      <c r="E52" s="6">
        <f t="shared" si="0"/>
        <v>1020.6666666666666</v>
      </c>
    </row>
    <row r="53" spans="1:5" x14ac:dyDescent="0.3">
      <c r="A53" s="3" t="str">
        <f>รายชื่อจังหวัดของประเทศไทย!B53</f>
        <v>ลพบุรี</v>
      </c>
      <c r="B53" s="6">
        <v>246581</v>
      </c>
      <c r="C53" s="6">
        <v>275128</v>
      </c>
      <c r="D53" s="6">
        <v>584402</v>
      </c>
      <c r="E53" s="6">
        <f t="shared" si="0"/>
        <v>368703.66666666669</v>
      </c>
    </row>
    <row r="54" spans="1:5" x14ac:dyDescent="0.3">
      <c r="A54" s="3" t="str">
        <f>รายชื่อจังหวัดของประเทศไทย!B54</f>
        <v>ลำปาง</v>
      </c>
      <c r="B54" s="6">
        <v>140238</v>
      </c>
      <c r="C54" s="6">
        <v>190598</v>
      </c>
      <c r="D54" s="6">
        <v>391962</v>
      </c>
      <c r="E54" s="6">
        <f t="shared" si="0"/>
        <v>240932.66666666666</v>
      </c>
    </row>
    <row r="55" spans="1:5" x14ac:dyDescent="0.3">
      <c r="A55" s="3" t="str">
        <f>รายชื่อจังหวัดของประเทศไทย!B55</f>
        <v>ลำพูน</v>
      </c>
      <c r="B55" s="6">
        <v>46069</v>
      </c>
      <c r="C55" s="6">
        <v>56356</v>
      </c>
      <c r="D55" s="6">
        <v>122149</v>
      </c>
      <c r="E55" s="6">
        <f t="shared" si="0"/>
        <v>74858</v>
      </c>
    </row>
    <row r="56" spans="1:5" x14ac:dyDescent="0.3">
      <c r="A56" s="3" t="str">
        <f>รายชื่อจังหวัดของประเทศไทย!B56</f>
        <v>เลย</v>
      </c>
      <c r="B56" s="6">
        <v>293854</v>
      </c>
      <c r="C56" s="6">
        <v>258538</v>
      </c>
      <c r="D56" s="6">
        <v>489926</v>
      </c>
      <c r="E56" s="6">
        <f t="shared" si="0"/>
        <v>347439.33333333331</v>
      </c>
    </row>
    <row r="57" spans="1:5" x14ac:dyDescent="0.3">
      <c r="A57" s="3" t="str">
        <f>รายชื่อจังหวัดของประเทศไทย!B57</f>
        <v>ศรีสะเกษ</v>
      </c>
      <c r="B57" s="6">
        <v>30533</v>
      </c>
      <c r="C57" s="6">
        <v>23147</v>
      </c>
      <c r="D57" s="6">
        <v>51441</v>
      </c>
      <c r="E57" s="6">
        <f t="shared" si="0"/>
        <v>35040.333333333336</v>
      </c>
    </row>
    <row r="58" spans="1:5" x14ac:dyDescent="0.3">
      <c r="A58" s="3" t="str">
        <f>รายชื่อจังหวัดของประเทศไทย!B58</f>
        <v>สกลนคร</v>
      </c>
      <c r="B58" s="6">
        <v>277</v>
      </c>
      <c r="C58" s="6">
        <v>58</v>
      </c>
      <c r="D58" s="6" t="s">
        <v>159</v>
      </c>
      <c r="E58" s="6">
        <f t="shared" si="0"/>
        <v>167.5</v>
      </c>
    </row>
    <row r="59" spans="1:5" x14ac:dyDescent="0.3">
      <c r="A59" s="3" t="str">
        <f>รายชื่อจังหวัดของประเทศไทย!B59</f>
        <v>สงขลา</v>
      </c>
      <c r="B59" s="6" t="s">
        <v>159</v>
      </c>
      <c r="C59" s="6" t="s">
        <v>159</v>
      </c>
      <c r="D59" s="6" t="s">
        <v>159</v>
      </c>
      <c r="E59" s="6" t="s">
        <v>159</v>
      </c>
    </row>
    <row r="60" spans="1:5" x14ac:dyDescent="0.3">
      <c r="A60" s="3" t="str">
        <f>รายชื่อจังหวัดของประเทศไทย!B60</f>
        <v>สตูล</v>
      </c>
      <c r="B60" s="6" t="s">
        <v>159</v>
      </c>
      <c r="C60" s="6" t="s">
        <v>159</v>
      </c>
      <c r="D60" s="6" t="s">
        <v>159</v>
      </c>
      <c r="E60" s="6" t="s">
        <v>159</v>
      </c>
    </row>
    <row r="61" spans="1:5" x14ac:dyDescent="0.3">
      <c r="A61" s="3" t="str">
        <f>รายชื่อจังหวัดของประเทศไทย!B61</f>
        <v>สมุทรปราการ</v>
      </c>
      <c r="B61" s="6" t="s">
        <v>159</v>
      </c>
      <c r="C61" s="6" t="s">
        <v>159</v>
      </c>
      <c r="D61" s="6" t="s">
        <v>159</v>
      </c>
      <c r="E61" s="6" t="s">
        <v>159</v>
      </c>
    </row>
    <row r="62" spans="1:5" x14ac:dyDescent="0.3">
      <c r="A62" s="3" t="str">
        <f>รายชื่อจังหวัดของประเทศไทย!B62</f>
        <v>สมุทรสงคราม</v>
      </c>
      <c r="B62" s="6" t="s">
        <v>159</v>
      </c>
      <c r="C62" s="6" t="s">
        <v>159</v>
      </c>
      <c r="D62" s="6" t="s">
        <v>159</v>
      </c>
      <c r="E62" s="6" t="s">
        <v>159</v>
      </c>
    </row>
    <row r="63" spans="1:5" x14ac:dyDescent="0.3">
      <c r="A63" s="3" t="str">
        <f>รายชื่อจังหวัดของประเทศไทย!B63</f>
        <v>สมุทรสาคร</v>
      </c>
      <c r="B63" s="6" t="s">
        <v>159</v>
      </c>
      <c r="C63" s="6" t="s">
        <v>159</v>
      </c>
      <c r="D63" s="6" t="s">
        <v>159</v>
      </c>
      <c r="E63" s="6" t="s">
        <v>159</v>
      </c>
    </row>
    <row r="64" spans="1:5" x14ac:dyDescent="0.3">
      <c r="A64" s="3" t="str">
        <f>รายชื่อจังหวัดของประเทศไทย!B64</f>
        <v>สระแก้ว</v>
      </c>
      <c r="B64" s="6">
        <v>89073</v>
      </c>
      <c r="C64" s="6">
        <v>91753</v>
      </c>
      <c r="D64" s="6">
        <v>177892</v>
      </c>
      <c r="E64" s="6">
        <f t="shared" si="0"/>
        <v>119572.66666666667</v>
      </c>
    </row>
    <row r="65" spans="1:5" x14ac:dyDescent="0.3">
      <c r="A65" s="3" t="str">
        <f>รายชื่อจังหวัดของประเทศไทย!B65</f>
        <v>สระบุรี</v>
      </c>
      <c r="B65" s="6">
        <v>128334</v>
      </c>
      <c r="C65" s="6">
        <v>126666</v>
      </c>
      <c r="D65" s="6">
        <v>249105</v>
      </c>
      <c r="E65" s="6">
        <f t="shared" si="0"/>
        <v>168035</v>
      </c>
    </row>
    <row r="66" spans="1:5" x14ac:dyDescent="0.3">
      <c r="A66" s="3" t="str">
        <f>รายชื่อจังหวัดของประเทศไทย!B66</f>
        <v>สิงห์บุรี</v>
      </c>
      <c r="B66" s="6" t="s">
        <v>159</v>
      </c>
      <c r="C66" s="6" t="s">
        <v>159</v>
      </c>
      <c r="D66" s="6" t="s">
        <v>159</v>
      </c>
      <c r="E66" s="6" t="s">
        <v>159</v>
      </c>
    </row>
    <row r="67" spans="1:5" x14ac:dyDescent="0.3">
      <c r="A67" s="3" t="str">
        <f>รายชื่อจังหวัดของประเทศไทย!B67</f>
        <v>สุโขทัย</v>
      </c>
      <c r="B67" s="6">
        <v>40088</v>
      </c>
      <c r="C67" s="6">
        <v>58049</v>
      </c>
      <c r="D67" s="6">
        <v>120901</v>
      </c>
      <c r="E67" s="6">
        <f t="shared" ref="E67:E78" si="1">AVERAGE(B67:D67)</f>
        <v>73012.666666666672</v>
      </c>
    </row>
    <row r="68" spans="1:5" x14ac:dyDescent="0.3">
      <c r="A68" s="3" t="str">
        <f>รายชื่อจังหวัดของประเทศไทย!B68</f>
        <v>สุพรรณบุรี</v>
      </c>
      <c r="B68" s="6">
        <v>31561</v>
      </c>
      <c r="C68" s="6">
        <v>50170</v>
      </c>
      <c r="D68" s="6">
        <v>85595</v>
      </c>
      <c r="E68" s="6">
        <f t="shared" si="1"/>
        <v>55775.333333333336</v>
      </c>
    </row>
    <row r="69" spans="1:5" x14ac:dyDescent="0.3">
      <c r="A69" s="3" t="str">
        <f>รายชื่อจังหวัดของประเทศไทย!B69</f>
        <v>สุราษฎร์ธานี</v>
      </c>
      <c r="B69" s="6" t="s">
        <v>159</v>
      </c>
      <c r="C69" s="6" t="s">
        <v>159</v>
      </c>
      <c r="D69" s="6" t="s">
        <v>159</v>
      </c>
      <c r="E69" s="6" t="s">
        <v>159</v>
      </c>
    </row>
    <row r="70" spans="1:5" x14ac:dyDescent="0.3">
      <c r="A70" s="3" t="str">
        <f>รายชื่อจังหวัดของประเทศไทย!B70</f>
        <v>สุรินทร์</v>
      </c>
      <c r="B70" s="6">
        <v>18</v>
      </c>
      <c r="C70" s="6">
        <v>55</v>
      </c>
      <c r="D70" s="6">
        <v>123</v>
      </c>
      <c r="E70" s="6">
        <f t="shared" si="1"/>
        <v>65.333333333333329</v>
      </c>
    </row>
    <row r="71" spans="1:5" x14ac:dyDescent="0.3">
      <c r="A71" s="3" t="str">
        <f>รายชื่อจังหวัดของประเทศไทย!B71</f>
        <v>หนองคาย</v>
      </c>
      <c r="B71" s="6">
        <v>193</v>
      </c>
      <c r="C71" s="6">
        <v>141</v>
      </c>
      <c r="D71" s="6" t="s">
        <v>159</v>
      </c>
      <c r="E71" s="6">
        <f t="shared" si="1"/>
        <v>167</v>
      </c>
    </row>
    <row r="72" spans="1:5" x14ac:dyDescent="0.3">
      <c r="A72" s="3" t="str">
        <f>รายชื่อจังหวัดของประเทศไทย!B72</f>
        <v>หนองบัวลำภู</v>
      </c>
      <c r="B72" s="6">
        <v>14258</v>
      </c>
      <c r="C72" s="6">
        <v>18382</v>
      </c>
      <c r="D72" s="6">
        <v>30332</v>
      </c>
      <c r="E72" s="6">
        <f t="shared" si="1"/>
        <v>20990.666666666668</v>
      </c>
    </row>
    <row r="73" spans="1:5" x14ac:dyDescent="0.3">
      <c r="A73" s="3" t="str">
        <f>รายชื่อจังหวัดของประเทศไทย!B73</f>
        <v>อ่างทอง</v>
      </c>
      <c r="B73" s="6" t="s">
        <v>159</v>
      </c>
      <c r="C73" s="6" t="s">
        <v>159</v>
      </c>
      <c r="D73" s="6" t="s">
        <v>159</v>
      </c>
      <c r="E73" s="6" t="s">
        <v>159</v>
      </c>
    </row>
    <row r="74" spans="1:5" x14ac:dyDescent="0.3">
      <c r="A74" s="3" t="str">
        <f>รายชื่อจังหวัดของประเทศไทย!B74</f>
        <v>อำนาจเจริญ</v>
      </c>
      <c r="B74" s="6">
        <v>485</v>
      </c>
      <c r="C74" s="6">
        <v>242</v>
      </c>
      <c r="D74" s="6">
        <v>184</v>
      </c>
      <c r="E74" s="6">
        <f t="shared" si="1"/>
        <v>303.66666666666669</v>
      </c>
    </row>
    <row r="75" spans="1:5" x14ac:dyDescent="0.3">
      <c r="A75" s="3" t="str">
        <f>รายชื่อจังหวัดของประเทศไทย!B75</f>
        <v>อุดรธานี</v>
      </c>
      <c r="B75" s="6">
        <v>1542</v>
      </c>
      <c r="C75" s="6">
        <v>1938</v>
      </c>
      <c r="D75" s="6">
        <v>3254</v>
      </c>
      <c r="E75" s="6">
        <f t="shared" si="1"/>
        <v>2244.6666666666665</v>
      </c>
    </row>
    <row r="76" spans="1:5" x14ac:dyDescent="0.3">
      <c r="A76" s="3" t="str">
        <f>รายชื่อจังหวัดของประเทศไทย!B76</f>
        <v>อุตรดิตถ์</v>
      </c>
      <c r="B76" s="6">
        <v>132277</v>
      </c>
      <c r="C76" s="6">
        <v>120690</v>
      </c>
      <c r="D76" s="6">
        <v>241734</v>
      </c>
      <c r="E76" s="6">
        <f t="shared" si="1"/>
        <v>164900.33333333334</v>
      </c>
    </row>
    <row r="77" spans="1:5" x14ac:dyDescent="0.3">
      <c r="A77" s="3" t="str">
        <f>รายชื่อจังหวัดของประเทศไทย!B77</f>
        <v>อุทัยธานี</v>
      </c>
      <c r="B77" s="6">
        <v>109294</v>
      </c>
      <c r="C77" s="6">
        <v>131778</v>
      </c>
      <c r="D77" s="6">
        <v>204835</v>
      </c>
      <c r="E77" s="6">
        <f t="shared" si="1"/>
        <v>148635.66666666666</v>
      </c>
    </row>
    <row r="78" spans="1:5" x14ac:dyDescent="0.3">
      <c r="A78" s="3" t="str">
        <f>รายชื่อจังหวัดของประเทศไทย!B78</f>
        <v>อุบลราชธานี</v>
      </c>
      <c r="B78" s="6">
        <v>58180</v>
      </c>
      <c r="C78" s="6">
        <v>58107</v>
      </c>
      <c r="D78" s="6">
        <v>116448</v>
      </c>
      <c r="E78" s="6">
        <f t="shared" si="1"/>
        <v>77578.333333333328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E1C4-AF6B-4A36-8EB0-7B9D882BE579}">
  <dimension ref="A1:E78"/>
  <sheetViews>
    <sheetView workbookViewId="0"/>
  </sheetViews>
  <sheetFormatPr defaultRowHeight="14.4" x14ac:dyDescent="0.3"/>
  <cols>
    <col min="1" max="1" width="12.77734375" style="3" customWidth="1"/>
    <col min="2" max="5" width="12.77734375" style="6" customWidth="1"/>
    <col min="6" max="16384" width="8.88671875" style="2"/>
  </cols>
  <sheetData>
    <row r="1" spans="1:5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160</v>
      </c>
    </row>
    <row r="2" spans="1:5" x14ac:dyDescent="0.3">
      <c r="A2" s="3" t="str">
        <f>รายชื่อจังหวัดของประเทศไทย!B2</f>
        <v>กระบี่</v>
      </c>
      <c r="B2" s="6">
        <v>2517</v>
      </c>
      <c r="C2" s="6">
        <v>2626</v>
      </c>
      <c r="D2" s="6">
        <v>2384</v>
      </c>
      <c r="E2" s="6">
        <f>AVERAGE(B2:D2)</f>
        <v>2509</v>
      </c>
    </row>
    <row r="3" spans="1:5" x14ac:dyDescent="0.3">
      <c r="A3" s="3" t="str">
        <f>รายชื่อจังหวัดของประเทศไทย!B3</f>
        <v>กรุงเทพมหานคร</v>
      </c>
      <c r="B3" s="6">
        <v>57053</v>
      </c>
      <c r="C3" s="6">
        <v>56781</v>
      </c>
      <c r="D3" s="6">
        <v>55466</v>
      </c>
      <c r="E3" s="6">
        <f t="shared" ref="E3:E66" si="0">AVERAGE(B3:D3)</f>
        <v>56433.333333333336</v>
      </c>
    </row>
    <row r="4" spans="1:5" x14ac:dyDescent="0.3">
      <c r="A4" s="3" t="str">
        <f>รายชื่อจังหวัดของประเทศไทย!B4</f>
        <v>กาญจนบุรี</v>
      </c>
      <c r="B4" s="6">
        <v>190740</v>
      </c>
      <c r="C4" s="6">
        <v>219438</v>
      </c>
      <c r="D4" s="6">
        <v>221809</v>
      </c>
      <c r="E4" s="6">
        <f t="shared" si="0"/>
        <v>210662.33333333334</v>
      </c>
    </row>
    <row r="5" spans="1:5" x14ac:dyDescent="0.3">
      <c r="A5" s="3" t="str">
        <f>รายชื่อจังหวัดของประเทศไทย!B5</f>
        <v>กาฬสินธุ์</v>
      </c>
      <c r="B5" s="6">
        <v>513207</v>
      </c>
      <c r="C5" s="6">
        <v>553665</v>
      </c>
      <c r="D5" s="6">
        <v>549215</v>
      </c>
      <c r="E5" s="6">
        <f t="shared" si="0"/>
        <v>538695.66666666663</v>
      </c>
    </row>
    <row r="6" spans="1:5" x14ac:dyDescent="0.3">
      <c r="A6" s="3" t="str">
        <f>รายชื่อจังหวัดของประเทศไทย!B6</f>
        <v>กำแพงเพชร</v>
      </c>
      <c r="B6" s="6">
        <v>649138</v>
      </c>
      <c r="C6" s="6">
        <v>698067</v>
      </c>
      <c r="D6" s="6">
        <v>738828</v>
      </c>
      <c r="E6" s="6">
        <f t="shared" si="0"/>
        <v>695344.33333333337</v>
      </c>
    </row>
    <row r="7" spans="1:5" x14ac:dyDescent="0.3">
      <c r="A7" s="3" t="str">
        <f>รายชื่อจังหวัดของประเทศไทย!B7</f>
        <v>ขอนแก่น</v>
      </c>
      <c r="B7" s="6">
        <v>517871</v>
      </c>
      <c r="C7" s="6">
        <v>691634</v>
      </c>
      <c r="D7" s="6">
        <v>709266</v>
      </c>
      <c r="E7" s="6">
        <f t="shared" si="0"/>
        <v>639590.33333333337</v>
      </c>
    </row>
    <row r="8" spans="1:5" x14ac:dyDescent="0.3">
      <c r="A8" s="3" t="str">
        <f>รายชื่อจังหวัดของประเทศไทย!B8</f>
        <v>จันทบุรี</v>
      </c>
      <c r="B8" s="6">
        <v>4714</v>
      </c>
      <c r="C8" s="6">
        <v>4825</v>
      </c>
      <c r="D8" s="6">
        <v>4543</v>
      </c>
      <c r="E8" s="6">
        <f t="shared" si="0"/>
        <v>4694</v>
      </c>
    </row>
    <row r="9" spans="1:5" x14ac:dyDescent="0.3">
      <c r="A9" s="3" t="str">
        <f>รายชื่อจังหวัดของประเทศไทย!B9</f>
        <v>ฉะเชิงเทรา</v>
      </c>
      <c r="B9" s="6">
        <v>376965</v>
      </c>
      <c r="C9" s="6">
        <v>358905</v>
      </c>
      <c r="D9" s="6">
        <v>357456</v>
      </c>
      <c r="E9" s="6">
        <f t="shared" si="0"/>
        <v>364442</v>
      </c>
    </row>
    <row r="10" spans="1:5" x14ac:dyDescent="0.3">
      <c r="A10" s="3" t="str">
        <f>รายชื่อจังหวัดของประเทศไทย!B10</f>
        <v>ชลบุรี</v>
      </c>
      <c r="B10" s="6">
        <v>30164</v>
      </c>
      <c r="C10" s="6">
        <v>31116</v>
      </c>
      <c r="D10" s="6">
        <v>31938</v>
      </c>
      <c r="E10" s="6">
        <f t="shared" si="0"/>
        <v>31072.666666666668</v>
      </c>
    </row>
    <row r="11" spans="1:5" x14ac:dyDescent="0.3">
      <c r="A11" s="3" t="str">
        <f>รายชื่อจังหวัดของประเทศไทย!B11</f>
        <v>ชัยนาท</v>
      </c>
      <c r="B11" s="6">
        <v>513826</v>
      </c>
      <c r="C11" s="6">
        <v>518644</v>
      </c>
      <c r="D11" s="6">
        <v>502849</v>
      </c>
      <c r="E11" s="6">
        <f t="shared" si="0"/>
        <v>511773</v>
      </c>
    </row>
    <row r="12" spans="1:5" x14ac:dyDescent="0.3">
      <c r="A12" s="3" t="str">
        <f>รายชื่อจังหวัดของประเทศไทย!B12</f>
        <v>ชัยภูมิ</v>
      </c>
      <c r="B12" s="6">
        <v>335915</v>
      </c>
      <c r="C12" s="6">
        <v>646020</v>
      </c>
      <c r="D12" s="6">
        <v>586449</v>
      </c>
      <c r="E12" s="6">
        <f t="shared" si="0"/>
        <v>522794.66666666669</v>
      </c>
    </row>
    <row r="13" spans="1:5" x14ac:dyDescent="0.3">
      <c r="A13" s="3" t="str">
        <f>รายชื่อจังหวัดของประเทศไทย!B13</f>
        <v>ชุมพร</v>
      </c>
      <c r="B13" s="6">
        <v>1384</v>
      </c>
      <c r="C13" s="6">
        <v>1324</v>
      </c>
      <c r="D13" s="6">
        <v>1105</v>
      </c>
      <c r="E13" s="6">
        <f t="shared" si="0"/>
        <v>1271</v>
      </c>
    </row>
    <row r="14" spans="1:5" x14ac:dyDescent="0.3">
      <c r="A14" s="3" t="str">
        <f>รายชื่อจังหวัดของประเทศไทย!B14</f>
        <v>เชียงราย</v>
      </c>
      <c r="B14" s="6">
        <v>634777</v>
      </c>
      <c r="C14" s="6">
        <v>736491</v>
      </c>
      <c r="D14" s="6">
        <v>717594</v>
      </c>
      <c r="E14" s="6">
        <f t="shared" si="0"/>
        <v>696287.33333333337</v>
      </c>
    </row>
    <row r="15" spans="1:5" x14ac:dyDescent="0.3">
      <c r="A15" s="3" t="str">
        <f>รายชื่อจังหวัดของประเทศไทย!B15</f>
        <v>เชียงใหม่</v>
      </c>
      <c r="B15" s="6">
        <v>303823</v>
      </c>
      <c r="C15" s="6">
        <v>330110</v>
      </c>
      <c r="D15" s="6">
        <v>327135</v>
      </c>
      <c r="E15" s="6">
        <f t="shared" si="0"/>
        <v>320356</v>
      </c>
    </row>
    <row r="16" spans="1:5" x14ac:dyDescent="0.3">
      <c r="A16" s="3" t="str">
        <f>รายชื่อจังหวัดของประเทศไทย!B16</f>
        <v>ตรัง</v>
      </c>
      <c r="B16" s="6">
        <v>4253</v>
      </c>
      <c r="C16" s="6">
        <v>4650</v>
      </c>
      <c r="D16" s="6">
        <v>4598</v>
      </c>
      <c r="E16" s="6">
        <f t="shared" si="0"/>
        <v>4500.333333333333</v>
      </c>
    </row>
    <row r="17" spans="1:5" x14ac:dyDescent="0.3">
      <c r="A17" s="3" t="str">
        <f>รายชื่อจังหวัดของประเทศไทย!B17</f>
        <v>ตราด</v>
      </c>
      <c r="B17" s="6">
        <v>6333</v>
      </c>
      <c r="C17" s="6">
        <v>6176</v>
      </c>
      <c r="D17" s="6">
        <v>6015</v>
      </c>
      <c r="E17" s="6">
        <f t="shared" si="0"/>
        <v>6174.666666666667</v>
      </c>
    </row>
    <row r="18" spans="1:5" x14ac:dyDescent="0.3">
      <c r="A18" s="3" t="str">
        <f>รายชื่อจังหวัดของประเทศไทย!B18</f>
        <v>ตาก</v>
      </c>
      <c r="B18" s="6">
        <v>148058</v>
      </c>
      <c r="C18" s="6">
        <v>152473</v>
      </c>
      <c r="D18" s="6">
        <v>150163</v>
      </c>
      <c r="E18" s="6">
        <f t="shared" si="0"/>
        <v>150231.33333333334</v>
      </c>
    </row>
    <row r="19" spans="1:5" x14ac:dyDescent="0.3">
      <c r="A19" s="3" t="str">
        <f>รายชื่อจังหวัดของประเทศไทย!B19</f>
        <v>นครนายก</v>
      </c>
      <c r="B19" s="6">
        <v>201355</v>
      </c>
      <c r="C19" s="6">
        <v>200368</v>
      </c>
      <c r="D19" s="6">
        <v>202247</v>
      </c>
      <c r="E19" s="6">
        <f t="shared" si="0"/>
        <v>201323.33333333334</v>
      </c>
    </row>
    <row r="20" spans="1:5" x14ac:dyDescent="0.3">
      <c r="A20" s="3" t="str">
        <f>รายชื่อจังหวัดของประเทศไทย!B20</f>
        <v>นครปฐม</v>
      </c>
      <c r="B20" s="6">
        <v>201997</v>
      </c>
      <c r="C20" s="6">
        <v>204836</v>
      </c>
      <c r="D20" s="6">
        <v>203086</v>
      </c>
      <c r="E20" s="6">
        <f t="shared" si="0"/>
        <v>203306.33333333334</v>
      </c>
    </row>
    <row r="21" spans="1:5" x14ac:dyDescent="0.3">
      <c r="A21" s="3" t="str">
        <f>รายชื่อจังหวัดของประเทศไทย!B21</f>
        <v>นครพนม</v>
      </c>
      <c r="B21" s="6">
        <v>504766</v>
      </c>
      <c r="C21" s="6">
        <v>503819</v>
      </c>
      <c r="D21" s="6">
        <v>524374</v>
      </c>
      <c r="E21" s="6">
        <f t="shared" si="0"/>
        <v>510986.33333333331</v>
      </c>
    </row>
    <row r="22" spans="1:5" x14ac:dyDescent="0.3">
      <c r="A22" s="3" t="str">
        <f>รายชื่อจังหวัดของประเทศไทย!B22</f>
        <v>นครราชสีมา</v>
      </c>
      <c r="B22" s="6">
        <v>748184</v>
      </c>
      <c r="C22" s="6">
        <v>1234920</v>
      </c>
      <c r="D22" s="6">
        <v>1170848</v>
      </c>
      <c r="E22" s="6">
        <f t="shared" si="0"/>
        <v>1051317.3333333333</v>
      </c>
    </row>
    <row r="23" spans="1:5" x14ac:dyDescent="0.3">
      <c r="A23" s="3" t="str">
        <f>รายชื่อจังหวัดของประเทศไทย!B23</f>
        <v>นครศรีธรรมราช</v>
      </c>
      <c r="B23" s="6">
        <v>124179</v>
      </c>
      <c r="C23" s="6">
        <v>125234</v>
      </c>
      <c r="D23" s="6">
        <v>102326</v>
      </c>
      <c r="E23" s="6">
        <f t="shared" si="0"/>
        <v>117246.33333333333</v>
      </c>
    </row>
    <row r="24" spans="1:5" x14ac:dyDescent="0.3">
      <c r="A24" s="3" t="str">
        <f>รายชื่อจังหวัดของประเทศไทย!B24</f>
        <v>นครสวรรค์</v>
      </c>
      <c r="B24" s="6">
        <v>1270411</v>
      </c>
      <c r="C24" s="6">
        <v>1281898</v>
      </c>
      <c r="D24" s="6">
        <v>1274635</v>
      </c>
      <c r="E24" s="6">
        <f t="shared" si="0"/>
        <v>1275648</v>
      </c>
    </row>
    <row r="25" spans="1:5" x14ac:dyDescent="0.3">
      <c r="A25" s="3" t="str">
        <f>รายชื่อจังหวัดของประเทศไทย!B25</f>
        <v>นนทบุรี</v>
      </c>
      <c r="B25" s="6">
        <v>59010</v>
      </c>
      <c r="C25" s="6">
        <v>60865</v>
      </c>
      <c r="D25" s="6">
        <v>58852</v>
      </c>
      <c r="E25" s="6">
        <f t="shared" si="0"/>
        <v>59575.666666666664</v>
      </c>
    </row>
    <row r="26" spans="1:5" x14ac:dyDescent="0.3">
      <c r="A26" s="3" t="str">
        <f>รายชื่อจังหวัดของประเทศไทย!B26</f>
        <v>นราธิวาส</v>
      </c>
      <c r="B26" s="6">
        <v>15242</v>
      </c>
      <c r="C26" s="6">
        <v>14926</v>
      </c>
      <c r="D26" s="6">
        <v>16253</v>
      </c>
      <c r="E26" s="6">
        <f t="shared" si="0"/>
        <v>15473.666666666666</v>
      </c>
    </row>
    <row r="27" spans="1:5" x14ac:dyDescent="0.3">
      <c r="A27" s="3" t="str">
        <f>รายชื่อจังหวัดของประเทศไทย!B27</f>
        <v>น่าน</v>
      </c>
      <c r="B27" s="6">
        <v>156750</v>
      </c>
      <c r="C27" s="6">
        <v>167696</v>
      </c>
      <c r="D27" s="6">
        <v>173044</v>
      </c>
      <c r="E27" s="6">
        <f t="shared" si="0"/>
        <v>165830</v>
      </c>
    </row>
    <row r="28" spans="1:5" x14ac:dyDescent="0.3">
      <c r="A28" s="3" t="str">
        <f>รายชื่อจังหวัดของประเทศไทย!B28</f>
        <v>บึงกาฬ</v>
      </c>
      <c r="B28" s="6">
        <v>141353</v>
      </c>
      <c r="C28" s="6">
        <v>151079</v>
      </c>
      <c r="D28" s="6">
        <v>156476</v>
      </c>
      <c r="E28" s="6">
        <f t="shared" si="0"/>
        <v>149636</v>
      </c>
    </row>
    <row r="29" spans="1:5" x14ac:dyDescent="0.3">
      <c r="A29" s="3" t="str">
        <f>รายชื่อจังหวัดของประเทศไทย!B29</f>
        <v>บุรีรัมย์</v>
      </c>
      <c r="B29" s="6">
        <v>795719</v>
      </c>
      <c r="C29" s="6">
        <v>966603</v>
      </c>
      <c r="D29" s="6">
        <v>1067377</v>
      </c>
      <c r="E29" s="6">
        <f t="shared" si="0"/>
        <v>943233</v>
      </c>
    </row>
    <row r="30" spans="1:5" x14ac:dyDescent="0.3">
      <c r="A30" s="3" t="str">
        <f>รายชื่อจังหวัดของประเทศไทย!B30</f>
        <v>ปทุมธานี</v>
      </c>
      <c r="B30" s="6">
        <v>221059</v>
      </c>
      <c r="C30" s="6">
        <v>218611</v>
      </c>
      <c r="D30" s="6">
        <v>231749</v>
      </c>
      <c r="E30" s="6">
        <f t="shared" si="0"/>
        <v>223806.33333333334</v>
      </c>
    </row>
    <row r="31" spans="1:5" x14ac:dyDescent="0.3">
      <c r="A31" s="3" t="str">
        <f>รายชื่อจังหวัดของประเทศไทย!B31</f>
        <v>ประจวบคีรีขันธ์</v>
      </c>
      <c r="B31" s="6">
        <v>11550</v>
      </c>
      <c r="C31" s="6">
        <v>11772</v>
      </c>
      <c r="D31" s="6">
        <v>12882</v>
      </c>
      <c r="E31" s="6">
        <f t="shared" si="0"/>
        <v>12068</v>
      </c>
    </row>
    <row r="32" spans="1:5" x14ac:dyDescent="0.3">
      <c r="A32" s="3" t="str">
        <f>รายชื่อจังหวัดของประเทศไทย!B32</f>
        <v>ปราจีนบุรี</v>
      </c>
      <c r="B32" s="6">
        <v>157268</v>
      </c>
      <c r="C32" s="6">
        <v>167708</v>
      </c>
      <c r="D32" s="6">
        <v>172988</v>
      </c>
      <c r="E32" s="6">
        <f t="shared" si="0"/>
        <v>165988</v>
      </c>
    </row>
    <row r="33" spans="1:5" x14ac:dyDescent="0.3">
      <c r="A33" s="3" t="str">
        <f>รายชื่อจังหวัดของประเทศไทย!B33</f>
        <v>ปัตตานี</v>
      </c>
      <c r="B33" s="6">
        <v>32813</v>
      </c>
      <c r="C33" s="6">
        <v>32565</v>
      </c>
      <c r="D33" s="6">
        <v>33767</v>
      </c>
      <c r="E33" s="6">
        <f t="shared" si="0"/>
        <v>33048.333333333336</v>
      </c>
    </row>
    <row r="34" spans="1:5" x14ac:dyDescent="0.3">
      <c r="A34" s="3" t="str">
        <f>รายชื่อจังหวัดของประเทศไทย!B34</f>
        <v>พระนครศรีอยุธยา</v>
      </c>
      <c r="B34" s="6">
        <v>536781</v>
      </c>
      <c r="C34" s="6">
        <v>509391</v>
      </c>
      <c r="D34" s="6">
        <v>535817</v>
      </c>
      <c r="E34" s="6">
        <f t="shared" si="0"/>
        <v>527329.66666666663</v>
      </c>
    </row>
    <row r="35" spans="1:5" x14ac:dyDescent="0.3">
      <c r="A35" s="3" t="str">
        <f>รายชื่อจังหวัดของประเทศไทย!B35</f>
        <v>พะเยา</v>
      </c>
      <c r="B35" s="6">
        <v>293101</v>
      </c>
      <c r="C35" s="6">
        <v>308321</v>
      </c>
      <c r="D35" s="6">
        <v>305006</v>
      </c>
      <c r="E35" s="6">
        <f t="shared" si="0"/>
        <v>302142.66666666669</v>
      </c>
    </row>
    <row r="36" spans="1:5" x14ac:dyDescent="0.3">
      <c r="A36" s="3" t="str">
        <f>รายชื่อจังหวัดของประเทศไทย!B36</f>
        <v>พังงา</v>
      </c>
      <c r="B36" s="6">
        <v>906</v>
      </c>
      <c r="C36" s="6">
        <v>919</v>
      </c>
      <c r="D36" s="6">
        <v>945</v>
      </c>
      <c r="E36" s="6">
        <f t="shared" si="0"/>
        <v>923.33333333333337</v>
      </c>
    </row>
    <row r="37" spans="1:5" x14ac:dyDescent="0.3">
      <c r="A37" s="3" t="str">
        <f>รายชื่อจังหวัดของประเทศไทย!B37</f>
        <v>พัทลุง</v>
      </c>
      <c r="B37" s="6">
        <v>66650</v>
      </c>
      <c r="C37" s="6">
        <v>65347</v>
      </c>
      <c r="D37" s="6">
        <v>60237</v>
      </c>
      <c r="E37" s="6">
        <f t="shared" si="0"/>
        <v>64078</v>
      </c>
    </row>
    <row r="38" spans="1:5" x14ac:dyDescent="0.3">
      <c r="A38" s="3" t="str">
        <f>รายชื่อจังหวัดของประเทศไทย!B38</f>
        <v>พิจิตร</v>
      </c>
      <c r="B38" s="6">
        <v>1033110</v>
      </c>
      <c r="C38" s="6">
        <v>1010491</v>
      </c>
      <c r="D38" s="6">
        <v>1023670</v>
      </c>
      <c r="E38" s="6">
        <f t="shared" si="0"/>
        <v>1022423.6666666666</v>
      </c>
    </row>
    <row r="39" spans="1:5" x14ac:dyDescent="0.3">
      <c r="A39" s="3" t="str">
        <f>รายชื่อจังหวัดของประเทศไทย!B39</f>
        <v>พิษณุโลก</v>
      </c>
      <c r="B39" s="6">
        <v>774482</v>
      </c>
      <c r="C39" s="6">
        <v>856067</v>
      </c>
      <c r="D39" s="6">
        <v>854896</v>
      </c>
      <c r="E39" s="6">
        <f t="shared" si="0"/>
        <v>828481.66666666663</v>
      </c>
    </row>
    <row r="40" spans="1:5" x14ac:dyDescent="0.3">
      <c r="A40" s="3" t="str">
        <f>รายชื่อจังหวัดของประเทศไทย!B40</f>
        <v>เพชรบุรี</v>
      </c>
      <c r="B40" s="6">
        <v>198022</v>
      </c>
      <c r="C40" s="6">
        <v>197342</v>
      </c>
      <c r="D40" s="6">
        <v>196281</v>
      </c>
      <c r="E40" s="6">
        <f t="shared" si="0"/>
        <v>197215</v>
      </c>
    </row>
    <row r="41" spans="1:5" x14ac:dyDescent="0.3">
      <c r="A41" s="3" t="str">
        <f>รายชื่อจังหวัดของประเทศไทย!B41</f>
        <v>เพชรบูรณ์</v>
      </c>
      <c r="B41" s="6">
        <v>619863</v>
      </c>
      <c r="C41" s="6">
        <v>674172</v>
      </c>
      <c r="D41" s="6">
        <v>655774</v>
      </c>
      <c r="E41" s="6">
        <f t="shared" si="0"/>
        <v>649936.33333333337</v>
      </c>
    </row>
    <row r="42" spans="1:5" x14ac:dyDescent="0.3">
      <c r="A42" s="3" t="str">
        <f>รายชื่อจังหวัดของประเทศไทย!B42</f>
        <v>แพร่</v>
      </c>
      <c r="B42" s="6">
        <v>167601</v>
      </c>
      <c r="C42" s="6">
        <v>175531</v>
      </c>
      <c r="D42" s="6">
        <v>173747</v>
      </c>
      <c r="E42" s="6">
        <f t="shared" si="0"/>
        <v>172293</v>
      </c>
    </row>
    <row r="43" spans="1:5" x14ac:dyDescent="0.3">
      <c r="A43" s="3" t="str">
        <f>รายชื่อจังหวัดของประเทศไทย!B43</f>
        <v>ภูเก็ต</v>
      </c>
      <c r="B43" s="6">
        <v>33</v>
      </c>
      <c r="C43" s="6">
        <v>34</v>
      </c>
      <c r="D43" s="6">
        <v>33</v>
      </c>
      <c r="E43" s="6">
        <f t="shared" si="0"/>
        <v>33.333333333333336</v>
      </c>
    </row>
    <row r="44" spans="1:5" x14ac:dyDescent="0.3">
      <c r="A44" s="3" t="str">
        <f>รายชื่อจังหวัดของประเทศไทย!B44</f>
        <v>มหาสารคาม</v>
      </c>
      <c r="B44" s="6">
        <v>697799</v>
      </c>
      <c r="C44" s="6">
        <v>737839</v>
      </c>
      <c r="D44" s="6">
        <v>723924</v>
      </c>
      <c r="E44" s="6">
        <f t="shared" si="0"/>
        <v>719854</v>
      </c>
    </row>
    <row r="45" spans="1:5" x14ac:dyDescent="0.3">
      <c r="A45" s="3" t="str">
        <f>รายชื่อจังหวัดของประเทศไทย!B45</f>
        <v>มุกดาหาร</v>
      </c>
      <c r="B45" s="6">
        <v>185931</v>
      </c>
      <c r="C45" s="6">
        <v>185181</v>
      </c>
      <c r="D45" s="6">
        <v>185140</v>
      </c>
      <c r="E45" s="6">
        <f t="shared" si="0"/>
        <v>185417.33333333334</v>
      </c>
    </row>
    <row r="46" spans="1:5" x14ac:dyDescent="0.3">
      <c r="A46" s="3" t="str">
        <f>รายชื่อจังหวัดของประเทศไทย!B46</f>
        <v>แม่ฮ่องสอน</v>
      </c>
      <c r="B46" s="6">
        <v>82429</v>
      </c>
      <c r="C46" s="6">
        <v>96411</v>
      </c>
      <c r="D46" s="6">
        <v>93362</v>
      </c>
      <c r="E46" s="6">
        <f t="shared" si="0"/>
        <v>90734</v>
      </c>
    </row>
    <row r="47" spans="1:5" x14ac:dyDescent="0.3">
      <c r="A47" s="3" t="str">
        <f>รายชื่อจังหวัดของประเทศไทย!B47</f>
        <v>ยโสธร</v>
      </c>
      <c r="B47" s="6">
        <v>385878</v>
      </c>
      <c r="C47" s="6">
        <v>480775</v>
      </c>
      <c r="D47" s="6">
        <v>482904</v>
      </c>
      <c r="E47" s="6">
        <f t="shared" si="0"/>
        <v>449852.33333333331</v>
      </c>
    </row>
    <row r="48" spans="1:5" x14ac:dyDescent="0.3">
      <c r="A48" s="3" t="str">
        <f>รายชื่อจังหวัดของประเทศไทย!B48</f>
        <v>ยะลา</v>
      </c>
      <c r="B48" s="6">
        <v>7726</v>
      </c>
      <c r="C48" s="6">
        <v>7971</v>
      </c>
      <c r="D48" s="6">
        <v>6728</v>
      </c>
      <c r="E48" s="6">
        <f t="shared" si="0"/>
        <v>7475</v>
      </c>
    </row>
    <row r="49" spans="1:5" x14ac:dyDescent="0.3">
      <c r="A49" s="3" t="str">
        <f>รายชื่อจังหวัดของประเทศไทย!B49</f>
        <v>ร้อยเอ็ด</v>
      </c>
      <c r="B49" s="6">
        <v>846372</v>
      </c>
      <c r="C49" s="6">
        <v>982054</v>
      </c>
      <c r="D49" s="6">
        <v>1032874</v>
      </c>
      <c r="E49" s="6">
        <f t="shared" si="0"/>
        <v>953766.66666666663</v>
      </c>
    </row>
    <row r="50" spans="1:5" x14ac:dyDescent="0.3">
      <c r="A50" s="3" t="str">
        <f>รายชื่อจังหวัดของประเทศไทย!B50</f>
        <v>ระนอง</v>
      </c>
      <c r="B50" s="6">
        <v>246</v>
      </c>
      <c r="C50" s="6">
        <v>254</v>
      </c>
      <c r="D50" s="6">
        <v>184</v>
      </c>
      <c r="E50" s="6">
        <f t="shared" si="0"/>
        <v>228</v>
      </c>
    </row>
    <row r="51" spans="1:5" x14ac:dyDescent="0.3">
      <c r="A51" s="3" t="str">
        <f>รายชื่อจังหวัดของประเทศไทย!B51</f>
        <v>ระยอง</v>
      </c>
      <c r="B51" s="6">
        <v>4819</v>
      </c>
      <c r="C51" s="6">
        <v>4922</v>
      </c>
      <c r="D51" s="6">
        <v>5133</v>
      </c>
      <c r="E51" s="6">
        <f t="shared" si="0"/>
        <v>4958</v>
      </c>
    </row>
    <row r="52" spans="1:5" x14ac:dyDescent="0.3">
      <c r="A52" s="3" t="str">
        <f>รายชื่อจังหวัดของประเทศไทย!B52</f>
        <v>ราชบุรี</v>
      </c>
      <c r="B52" s="6">
        <v>159834</v>
      </c>
      <c r="C52" s="6">
        <v>162368</v>
      </c>
      <c r="D52" s="6">
        <v>159670</v>
      </c>
      <c r="E52" s="6">
        <f t="shared" si="0"/>
        <v>160624</v>
      </c>
    </row>
    <row r="53" spans="1:5" x14ac:dyDescent="0.3">
      <c r="A53" s="3" t="str">
        <f>รายชื่อจังหวัดของประเทศไทย!B53</f>
        <v>ลพบุรี</v>
      </c>
      <c r="B53" s="6">
        <v>377778</v>
      </c>
      <c r="C53" s="6">
        <v>385022</v>
      </c>
      <c r="D53" s="6">
        <v>389265</v>
      </c>
      <c r="E53" s="6">
        <f t="shared" si="0"/>
        <v>384021.66666666669</v>
      </c>
    </row>
    <row r="54" spans="1:5" x14ac:dyDescent="0.3">
      <c r="A54" s="3" t="str">
        <f>รายชื่อจังหวัดของประเทศไทย!B54</f>
        <v>ลำปาง</v>
      </c>
      <c r="B54" s="6">
        <v>223262</v>
      </c>
      <c r="C54" s="6">
        <v>235808</v>
      </c>
      <c r="D54" s="6">
        <v>235129</v>
      </c>
      <c r="E54" s="6">
        <f t="shared" si="0"/>
        <v>231399.66666666666</v>
      </c>
    </row>
    <row r="55" spans="1:5" x14ac:dyDescent="0.3">
      <c r="A55" s="3" t="str">
        <f>รายชื่อจังหวัดของประเทศไทย!B55</f>
        <v>ลำพูน</v>
      </c>
      <c r="B55" s="6">
        <v>64044</v>
      </c>
      <c r="C55" s="6">
        <v>62587</v>
      </c>
      <c r="D55" s="6">
        <v>62360</v>
      </c>
      <c r="E55" s="6">
        <f t="shared" si="0"/>
        <v>62997</v>
      </c>
    </row>
    <row r="56" spans="1:5" x14ac:dyDescent="0.3">
      <c r="A56" s="3" t="str">
        <f>รายชื่อจังหวัดของประเทศไทย!B56</f>
        <v>เลย</v>
      </c>
      <c r="B56" s="6">
        <v>135705</v>
      </c>
      <c r="C56" s="6">
        <v>156356</v>
      </c>
      <c r="D56" s="6">
        <v>155507</v>
      </c>
      <c r="E56" s="6">
        <f t="shared" si="0"/>
        <v>149189.33333333334</v>
      </c>
    </row>
    <row r="57" spans="1:5" x14ac:dyDescent="0.3">
      <c r="A57" s="3" t="str">
        <f>รายชื่อจังหวัดของประเทศไทย!B57</f>
        <v>ศรีสะเกษ</v>
      </c>
      <c r="B57" s="6">
        <v>1006455</v>
      </c>
      <c r="C57" s="6">
        <v>1035989</v>
      </c>
      <c r="D57" s="6">
        <v>1027039</v>
      </c>
      <c r="E57" s="6">
        <f t="shared" si="0"/>
        <v>1023161</v>
      </c>
    </row>
    <row r="58" spans="1:5" x14ac:dyDescent="0.3">
      <c r="A58" s="3" t="str">
        <f>รายชื่อจังหวัดของประเทศไทย!B58</f>
        <v>สกลนคร</v>
      </c>
      <c r="B58" s="6">
        <v>686235</v>
      </c>
      <c r="C58" s="6">
        <v>756201</v>
      </c>
      <c r="D58" s="6">
        <v>755038</v>
      </c>
      <c r="E58" s="6">
        <f t="shared" si="0"/>
        <v>732491.33333333337</v>
      </c>
    </row>
    <row r="59" spans="1:5" x14ac:dyDescent="0.3">
      <c r="A59" s="3" t="str">
        <f>รายชื่อจังหวัดของประเทศไทย!B59</f>
        <v>สงขลา</v>
      </c>
      <c r="B59" s="6">
        <v>57815</v>
      </c>
      <c r="C59" s="6">
        <v>86725</v>
      </c>
      <c r="D59" s="6">
        <v>92109</v>
      </c>
      <c r="E59" s="6">
        <f t="shared" si="0"/>
        <v>78883</v>
      </c>
    </row>
    <row r="60" spans="1:5" x14ac:dyDescent="0.3">
      <c r="A60" s="3" t="str">
        <f>รายชื่อจังหวัดของประเทศไทย!B60</f>
        <v>สตูล</v>
      </c>
      <c r="B60" s="6">
        <v>7741</v>
      </c>
      <c r="C60" s="6">
        <v>7525</v>
      </c>
      <c r="D60" s="6">
        <v>7827</v>
      </c>
      <c r="E60" s="6">
        <f t="shared" si="0"/>
        <v>7697.666666666667</v>
      </c>
    </row>
    <row r="61" spans="1:5" x14ac:dyDescent="0.3">
      <c r="A61" s="3" t="str">
        <f>รายชื่อจังหวัดของประเทศไทย!B61</f>
        <v>สมุทรปราการ</v>
      </c>
      <c r="B61" s="6">
        <v>13382</v>
      </c>
      <c r="C61" s="6">
        <v>13775</v>
      </c>
      <c r="D61" s="6">
        <v>13335</v>
      </c>
      <c r="E61" s="6">
        <f t="shared" si="0"/>
        <v>13497.333333333334</v>
      </c>
    </row>
    <row r="62" spans="1:5" x14ac:dyDescent="0.3">
      <c r="A62" s="3" t="str">
        <f>รายชื่อจังหวัดของประเทศไทย!B62</f>
        <v>สมุทรสงคราม</v>
      </c>
      <c r="B62" s="6">
        <v>1596</v>
      </c>
      <c r="C62" s="6">
        <v>1540</v>
      </c>
      <c r="D62" s="6">
        <v>1372</v>
      </c>
      <c r="E62" s="6">
        <f t="shared" si="0"/>
        <v>1502.6666666666667</v>
      </c>
    </row>
    <row r="63" spans="1:5" x14ac:dyDescent="0.3">
      <c r="A63" s="3" t="str">
        <f>รายชื่อจังหวัดของประเทศไทย!B63</f>
        <v>สมุทรสาคร</v>
      </c>
      <c r="B63" s="6">
        <v>3470</v>
      </c>
      <c r="C63" s="6">
        <v>3561</v>
      </c>
      <c r="D63" s="6">
        <v>3357</v>
      </c>
      <c r="E63" s="6">
        <f t="shared" si="0"/>
        <v>3462.6666666666665</v>
      </c>
    </row>
    <row r="64" spans="1:5" x14ac:dyDescent="0.3">
      <c r="A64" s="3" t="str">
        <f>รายชื่อจังหวัดของประเทศไทย!B64</f>
        <v>สระแก้ว</v>
      </c>
      <c r="B64" s="6">
        <v>182004</v>
      </c>
      <c r="C64" s="6">
        <v>210189</v>
      </c>
      <c r="D64" s="6">
        <v>227657</v>
      </c>
      <c r="E64" s="6">
        <f t="shared" si="0"/>
        <v>206616.66666666666</v>
      </c>
    </row>
    <row r="65" spans="1:5" x14ac:dyDescent="0.3">
      <c r="A65" s="3" t="str">
        <f>รายชื่อจังหวัดของประเทศไทย!B65</f>
        <v>สระบุรี</v>
      </c>
      <c r="B65" s="6">
        <v>194122</v>
      </c>
      <c r="C65" s="6">
        <v>197102</v>
      </c>
      <c r="D65" s="6">
        <v>200315</v>
      </c>
      <c r="E65" s="6">
        <f t="shared" si="0"/>
        <v>197179.66666666666</v>
      </c>
    </row>
    <row r="66" spans="1:5" x14ac:dyDescent="0.3">
      <c r="A66" s="3" t="str">
        <f>รายชื่อจังหวัดของประเทศไทย!B66</f>
        <v>สิงห์บุรี</v>
      </c>
      <c r="B66" s="6">
        <v>216756</v>
      </c>
      <c r="C66" s="6">
        <v>193495</v>
      </c>
      <c r="D66" s="6">
        <v>197372</v>
      </c>
      <c r="E66" s="6">
        <f t="shared" si="0"/>
        <v>202541</v>
      </c>
    </row>
    <row r="67" spans="1:5" x14ac:dyDescent="0.3">
      <c r="A67" s="3" t="str">
        <f>รายชื่อจังหวัดของประเทศไทย!B67</f>
        <v>สุโขทัย</v>
      </c>
      <c r="B67" s="6">
        <v>572091</v>
      </c>
      <c r="C67" s="6">
        <v>594980</v>
      </c>
      <c r="D67" s="6">
        <v>617434</v>
      </c>
      <c r="E67" s="6">
        <f t="shared" ref="E67:E78" si="1">AVERAGE(B67:D67)</f>
        <v>594835</v>
      </c>
    </row>
    <row r="68" spans="1:5" x14ac:dyDescent="0.3">
      <c r="A68" s="3" t="str">
        <f>รายชื่อจังหวัดของประเทศไทย!B68</f>
        <v>สุพรรณบุรี</v>
      </c>
      <c r="B68" s="6">
        <v>790737</v>
      </c>
      <c r="C68" s="6">
        <v>788432</v>
      </c>
      <c r="D68" s="6">
        <v>833703</v>
      </c>
      <c r="E68" s="6">
        <f t="shared" si="1"/>
        <v>804290.66666666663</v>
      </c>
    </row>
    <row r="69" spans="1:5" x14ac:dyDescent="0.3">
      <c r="A69" s="3" t="str">
        <f>รายชื่อจังหวัดของประเทศไทย!B69</f>
        <v>สุราษฎร์ธานี</v>
      </c>
      <c r="B69" s="6">
        <v>5090</v>
      </c>
      <c r="C69" s="6">
        <v>10708</v>
      </c>
      <c r="D69" s="6">
        <v>7814</v>
      </c>
      <c r="E69" s="6">
        <f t="shared" si="1"/>
        <v>7870.666666666667</v>
      </c>
    </row>
    <row r="70" spans="1:5" x14ac:dyDescent="0.3">
      <c r="A70" s="3" t="str">
        <f>รายชื่อจังหวัดของประเทศไทย!B70</f>
        <v>สุรินทร์</v>
      </c>
      <c r="B70" s="6">
        <v>1076468</v>
      </c>
      <c r="C70" s="6">
        <v>1107820</v>
      </c>
      <c r="D70" s="6">
        <v>1149188</v>
      </c>
      <c r="E70" s="6">
        <f t="shared" si="1"/>
        <v>1111158.6666666667</v>
      </c>
    </row>
    <row r="71" spans="1:5" x14ac:dyDescent="0.3">
      <c r="A71" s="3" t="str">
        <f>รายชื่อจังหวัดของประเทศไทย!B71</f>
        <v>หนองคาย</v>
      </c>
      <c r="B71" s="6">
        <v>185231</v>
      </c>
      <c r="C71" s="6">
        <v>217129</v>
      </c>
      <c r="D71" s="6">
        <v>222565</v>
      </c>
      <c r="E71" s="6">
        <f t="shared" si="1"/>
        <v>208308.33333333334</v>
      </c>
    </row>
    <row r="72" spans="1:5" x14ac:dyDescent="0.3">
      <c r="A72" s="3" t="str">
        <f>รายชื่อจังหวัดของประเทศไทย!B72</f>
        <v>หนองบัวลำภู</v>
      </c>
      <c r="B72" s="6">
        <v>212379</v>
      </c>
      <c r="C72" s="6">
        <v>247500</v>
      </c>
      <c r="D72" s="6">
        <v>261424</v>
      </c>
      <c r="E72" s="6">
        <f t="shared" si="1"/>
        <v>240434.33333333334</v>
      </c>
    </row>
    <row r="73" spans="1:5" x14ac:dyDescent="0.3">
      <c r="A73" s="3" t="str">
        <f>รายชื่อจังหวัดของประเทศไทย!B73</f>
        <v>อ่างทอง</v>
      </c>
      <c r="B73" s="6">
        <v>224163</v>
      </c>
      <c r="C73" s="6">
        <v>179827</v>
      </c>
      <c r="D73" s="6">
        <v>192719</v>
      </c>
      <c r="E73" s="6">
        <f t="shared" si="1"/>
        <v>198903</v>
      </c>
    </row>
    <row r="74" spans="1:5" x14ac:dyDescent="0.3">
      <c r="A74" s="3" t="str">
        <f>รายชื่อจังหวัดของประเทศไทย!B74</f>
        <v>อำนาจเจริญ</v>
      </c>
      <c r="B74" s="6">
        <v>336807</v>
      </c>
      <c r="C74" s="6">
        <v>371309</v>
      </c>
      <c r="D74" s="6">
        <v>383946</v>
      </c>
      <c r="E74" s="6">
        <f t="shared" si="1"/>
        <v>364020.66666666669</v>
      </c>
    </row>
    <row r="75" spans="1:5" x14ac:dyDescent="0.3">
      <c r="A75" s="3" t="str">
        <f>รายชื่อจังหวัดของประเทศไทย!B75</f>
        <v>อุดรธานี</v>
      </c>
      <c r="B75" s="6">
        <v>667337</v>
      </c>
      <c r="C75" s="6">
        <v>735611</v>
      </c>
      <c r="D75" s="6">
        <v>749650</v>
      </c>
      <c r="E75" s="6">
        <f t="shared" si="1"/>
        <v>717532.66666666663</v>
      </c>
    </row>
    <row r="76" spans="1:5" x14ac:dyDescent="0.3">
      <c r="A76" s="3" t="str">
        <f>รายชื่อจังหวัดของประเทศไทย!B76</f>
        <v>อุตรดิตถ์</v>
      </c>
      <c r="B76" s="6">
        <v>313034</v>
      </c>
      <c r="C76" s="6">
        <v>340649</v>
      </c>
      <c r="D76" s="6">
        <v>375664</v>
      </c>
      <c r="E76" s="6">
        <f t="shared" si="1"/>
        <v>343115.66666666669</v>
      </c>
    </row>
    <row r="77" spans="1:5" x14ac:dyDescent="0.3">
      <c r="A77" s="3" t="str">
        <f>รายชื่อจังหวัดของประเทศไทย!B77</f>
        <v>อุทัยธานี</v>
      </c>
      <c r="B77" s="6">
        <v>214024</v>
      </c>
      <c r="C77" s="6">
        <v>243917</v>
      </c>
      <c r="D77" s="6">
        <v>344652</v>
      </c>
      <c r="E77" s="6">
        <f t="shared" si="1"/>
        <v>267531</v>
      </c>
    </row>
    <row r="78" spans="1:5" x14ac:dyDescent="0.3">
      <c r="A78" s="3" t="str">
        <f>รายชื่อจังหวัดของประเทศไทย!B78</f>
        <v>อุบลราชธานี</v>
      </c>
      <c r="B78" s="6">
        <v>1302467</v>
      </c>
      <c r="C78" s="6">
        <v>1428830</v>
      </c>
      <c r="D78" s="6">
        <v>1436095</v>
      </c>
      <c r="E78" s="6">
        <f t="shared" si="1"/>
        <v>1389130.6666666667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9D2C-6911-49B7-90CB-1046EF4E6CE5}">
  <dimension ref="A1:E78"/>
  <sheetViews>
    <sheetView workbookViewId="0"/>
  </sheetViews>
  <sheetFormatPr defaultRowHeight="14.4" x14ac:dyDescent="0.3"/>
  <cols>
    <col min="1" max="1" width="12.77734375" style="3" customWidth="1"/>
    <col min="2" max="5" width="12.77734375" style="6" customWidth="1"/>
    <col min="6" max="16384" width="8.88671875" style="2"/>
  </cols>
  <sheetData>
    <row r="1" spans="1:5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160</v>
      </c>
    </row>
    <row r="2" spans="1:5" x14ac:dyDescent="0.3">
      <c r="A2" s="3" t="str">
        <f>รายชื่อจังหวัดของประเทศไทย!B2</f>
        <v>กระบี่</v>
      </c>
      <c r="B2" s="6">
        <v>3504487</v>
      </c>
      <c r="C2" s="6">
        <v>3345467</v>
      </c>
      <c r="D2" s="6">
        <v>3482750</v>
      </c>
      <c r="E2" s="6">
        <f>AVERAGE(B2:D2)</f>
        <v>3444234.6666666665</v>
      </c>
    </row>
    <row r="3" spans="1:5" x14ac:dyDescent="0.3">
      <c r="A3" s="3" t="str">
        <f>รายชื่อจังหวัดของประเทศไทย!B3</f>
        <v>กรุงเทพมหานคร</v>
      </c>
      <c r="B3" s="6">
        <v>96</v>
      </c>
      <c r="C3" s="6">
        <v>70</v>
      </c>
      <c r="D3" s="6">
        <v>121</v>
      </c>
      <c r="E3" s="6">
        <f t="shared" ref="E3:E66" si="0">AVERAGE(B3:D3)</f>
        <v>95.666666666666671</v>
      </c>
    </row>
    <row r="4" spans="1:5" x14ac:dyDescent="0.3">
      <c r="A4" s="3" t="str">
        <f>รายชื่อจังหวัดของประเทศไทย!B4</f>
        <v>กาญจนบุรี</v>
      </c>
      <c r="B4" s="6">
        <v>30903</v>
      </c>
      <c r="C4" s="6">
        <v>28105</v>
      </c>
      <c r="D4" s="6">
        <v>28785</v>
      </c>
      <c r="E4" s="6">
        <f t="shared" si="0"/>
        <v>29264.333333333332</v>
      </c>
    </row>
    <row r="5" spans="1:5" x14ac:dyDescent="0.3">
      <c r="A5" s="3" t="str">
        <f>รายชื่อจังหวัดของประเทศไทย!B5</f>
        <v>กาฬสินธุ์</v>
      </c>
      <c r="B5" s="6">
        <v>7692</v>
      </c>
      <c r="C5" s="6">
        <v>7767</v>
      </c>
      <c r="D5" s="6">
        <v>7736</v>
      </c>
      <c r="E5" s="6">
        <f t="shared" si="0"/>
        <v>7731.666666666667</v>
      </c>
    </row>
    <row r="6" spans="1:5" x14ac:dyDescent="0.3">
      <c r="A6" s="3" t="str">
        <f>รายชื่อจังหวัดของประเทศไทย!B6</f>
        <v>กำแพงเพชร</v>
      </c>
      <c r="B6" s="6">
        <v>8954</v>
      </c>
      <c r="C6" s="6">
        <v>9225</v>
      </c>
      <c r="D6" s="6">
        <v>7924</v>
      </c>
      <c r="E6" s="6">
        <f t="shared" si="0"/>
        <v>8701</v>
      </c>
    </row>
    <row r="7" spans="1:5" x14ac:dyDescent="0.3">
      <c r="A7" s="3" t="str">
        <f>รายชื่อจังหวัดของประเทศไทย!B7</f>
        <v>ขอนแก่น</v>
      </c>
      <c r="B7" s="6">
        <v>2202</v>
      </c>
      <c r="C7" s="6">
        <v>2269</v>
      </c>
      <c r="D7" s="6">
        <v>2352</v>
      </c>
      <c r="E7" s="6">
        <f t="shared" si="0"/>
        <v>2274.3333333333335</v>
      </c>
    </row>
    <row r="8" spans="1:5" x14ac:dyDescent="0.3">
      <c r="A8" s="3" t="str">
        <f>รายชื่อจังหวัดของประเทศไทย!B8</f>
        <v>จันทบุรี</v>
      </c>
      <c r="B8" s="6">
        <v>50472</v>
      </c>
      <c r="C8" s="6">
        <v>44548</v>
      </c>
      <c r="D8" s="6">
        <v>44469</v>
      </c>
      <c r="E8" s="6">
        <f t="shared" si="0"/>
        <v>46496.333333333336</v>
      </c>
    </row>
    <row r="9" spans="1:5" x14ac:dyDescent="0.3">
      <c r="A9" s="3" t="str">
        <f>รายชื่อจังหวัดของประเทศไทย!B9</f>
        <v>ฉะเชิงเทรา</v>
      </c>
      <c r="B9" s="6">
        <v>55353</v>
      </c>
      <c r="C9" s="6">
        <v>61809</v>
      </c>
      <c r="D9" s="6">
        <v>75821</v>
      </c>
      <c r="E9" s="6">
        <f t="shared" si="0"/>
        <v>64327.666666666664</v>
      </c>
    </row>
    <row r="10" spans="1:5" x14ac:dyDescent="0.3">
      <c r="A10" s="3" t="str">
        <f>รายชื่อจังหวัดของประเทศไทย!B10</f>
        <v>ชลบุรี</v>
      </c>
      <c r="B10" s="6">
        <v>303810</v>
      </c>
      <c r="C10" s="6">
        <v>291676</v>
      </c>
      <c r="D10" s="6">
        <v>298794</v>
      </c>
      <c r="E10" s="6">
        <f t="shared" si="0"/>
        <v>298093.33333333331</v>
      </c>
    </row>
    <row r="11" spans="1:5" x14ac:dyDescent="0.3">
      <c r="A11" s="3" t="str">
        <f>รายชื่อจังหวัดของประเทศไทย!B11</f>
        <v>ชัยนาท</v>
      </c>
      <c r="B11" s="6">
        <v>1561</v>
      </c>
      <c r="C11" s="6">
        <v>1402</v>
      </c>
      <c r="D11" s="6">
        <v>1144</v>
      </c>
      <c r="E11" s="6">
        <f t="shared" si="0"/>
        <v>1369</v>
      </c>
    </row>
    <row r="12" spans="1:5" x14ac:dyDescent="0.3">
      <c r="A12" s="3" t="str">
        <f>รายชื่อจังหวัดของประเทศไทย!B12</f>
        <v>ชัยภูมิ</v>
      </c>
      <c r="B12" s="6">
        <v>6496</v>
      </c>
      <c r="C12" s="6">
        <v>7294</v>
      </c>
      <c r="D12" s="6">
        <v>7740</v>
      </c>
      <c r="E12" s="6">
        <f t="shared" si="0"/>
        <v>7176.666666666667</v>
      </c>
    </row>
    <row r="13" spans="1:5" x14ac:dyDescent="0.3">
      <c r="A13" s="3" t="str">
        <f>รายชื่อจังหวัดของประเทศไทย!B13</f>
        <v>ชุมพร</v>
      </c>
      <c r="B13" s="6">
        <v>2975686</v>
      </c>
      <c r="C13" s="6">
        <v>2878467</v>
      </c>
      <c r="D13" s="6">
        <v>2802513</v>
      </c>
      <c r="E13" s="6">
        <f t="shared" si="0"/>
        <v>2885555.3333333335</v>
      </c>
    </row>
    <row r="14" spans="1:5" x14ac:dyDescent="0.3">
      <c r="A14" s="3" t="str">
        <f>รายชื่อจังหวัดของประเทศไทย!B14</f>
        <v>เชียงราย</v>
      </c>
      <c r="B14" s="6">
        <v>12736</v>
      </c>
      <c r="C14" s="6">
        <v>11730</v>
      </c>
      <c r="D14" s="6">
        <v>14088</v>
      </c>
      <c r="E14" s="6">
        <f t="shared" si="0"/>
        <v>12851.333333333334</v>
      </c>
    </row>
    <row r="15" spans="1:5" x14ac:dyDescent="0.3">
      <c r="A15" s="3" t="str">
        <f>รายชื่อจังหวัดของประเทศไทย!B15</f>
        <v>เชียงใหม่</v>
      </c>
      <c r="B15" s="6">
        <v>302</v>
      </c>
      <c r="C15" s="6">
        <v>245</v>
      </c>
      <c r="D15" s="6">
        <v>205</v>
      </c>
      <c r="E15" s="6">
        <f t="shared" si="0"/>
        <v>250.66666666666666</v>
      </c>
    </row>
    <row r="16" spans="1:5" x14ac:dyDescent="0.3">
      <c r="A16" s="3" t="str">
        <f>รายชื่อจังหวัดของประเทศไทย!B16</f>
        <v>ตรัง</v>
      </c>
      <c r="B16" s="6">
        <v>714856</v>
      </c>
      <c r="C16" s="6">
        <v>730735</v>
      </c>
      <c r="D16" s="6">
        <v>799482</v>
      </c>
      <c r="E16" s="6">
        <f t="shared" si="0"/>
        <v>748357.66666666663</v>
      </c>
    </row>
    <row r="17" spans="1:5" x14ac:dyDescent="0.3">
      <c r="A17" s="3" t="str">
        <f>รายชื่อจังหวัดของประเทศไทย!B17</f>
        <v>ตราด</v>
      </c>
      <c r="B17" s="6">
        <v>169371</v>
      </c>
      <c r="C17" s="6">
        <v>165153</v>
      </c>
      <c r="D17" s="6">
        <v>162430</v>
      </c>
      <c r="E17" s="6">
        <f t="shared" si="0"/>
        <v>165651.33333333334</v>
      </c>
    </row>
    <row r="18" spans="1:5" x14ac:dyDescent="0.3">
      <c r="A18" s="3" t="str">
        <f>รายชื่อจังหวัดของประเทศไทย!B18</f>
        <v>ตาก</v>
      </c>
      <c r="B18" s="6">
        <v>1311</v>
      </c>
      <c r="C18" s="6">
        <v>1218</v>
      </c>
      <c r="D18" s="6">
        <v>1142</v>
      </c>
      <c r="E18" s="6">
        <f t="shared" si="0"/>
        <v>1223.6666666666667</v>
      </c>
    </row>
    <row r="19" spans="1:5" x14ac:dyDescent="0.3">
      <c r="A19" s="3" t="str">
        <f>รายชื่อจังหวัดของประเทศไทย!B19</f>
        <v>นครนายก</v>
      </c>
      <c r="B19" s="6">
        <v>9135</v>
      </c>
      <c r="C19" s="6">
        <v>9301</v>
      </c>
      <c r="D19" s="6">
        <v>10036</v>
      </c>
      <c r="E19" s="6">
        <f t="shared" si="0"/>
        <v>9490.6666666666661</v>
      </c>
    </row>
    <row r="20" spans="1:5" x14ac:dyDescent="0.3">
      <c r="A20" s="3" t="str">
        <f>รายชื่อจังหวัดของประเทศไทย!B20</f>
        <v>นครปฐม</v>
      </c>
      <c r="B20" s="6">
        <v>674</v>
      </c>
      <c r="C20" s="6">
        <v>676</v>
      </c>
      <c r="D20" s="6">
        <v>620</v>
      </c>
      <c r="E20" s="6">
        <f t="shared" si="0"/>
        <v>656.66666666666663</v>
      </c>
    </row>
    <row r="21" spans="1:5" x14ac:dyDescent="0.3">
      <c r="A21" s="3" t="str">
        <f>รายชื่อจังหวัดของประเทศไทย!B21</f>
        <v>นครพนม</v>
      </c>
      <c r="B21" s="6">
        <v>7902</v>
      </c>
      <c r="C21" s="6">
        <v>8257</v>
      </c>
      <c r="D21" s="6">
        <v>9209</v>
      </c>
      <c r="E21" s="6">
        <f t="shared" si="0"/>
        <v>8456</v>
      </c>
    </row>
    <row r="22" spans="1:5" x14ac:dyDescent="0.3">
      <c r="A22" s="3" t="str">
        <f>รายชื่อจังหวัดของประเทศไทย!B22</f>
        <v>นครราชสีมา</v>
      </c>
      <c r="B22" s="6">
        <v>10011</v>
      </c>
      <c r="C22" s="6">
        <v>11907</v>
      </c>
      <c r="D22" s="6">
        <v>16533</v>
      </c>
      <c r="E22" s="6">
        <f t="shared" si="0"/>
        <v>12817</v>
      </c>
    </row>
    <row r="23" spans="1:5" x14ac:dyDescent="0.3">
      <c r="A23" s="3" t="str">
        <f>รายชื่อจังหวัดของประเทศไทย!B23</f>
        <v>นครศรีธรรมราช</v>
      </c>
      <c r="B23" s="6">
        <v>1766993</v>
      </c>
      <c r="C23" s="6">
        <v>1805859</v>
      </c>
      <c r="D23" s="6">
        <v>1905517</v>
      </c>
      <c r="E23" s="6">
        <f t="shared" si="0"/>
        <v>1826123</v>
      </c>
    </row>
    <row r="24" spans="1:5" x14ac:dyDescent="0.3">
      <c r="A24" s="3" t="str">
        <f>รายชื่อจังหวัดของประเทศไทย!B24</f>
        <v>นครสวรรค์</v>
      </c>
      <c r="B24" s="6">
        <v>2414</v>
      </c>
      <c r="C24" s="6">
        <v>2274</v>
      </c>
      <c r="D24" s="6">
        <v>1944</v>
      </c>
      <c r="E24" s="6">
        <f t="shared" si="0"/>
        <v>2210.6666666666665</v>
      </c>
    </row>
    <row r="25" spans="1:5" x14ac:dyDescent="0.3">
      <c r="A25" s="3" t="str">
        <f>รายชื่อจังหวัดของประเทศไทย!B25</f>
        <v>นนทบุรี</v>
      </c>
      <c r="B25" s="6" t="s">
        <v>159</v>
      </c>
      <c r="C25" s="6" t="s">
        <v>159</v>
      </c>
      <c r="D25" s="6">
        <v>50</v>
      </c>
      <c r="E25" s="6">
        <f t="shared" si="0"/>
        <v>50</v>
      </c>
    </row>
    <row r="26" spans="1:5" x14ac:dyDescent="0.3">
      <c r="A26" s="3" t="str">
        <f>รายชื่อจังหวัดของประเทศไทย!B26</f>
        <v>นราธิวาส</v>
      </c>
      <c r="B26" s="6">
        <v>129094</v>
      </c>
      <c r="C26" s="6">
        <v>130783</v>
      </c>
      <c r="D26" s="6">
        <v>141665</v>
      </c>
      <c r="E26" s="6">
        <f t="shared" si="0"/>
        <v>133847.33333333334</v>
      </c>
    </row>
    <row r="27" spans="1:5" x14ac:dyDescent="0.3">
      <c r="A27" s="3" t="str">
        <f>รายชื่อจังหวัดของประเทศไทย!B27</f>
        <v>น่าน</v>
      </c>
      <c r="B27" s="6">
        <v>2307</v>
      </c>
      <c r="C27" s="6">
        <v>2762</v>
      </c>
      <c r="D27" s="6">
        <v>2734</v>
      </c>
      <c r="E27" s="6">
        <f t="shared" si="0"/>
        <v>2601</v>
      </c>
    </row>
    <row r="28" spans="1:5" x14ac:dyDescent="0.3">
      <c r="A28" s="3" t="str">
        <f>รายชื่อจังหวัดของประเทศไทย!B28</f>
        <v>บึงกาฬ</v>
      </c>
      <c r="B28" s="6">
        <v>44801</v>
      </c>
      <c r="C28" s="6">
        <v>48171</v>
      </c>
      <c r="D28" s="6">
        <v>57989</v>
      </c>
      <c r="E28" s="6">
        <f t="shared" si="0"/>
        <v>50320.333333333336</v>
      </c>
    </row>
    <row r="29" spans="1:5" x14ac:dyDescent="0.3">
      <c r="A29" s="3" t="str">
        <f>รายชื่อจังหวัดของประเทศไทย!B29</f>
        <v>บุรีรัมย์</v>
      </c>
      <c r="B29" s="6">
        <v>10307</v>
      </c>
      <c r="C29" s="6">
        <v>10357</v>
      </c>
      <c r="D29" s="6">
        <v>11498</v>
      </c>
      <c r="E29" s="6">
        <f t="shared" si="0"/>
        <v>10720.666666666666</v>
      </c>
    </row>
    <row r="30" spans="1:5" x14ac:dyDescent="0.3">
      <c r="A30" s="3" t="str">
        <f>รายชื่อจังหวัดของประเทศไทย!B30</f>
        <v>ปทุมธานี</v>
      </c>
      <c r="B30" s="6">
        <v>30704</v>
      </c>
      <c r="C30" s="6">
        <v>30135</v>
      </c>
      <c r="D30" s="6">
        <v>30158</v>
      </c>
      <c r="E30" s="6">
        <f t="shared" si="0"/>
        <v>30332.333333333332</v>
      </c>
    </row>
    <row r="31" spans="1:5" x14ac:dyDescent="0.3">
      <c r="A31" s="3" t="str">
        <f>รายชื่อจังหวัดของประเทศไทย!B31</f>
        <v>ประจวบคีรีขันธ์</v>
      </c>
      <c r="B31" s="6">
        <v>337638</v>
      </c>
      <c r="C31" s="6">
        <v>331119</v>
      </c>
      <c r="D31" s="6">
        <v>348907</v>
      </c>
      <c r="E31" s="6">
        <f t="shared" si="0"/>
        <v>339221.33333333331</v>
      </c>
    </row>
    <row r="32" spans="1:5" x14ac:dyDescent="0.3">
      <c r="A32" s="3" t="str">
        <f>รายชื่อจังหวัดของประเทศไทย!B32</f>
        <v>ปราจีนบุรี</v>
      </c>
      <c r="B32" s="6">
        <v>35196</v>
      </c>
      <c r="C32" s="6">
        <v>34553</v>
      </c>
      <c r="D32" s="6">
        <v>36715</v>
      </c>
      <c r="E32" s="6">
        <f t="shared" si="0"/>
        <v>35488</v>
      </c>
    </row>
    <row r="33" spans="1:5" x14ac:dyDescent="0.3">
      <c r="A33" s="3" t="str">
        <f>รายชื่อจังหวัดของประเทศไทย!B33</f>
        <v>ปัตตานี</v>
      </c>
      <c r="B33" s="6">
        <v>55853</v>
      </c>
      <c r="C33" s="6">
        <v>56099</v>
      </c>
      <c r="D33" s="6">
        <v>57447</v>
      </c>
      <c r="E33" s="6">
        <f t="shared" si="0"/>
        <v>56466.333333333336</v>
      </c>
    </row>
    <row r="34" spans="1:5" x14ac:dyDescent="0.3">
      <c r="A34" s="3" t="str">
        <f>รายชื่อจังหวัดของประเทศไทย!B34</f>
        <v>พระนครศรีอยุธยา</v>
      </c>
      <c r="B34" s="6">
        <v>916</v>
      </c>
      <c r="C34" s="6">
        <v>1018</v>
      </c>
      <c r="D34" s="6">
        <v>1056</v>
      </c>
      <c r="E34" s="6">
        <f t="shared" si="0"/>
        <v>996.66666666666663</v>
      </c>
    </row>
    <row r="35" spans="1:5" x14ac:dyDescent="0.3">
      <c r="A35" s="3" t="str">
        <f>รายชื่อจังหวัดของประเทศไทย!B35</f>
        <v>พะเยา</v>
      </c>
      <c r="B35" s="6">
        <v>4104</v>
      </c>
      <c r="C35" s="6">
        <v>3773</v>
      </c>
      <c r="D35" s="6">
        <v>3765</v>
      </c>
      <c r="E35" s="6">
        <f t="shared" si="0"/>
        <v>3880.6666666666665</v>
      </c>
    </row>
    <row r="36" spans="1:5" x14ac:dyDescent="0.3">
      <c r="A36" s="3" t="str">
        <f>รายชื่อจังหวัดของประเทศไทย!B36</f>
        <v>พังงา</v>
      </c>
      <c r="B36" s="6">
        <v>683154</v>
      </c>
      <c r="C36" s="6">
        <v>668612</v>
      </c>
      <c r="D36" s="6">
        <v>735140</v>
      </c>
      <c r="E36" s="6">
        <f t="shared" si="0"/>
        <v>695635.33333333337</v>
      </c>
    </row>
    <row r="37" spans="1:5" x14ac:dyDescent="0.3">
      <c r="A37" s="3" t="str">
        <f>รายชื่อจังหวัดของประเทศไทย!B37</f>
        <v>พัทลุง</v>
      </c>
      <c r="B37" s="6">
        <v>187394</v>
      </c>
      <c r="C37" s="6">
        <v>206935</v>
      </c>
      <c r="D37" s="6">
        <v>254131</v>
      </c>
      <c r="E37" s="6">
        <f t="shared" si="0"/>
        <v>216153.33333333334</v>
      </c>
    </row>
    <row r="38" spans="1:5" x14ac:dyDescent="0.3">
      <c r="A38" s="3" t="str">
        <f>รายชื่อจังหวัดของประเทศไทย!B38</f>
        <v>พิจิตร</v>
      </c>
      <c r="B38" s="6">
        <v>336</v>
      </c>
      <c r="C38" s="6">
        <v>383</v>
      </c>
      <c r="D38" s="6">
        <v>1681</v>
      </c>
      <c r="E38" s="6">
        <f t="shared" si="0"/>
        <v>800</v>
      </c>
    </row>
    <row r="39" spans="1:5" x14ac:dyDescent="0.3">
      <c r="A39" s="3" t="str">
        <f>รายชื่อจังหวัดของประเทศไทย!B39</f>
        <v>พิษณุโลก</v>
      </c>
      <c r="B39" s="6">
        <v>25934</v>
      </c>
      <c r="C39" s="6">
        <v>27704</v>
      </c>
      <c r="D39" s="6">
        <v>30026</v>
      </c>
      <c r="E39" s="6">
        <f t="shared" si="0"/>
        <v>27888</v>
      </c>
    </row>
    <row r="40" spans="1:5" x14ac:dyDescent="0.3">
      <c r="A40" s="3" t="str">
        <f>รายชื่อจังหวัดของประเทศไทย!B40</f>
        <v>เพชรบุรี</v>
      </c>
      <c r="B40" s="6">
        <v>27715</v>
      </c>
      <c r="C40" s="6">
        <v>25527</v>
      </c>
      <c r="D40" s="6">
        <v>26748</v>
      </c>
      <c r="E40" s="6">
        <f t="shared" si="0"/>
        <v>26663.333333333332</v>
      </c>
    </row>
    <row r="41" spans="1:5" x14ac:dyDescent="0.3">
      <c r="A41" s="3" t="str">
        <f>รายชื่อจังหวัดของประเทศไทย!B41</f>
        <v>เพชรบูรณ์</v>
      </c>
      <c r="B41" s="6">
        <v>11637</v>
      </c>
      <c r="C41" s="6">
        <v>13141</v>
      </c>
      <c r="D41" s="6">
        <v>18202</v>
      </c>
      <c r="E41" s="6">
        <f t="shared" si="0"/>
        <v>14326.666666666666</v>
      </c>
    </row>
    <row r="42" spans="1:5" x14ac:dyDescent="0.3">
      <c r="A42" s="3" t="str">
        <f>รายชื่อจังหวัดของประเทศไทย!B42</f>
        <v>แพร่</v>
      </c>
      <c r="B42" s="6">
        <v>631</v>
      </c>
      <c r="C42" s="6">
        <v>727</v>
      </c>
      <c r="D42" s="6">
        <v>877</v>
      </c>
      <c r="E42" s="6">
        <f t="shared" si="0"/>
        <v>745</v>
      </c>
    </row>
    <row r="43" spans="1:5" x14ac:dyDescent="0.3">
      <c r="A43" s="3" t="str">
        <f>รายชื่อจังหวัดของประเทศไทย!B43</f>
        <v>ภูเก็ต</v>
      </c>
      <c r="B43" s="6">
        <v>6476</v>
      </c>
      <c r="C43" s="6">
        <v>6058</v>
      </c>
      <c r="D43" s="6">
        <v>7055</v>
      </c>
      <c r="E43" s="6">
        <f t="shared" si="0"/>
        <v>6529.666666666667</v>
      </c>
    </row>
    <row r="44" spans="1:5" x14ac:dyDescent="0.3">
      <c r="A44" s="3" t="str">
        <f>รายชื่อจังหวัดของประเทศไทย!B44</f>
        <v>มหาสารคาม</v>
      </c>
      <c r="B44" s="6">
        <v>115</v>
      </c>
      <c r="C44" s="6">
        <v>103</v>
      </c>
      <c r="D44" s="6">
        <v>173</v>
      </c>
      <c r="E44" s="6">
        <f t="shared" si="0"/>
        <v>130.33333333333334</v>
      </c>
    </row>
    <row r="45" spans="1:5" x14ac:dyDescent="0.3">
      <c r="A45" s="3" t="str">
        <f>รายชื่อจังหวัดของประเทศไทย!B45</f>
        <v>มุกดาหาร</v>
      </c>
      <c r="B45" s="6">
        <v>4104</v>
      </c>
      <c r="C45" s="6">
        <v>4874</v>
      </c>
      <c r="D45" s="6">
        <v>6395</v>
      </c>
      <c r="E45" s="6">
        <f t="shared" si="0"/>
        <v>5124.333333333333</v>
      </c>
    </row>
    <row r="46" spans="1:5" x14ac:dyDescent="0.3">
      <c r="A46" s="3" t="str">
        <f>รายชื่อจังหวัดของประเทศไทย!B46</f>
        <v>แม่ฮ่องสอน</v>
      </c>
      <c r="B46" s="6" t="s">
        <v>159</v>
      </c>
      <c r="C46" s="6" t="s">
        <v>159</v>
      </c>
      <c r="D46" s="6" t="s">
        <v>159</v>
      </c>
      <c r="E46" s="6" t="s">
        <v>159</v>
      </c>
    </row>
    <row r="47" spans="1:5" x14ac:dyDescent="0.3">
      <c r="A47" s="3" t="str">
        <f>รายชื่อจังหวัดของประเทศไทย!B47</f>
        <v>ยโสธร</v>
      </c>
      <c r="B47" s="6">
        <v>3935</v>
      </c>
      <c r="C47" s="6">
        <v>3884</v>
      </c>
      <c r="D47" s="6">
        <v>4355</v>
      </c>
      <c r="E47" s="6">
        <f t="shared" si="0"/>
        <v>4058</v>
      </c>
    </row>
    <row r="48" spans="1:5" x14ac:dyDescent="0.3">
      <c r="A48" s="3" t="str">
        <f>รายชื่อจังหวัดของประเทศไทย!B48</f>
        <v>ยะลา</v>
      </c>
      <c r="B48" s="6">
        <v>10666</v>
      </c>
      <c r="C48" s="6">
        <v>9672</v>
      </c>
      <c r="D48" s="6">
        <v>12514</v>
      </c>
      <c r="E48" s="6">
        <f t="shared" si="0"/>
        <v>10950.666666666666</v>
      </c>
    </row>
    <row r="49" spans="1:5" x14ac:dyDescent="0.3">
      <c r="A49" s="3" t="str">
        <f>รายชื่อจังหวัดของประเทศไทย!B49</f>
        <v>ร้อยเอ็ด</v>
      </c>
      <c r="B49" s="6">
        <v>2350</v>
      </c>
      <c r="C49" s="6">
        <v>2534</v>
      </c>
      <c r="D49" s="6">
        <v>2771</v>
      </c>
      <c r="E49" s="6">
        <f t="shared" si="0"/>
        <v>2551.6666666666665</v>
      </c>
    </row>
    <row r="50" spans="1:5" x14ac:dyDescent="0.3">
      <c r="A50" s="3" t="str">
        <f>รายชื่อจังหวัดของประเทศไทย!B50</f>
        <v>ระนอง</v>
      </c>
      <c r="B50" s="6">
        <v>429817</v>
      </c>
      <c r="C50" s="6">
        <v>417281</v>
      </c>
      <c r="D50" s="6">
        <v>437579</v>
      </c>
      <c r="E50" s="6">
        <f t="shared" si="0"/>
        <v>428225.66666666669</v>
      </c>
    </row>
    <row r="51" spans="1:5" x14ac:dyDescent="0.3">
      <c r="A51" s="3" t="str">
        <f>รายชื่อจังหวัดของประเทศไทย!B51</f>
        <v>ระยอง</v>
      </c>
      <c r="B51" s="6">
        <v>75659</v>
      </c>
      <c r="C51" s="6">
        <v>77552</v>
      </c>
      <c r="D51" s="6">
        <v>77343</v>
      </c>
      <c r="E51" s="6">
        <f t="shared" si="0"/>
        <v>76851.333333333328</v>
      </c>
    </row>
    <row r="52" spans="1:5" x14ac:dyDescent="0.3">
      <c r="A52" s="3" t="str">
        <f>รายชื่อจังหวัดของประเทศไทย!B52</f>
        <v>ราชบุรี</v>
      </c>
      <c r="B52" s="6">
        <v>14012</v>
      </c>
      <c r="C52" s="6">
        <v>13454</v>
      </c>
      <c r="D52" s="6">
        <v>14560</v>
      </c>
      <c r="E52" s="6">
        <f t="shared" si="0"/>
        <v>14008.666666666666</v>
      </c>
    </row>
    <row r="53" spans="1:5" x14ac:dyDescent="0.3">
      <c r="A53" s="3" t="str">
        <f>รายชื่อจังหวัดของประเทศไทย!B53</f>
        <v>ลพบุรี</v>
      </c>
      <c r="B53" s="6">
        <v>3210</v>
      </c>
      <c r="C53" s="6">
        <v>2738</v>
      </c>
      <c r="D53" s="6">
        <v>2810</v>
      </c>
      <c r="E53" s="6">
        <f t="shared" si="0"/>
        <v>2919.3333333333335</v>
      </c>
    </row>
    <row r="54" spans="1:5" x14ac:dyDescent="0.3">
      <c r="A54" s="3" t="str">
        <f>รายชื่อจังหวัดของประเทศไทย!B54</f>
        <v>ลำปาง</v>
      </c>
      <c r="B54" s="6">
        <v>2307</v>
      </c>
      <c r="C54" s="6">
        <v>2051</v>
      </c>
      <c r="D54" s="6">
        <v>1737</v>
      </c>
      <c r="E54" s="6">
        <f t="shared" si="0"/>
        <v>2031.6666666666667</v>
      </c>
    </row>
    <row r="55" spans="1:5" x14ac:dyDescent="0.3">
      <c r="A55" s="3" t="str">
        <f>รายชื่อจังหวัดของประเทศไทย!B55</f>
        <v>ลำพูน</v>
      </c>
      <c r="B55" s="6">
        <v>717</v>
      </c>
      <c r="C55" s="6">
        <v>620</v>
      </c>
      <c r="D55" s="6">
        <v>542</v>
      </c>
      <c r="E55" s="6">
        <f t="shared" si="0"/>
        <v>626.33333333333337</v>
      </c>
    </row>
    <row r="56" spans="1:5" x14ac:dyDescent="0.3">
      <c r="A56" s="3" t="str">
        <f>รายชื่อจังหวัดของประเทศไทย!B56</f>
        <v>เลย</v>
      </c>
      <c r="B56" s="6">
        <v>42077</v>
      </c>
      <c r="C56" s="6">
        <v>39737</v>
      </c>
      <c r="D56" s="6">
        <v>42091</v>
      </c>
      <c r="E56" s="6">
        <f t="shared" si="0"/>
        <v>41301.666666666664</v>
      </c>
    </row>
    <row r="57" spans="1:5" x14ac:dyDescent="0.3">
      <c r="A57" s="3" t="str">
        <f>รายชื่อจังหวัดของประเทศไทย!B57</f>
        <v>ศรีสะเกษ</v>
      </c>
      <c r="B57" s="6">
        <v>9946</v>
      </c>
      <c r="C57" s="6">
        <v>10494</v>
      </c>
      <c r="D57" s="6">
        <v>8690</v>
      </c>
      <c r="E57" s="6">
        <f t="shared" si="0"/>
        <v>9710</v>
      </c>
    </row>
    <row r="58" spans="1:5" x14ac:dyDescent="0.3">
      <c r="A58" s="3" t="str">
        <f>รายชื่อจังหวัดของประเทศไทย!B58</f>
        <v>สกลนคร</v>
      </c>
      <c r="B58" s="6">
        <v>23973</v>
      </c>
      <c r="C58" s="6">
        <v>27533</v>
      </c>
      <c r="D58" s="6">
        <v>29168</v>
      </c>
      <c r="E58" s="6">
        <f t="shared" si="0"/>
        <v>26891.333333333332</v>
      </c>
    </row>
    <row r="59" spans="1:5" x14ac:dyDescent="0.3">
      <c r="A59" s="3" t="str">
        <f>รายชื่อจังหวัดของประเทศไทย!B59</f>
        <v>สงขลา</v>
      </c>
      <c r="B59" s="6">
        <v>174096</v>
      </c>
      <c r="C59" s="6">
        <v>181634</v>
      </c>
      <c r="D59" s="6">
        <v>198515</v>
      </c>
      <c r="E59" s="6">
        <f t="shared" si="0"/>
        <v>184748.33333333334</v>
      </c>
    </row>
    <row r="60" spans="1:5" x14ac:dyDescent="0.3">
      <c r="A60" s="3" t="str">
        <f>รายชื่อจังหวัดของประเทศไทย!B60</f>
        <v>สตูล</v>
      </c>
      <c r="B60" s="6">
        <v>303138</v>
      </c>
      <c r="C60" s="6">
        <v>290875</v>
      </c>
      <c r="D60" s="6">
        <v>298597</v>
      </c>
      <c r="E60" s="6">
        <f t="shared" si="0"/>
        <v>297536.66666666669</v>
      </c>
    </row>
    <row r="61" spans="1:5" x14ac:dyDescent="0.3">
      <c r="A61" s="3" t="str">
        <f>รายชื่อจังหวัดของประเทศไทย!B61</f>
        <v>สมุทรปราการ</v>
      </c>
      <c r="B61" s="6">
        <v>169</v>
      </c>
      <c r="C61" s="6">
        <v>167</v>
      </c>
      <c r="D61" s="6">
        <v>166</v>
      </c>
      <c r="E61" s="6">
        <f t="shared" si="0"/>
        <v>167.33333333333334</v>
      </c>
    </row>
    <row r="62" spans="1:5" x14ac:dyDescent="0.3">
      <c r="A62" s="3" t="str">
        <f>รายชื่อจังหวัดของประเทศไทย!B62</f>
        <v>สมุทรสงคราม</v>
      </c>
      <c r="B62" s="6">
        <v>41</v>
      </c>
      <c r="C62" s="6">
        <v>64</v>
      </c>
      <c r="D62" s="6">
        <v>70</v>
      </c>
      <c r="E62" s="6">
        <f t="shared" si="0"/>
        <v>58.333333333333336</v>
      </c>
    </row>
    <row r="63" spans="1:5" x14ac:dyDescent="0.3">
      <c r="A63" s="3" t="str">
        <f>รายชื่อจังหวัดของประเทศไทย!B63</f>
        <v>สมุทรสาคร</v>
      </c>
      <c r="B63" s="6">
        <v>316</v>
      </c>
      <c r="C63" s="6">
        <v>309</v>
      </c>
      <c r="D63" s="6">
        <v>265</v>
      </c>
      <c r="E63" s="6">
        <f t="shared" si="0"/>
        <v>296.66666666666669</v>
      </c>
    </row>
    <row r="64" spans="1:5" x14ac:dyDescent="0.3">
      <c r="A64" s="3" t="str">
        <f>รายชื่อจังหวัดของประเทศไทย!B64</f>
        <v>สระแก้ว</v>
      </c>
      <c r="B64" s="6">
        <v>84575</v>
      </c>
      <c r="C64" s="6">
        <v>82715</v>
      </c>
      <c r="D64" s="6">
        <v>82517</v>
      </c>
      <c r="E64" s="6">
        <f t="shared" si="0"/>
        <v>83269</v>
      </c>
    </row>
    <row r="65" spans="1:5" x14ac:dyDescent="0.3">
      <c r="A65" s="3" t="str">
        <f>รายชื่อจังหวัดของประเทศไทย!B65</f>
        <v>สระบุรี</v>
      </c>
      <c r="B65" s="6">
        <v>23049</v>
      </c>
      <c r="C65" s="6">
        <v>17110</v>
      </c>
      <c r="D65" s="6">
        <v>14266</v>
      </c>
      <c r="E65" s="6">
        <f t="shared" si="0"/>
        <v>18141.666666666668</v>
      </c>
    </row>
    <row r="66" spans="1:5" x14ac:dyDescent="0.3">
      <c r="A66" s="3" t="str">
        <f>รายชื่อจังหวัดของประเทศไทย!B66</f>
        <v>สิงห์บุรี</v>
      </c>
      <c r="B66" s="6">
        <v>89</v>
      </c>
      <c r="C66" s="6">
        <v>54</v>
      </c>
      <c r="D66" s="6">
        <v>87</v>
      </c>
      <c r="E66" s="6">
        <f t="shared" si="0"/>
        <v>76.666666666666671</v>
      </c>
    </row>
    <row r="67" spans="1:5" x14ac:dyDescent="0.3">
      <c r="A67" s="3" t="str">
        <f>รายชื่อจังหวัดของประเทศไทย!B67</f>
        <v>สุโขทัย</v>
      </c>
      <c r="B67" s="6">
        <v>5248</v>
      </c>
      <c r="C67" s="6">
        <v>4496</v>
      </c>
      <c r="D67" s="6">
        <v>4656</v>
      </c>
      <c r="E67" s="6">
        <f t="shared" ref="E67:E78" si="1">AVERAGE(B67:D67)</f>
        <v>4800</v>
      </c>
    </row>
    <row r="68" spans="1:5" x14ac:dyDescent="0.3">
      <c r="A68" s="3" t="str">
        <f>รายชื่อจังหวัดของประเทศไทย!B68</f>
        <v>สุพรรณบุรี</v>
      </c>
      <c r="B68" s="6">
        <v>3773</v>
      </c>
      <c r="C68" s="6">
        <v>3999</v>
      </c>
      <c r="D68" s="6">
        <v>4259</v>
      </c>
      <c r="E68" s="6">
        <f t="shared" si="1"/>
        <v>4010.3333333333335</v>
      </c>
    </row>
    <row r="69" spans="1:5" x14ac:dyDescent="0.3">
      <c r="A69" s="3" t="str">
        <f>รายชื่อจังหวัดของประเทศไทย!B69</f>
        <v>สุราษฎร์ธานี</v>
      </c>
      <c r="B69" s="6">
        <v>3843277</v>
      </c>
      <c r="C69" s="6">
        <v>3876333</v>
      </c>
      <c r="D69" s="6">
        <v>4066640</v>
      </c>
      <c r="E69" s="6">
        <f t="shared" si="1"/>
        <v>3928750</v>
      </c>
    </row>
    <row r="70" spans="1:5" x14ac:dyDescent="0.3">
      <c r="A70" s="3" t="str">
        <f>รายชื่อจังหวัดของประเทศไทย!B70</f>
        <v>สุรินทร์</v>
      </c>
      <c r="B70" s="6">
        <v>6087</v>
      </c>
      <c r="C70" s="6">
        <v>6013</v>
      </c>
      <c r="D70" s="6">
        <v>6582</v>
      </c>
      <c r="E70" s="6">
        <f t="shared" si="1"/>
        <v>6227.333333333333</v>
      </c>
    </row>
    <row r="71" spans="1:5" x14ac:dyDescent="0.3">
      <c r="A71" s="3" t="str">
        <f>รายชื่อจังหวัดของประเทศไทย!B71</f>
        <v>หนองคาย</v>
      </c>
      <c r="B71" s="6">
        <v>29830</v>
      </c>
      <c r="C71" s="6">
        <v>32026</v>
      </c>
      <c r="D71" s="6">
        <v>34722</v>
      </c>
      <c r="E71" s="6">
        <f t="shared" si="1"/>
        <v>32192.666666666668</v>
      </c>
    </row>
    <row r="72" spans="1:5" x14ac:dyDescent="0.3">
      <c r="A72" s="3" t="str">
        <f>รายชื่อจังหวัดของประเทศไทย!B72</f>
        <v>หนองบัวลำภู</v>
      </c>
      <c r="B72" s="6">
        <v>5874</v>
      </c>
      <c r="C72" s="6">
        <v>5912</v>
      </c>
      <c r="D72" s="6">
        <v>7123</v>
      </c>
      <c r="E72" s="6">
        <f t="shared" si="1"/>
        <v>6303</v>
      </c>
    </row>
    <row r="73" spans="1:5" x14ac:dyDescent="0.3">
      <c r="A73" s="3" t="str">
        <f>รายชื่อจังหวัดของประเทศไทย!B73</f>
        <v>อ่างทอง</v>
      </c>
      <c r="B73" s="6" t="s">
        <v>159</v>
      </c>
      <c r="C73" s="6" t="s">
        <v>159</v>
      </c>
      <c r="D73" s="6" t="s">
        <v>159</v>
      </c>
      <c r="E73" s="6" t="s">
        <v>159</v>
      </c>
    </row>
    <row r="74" spans="1:5" x14ac:dyDescent="0.3">
      <c r="A74" s="3" t="str">
        <f>รายชื่อจังหวัดของประเทศไทย!B74</f>
        <v>อำนาจเจริญ</v>
      </c>
      <c r="B74" s="6">
        <v>6908</v>
      </c>
      <c r="C74" s="6">
        <v>8255</v>
      </c>
      <c r="D74" s="6">
        <v>8653</v>
      </c>
      <c r="E74" s="6">
        <f t="shared" si="1"/>
        <v>7938.666666666667</v>
      </c>
    </row>
    <row r="75" spans="1:5" x14ac:dyDescent="0.3">
      <c r="A75" s="3" t="str">
        <f>รายชื่อจังหวัดของประเทศไทย!B75</f>
        <v>อุดรธานี</v>
      </c>
      <c r="B75" s="6">
        <v>31982</v>
      </c>
      <c r="C75" s="6">
        <v>33217</v>
      </c>
      <c r="D75" s="6">
        <v>41069</v>
      </c>
      <c r="E75" s="6">
        <f t="shared" si="1"/>
        <v>35422.666666666664</v>
      </c>
    </row>
    <row r="76" spans="1:5" x14ac:dyDescent="0.3">
      <c r="A76" s="3" t="str">
        <f>รายชื่อจังหวัดของประเทศไทย!B76</f>
        <v>อุตรดิตถ์</v>
      </c>
      <c r="B76" s="6">
        <v>3243</v>
      </c>
      <c r="C76" s="6">
        <v>1863</v>
      </c>
      <c r="D76" s="6">
        <v>1763</v>
      </c>
      <c r="E76" s="6">
        <f t="shared" si="1"/>
        <v>2289.6666666666665</v>
      </c>
    </row>
    <row r="77" spans="1:5" x14ac:dyDescent="0.3">
      <c r="A77" s="3" t="str">
        <f>รายชื่อจังหวัดของประเทศไทย!B77</f>
        <v>อุทัยธานี</v>
      </c>
      <c r="B77" s="6">
        <v>11953</v>
      </c>
      <c r="C77" s="6">
        <v>10569</v>
      </c>
      <c r="D77" s="6">
        <v>10977</v>
      </c>
      <c r="E77" s="6">
        <f t="shared" si="1"/>
        <v>11166.333333333334</v>
      </c>
    </row>
    <row r="78" spans="1:5" x14ac:dyDescent="0.3">
      <c r="A78" s="3" t="str">
        <f>รายชื่อจังหวัดของประเทศไทย!B78</f>
        <v>อุบลราชธานี</v>
      </c>
      <c r="B78" s="6">
        <v>28702</v>
      </c>
      <c r="C78" s="6">
        <v>30469</v>
      </c>
      <c r="D78" s="6">
        <v>34874</v>
      </c>
      <c r="E78" s="6">
        <f t="shared" si="1"/>
        <v>31348.333333333332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D56A-78F0-4344-B619-7A159223CD91}">
  <dimension ref="A1:F78"/>
  <sheetViews>
    <sheetView workbookViewId="0"/>
  </sheetViews>
  <sheetFormatPr defaultRowHeight="14.4" x14ac:dyDescent="0.3"/>
  <cols>
    <col min="1" max="1" width="12.77734375" style="3" customWidth="1"/>
    <col min="2" max="6" width="12.77734375" style="6" customWidth="1"/>
    <col min="7" max="16384" width="8.88671875" style="2"/>
  </cols>
  <sheetData>
    <row r="1" spans="1:6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182</v>
      </c>
      <c r="F1" s="5" t="s">
        <v>183</v>
      </c>
    </row>
    <row r="2" spans="1:6" x14ac:dyDescent="0.3">
      <c r="A2" s="3" t="str">
        <f>รายชื่อจังหวัดของประเทศไทย!B2</f>
        <v>กระบี่</v>
      </c>
      <c r="B2" s="6">
        <v>2232231</v>
      </c>
      <c r="C2" s="6">
        <v>1955165</v>
      </c>
      <c r="D2" s="6">
        <v>1874154</v>
      </c>
      <c r="E2" s="6">
        <f>AVERAGE(B2:D2)</f>
        <v>2020516.6666666667</v>
      </c>
      <c r="F2" s="6">
        <f>E2 * 1.5 / 1000</f>
        <v>3030.7750000000001</v>
      </c>
    </row>
    <row r="3" spans="1:6" x14ac:dyDescent="0.3">
      <c r="A3" s="3" t="str">
        <f>รายชื่อจังหวัดของประเทศไทย!B3</f>
        <v>กรุงเทพมหานคร</v>
      </c>
      <c r="B3" s="6" t="s">
        <v>159</v>
      </c>
      <c r="C3" s="6" t="s">
        <v>159</v>
      </c>
      <c r="D3" s="6" t="s">
        <v>159</v>
      </c>
      <c r="E3" s="6" t="s">
        <v>159</v>
      </c>
      <c r="F3" s="6" t="s">
        <v>159</v>
      </c>
    </row>
    <row r="4" spans="1:6" x14ac:dyDescent="0.3">
      <c r="A4" s="3" t="str">
        <f>รายชื่อจังหวัดของประเทศไทย!B4</f>
        <v>กาญจนบุรี</v>
      </c>
      <c r="B4" s="6">
        <v>246940</v>
      </c>
      <c r="C4" s="6">
        <v>325000</v>
      </c>
      <c r="D4" s="6">
        <v>401135</v>
      </c>
      <c r="E4" s="6">
        <f t="shared" ref="E4:E65" si="0">AVERAGE(B4:D4)</f>
        <v>324358.33333333331</v>
      </c>
      <c r="F4" s="6">
        <f t="shared" ref="F3:F66" si="1">E4 * 1.5 / 1000</f>
        <v>486.53750000000002</v>
      </c>
    </row>
    <row r="5" spans="1:6" x14ac:dyDescent="0.3">
      <c r="A5" s="3" t="str">
        <f>รายชื่อจังหวัดของประเทศไทย!B5</f>
        <v>กาฬสินธุ์</v>
      </c>
      <c r="B5" s="6" t="s">
        <v>159</v>
      </c>
      <c r="C5" s="6" t="s">
        <v>159</v>
      </c>
      <c r="D5" s="6">
        <v>22857</v>
      </c>
      <c r="E5" s="6">
        <f t="shared" si="0"/>
        <v>22857</v>
      </c>
      <c r="F5" s="6">
        <f t="shared" si="1"/>
        <v>34.285499999999999</v>
      </c>
    </row>
    <row r="6" spans="1:6" x14ac:dyDescent="0.3">
      <c r="A6" s="3" t="str">
        <f>รายชื่อจังหวัดของประเทศไทย!B6</f>
        <v>กำแพงเพชร</v>
      </c>
      <c r="B6" s="6">
        <v>106957</v>
      </c>
      <c r="C6" s="6">
        <v>112480</v>
      </c>
      <c r="D6" s="6">
        <v>116296</v>
      </c>
      <c r="E6" s="6">
        <f t="shared" si="0"/>
        <v>111911</v>
      </c>
      <c r="F6" s="6">
        <f t="shared" si="1"/>
        <v>167.8665</v>
      </c>
    </row>
    <row r="7" spans="1:6" x14ac:dyDescent="0.3">
      <c r="A7" s="3" t="str">
        <f>รายชื่อจังหวัดของประเทศไทย!B7</f>
        <v>ขอนแก่น</v>
      </c>
      <c r="B7" s="6" t="s">
        <v>159</v>
      </c>
      <c r="C7" s="6" t="s">
        <v>159</v>
      </c>
      <c r="D7" s="6">
        <v>35714</v>
      </c>
      <c r="E7" s="6">
        <f t="shared" si="0"/>
        <v>35714</v>
      </c>
      <c r="F7" s="6">
        <f t="shared" si="1"/>
        <v>53.570999999999998</v>
      </c>
    </row>
    <row r="8" spans="1:6" x14ac:dyDescent="0.3">
      <c r="A8" s="3" t="str">
        <f>รายชื่อจังหวัดของประเทศไทย!B8</f>
        <v>จันทบุรี</v>
      </c>
      <c r="B8" s="6">
        <v>733364</v>
      </c>
      <c r="C8" s="6">
        <v>667114</v>
      </c>
      <c r="D8" s="6">
        <v>640246</v>
      </c>
      <c r="E8" s="6">
        <f t="shared" si="0"/>
        <v>680241.33333333337</v>
      </c>
      <c r="F8" s="6">
        <f t="shared" si="1"/>
        <v>1020.362</v>
      </c>
    </row>
    <row r="9" spans="1:6" x14ac:dyDescent="0.3">
      <c r="A9" s="3" t="str">
        <f>รายชื่อจังหวัดของประเทศไทย!B9</f>
        <v>ฉะเชิงเทรา</v>
      </c>
      <c r="B9" s="6">
        <v>2964262</v>
      </c>
      <c r="C9" s="6">
        <v>2833399</v>
      </c>
      <c r="D9" s="6">
        <v>1967876</v>
      </c>
      <c r="E9" s="6">
        <f t="shared" si="0"/>
        <v>2588512.3333333335</v>
      </c>
      <c r="F9" s="6">
        <f t="shared" si="1"/>
        <v>3882.7685000000001</v>
      </c>
    </row>
    <row r="10" spans="1:6" x14ac:dyDescent="0.3">
      <c r="A10" s="3" t="str">
        <f>รายชื่อจังหวัดของประเทศไทย!B10</f>
        <v>ชลบุรี</v>
      </c>
      <c r="B10" s="6">
        <v>18122708</v>
      </c>
      <c r="C10" s="6">
        <v>18855689</v>
      </c>
      <c r="D10" s="6">
        <v>18882029</v>
      </c>
      <c r="E10" s="6">
        <f t="shared" si="0"/>
        <v>18620142</v>
      </c>
      <c r="F10" s="6">
        <f t="shared" si="1"/>
        <v>27930.213</v>
      </c>
    </row>
    <row r="11" spans="1:6" x14ac:dyDescent="0.3">
      <c r="A11" s="3" t="str">
        <f>รายชื่อจังหวัดของประเทศไทย!B11</f>
        <v>ชัยนาท</v>
      </c>
      <c r="B11" s="6">
        <v>65865</v>
      </c>
      <c r="C11" s="6">
        <v>67540</v>
      </c>
      <c r="D11" s="6">
        <v>67440</v>
      </c>
      <c r="E11" s="6">
        <f t="shared" si="0"/>
        <v>66948.333333333328</v>
      </c>
      <c r="F11" s="6">
        <f t="shared" si="1"/>
        <v>100.4225</v>
      </c>
    </row>
    <row r="12" spans="1:6" x14ac:dyDescent="0.3">
      <c r="A12" s="3" t="str">
        <f>รายชื่อจังหวัดของประเทศไทย!B12</f>
        <v>ชัยภูมิ</v>
      </c>
      <c r="B12" s="6">
        <v>13253</v>
      </c>
      <c r="C12" s="6">
        <v>40063</v>
      </c>
      <c r="D12" s="6">
        <v>36909</v>
      </c>
      <c r="E12" s="6">
        <f t="shared" si="0"/>
        <v>30075</v>
      </c>
      <c r="F12" s="6">
        <f t="shared" si="1"/>
        <v>45.112499999999997</v>
      </c>
    </row>
    <row r="13" spans="1:6" x14ac:dyDescent="0.3">
      <c r="A13" s="3" t="str">
        <f>รายชื่อจังหวัดของประเทศไทย!B13</f>
        <v>ชุมพร</v>
      </c>
      <c r="B13" s="6">
        <v>92731284</v>
      </c>
      <c r="C13" s="6">
        <v>87539774</v>
      </c>
      <c r="D13" s="6">
        <v>87609469</v>
      </c>
      <c r="E13" s="6">
        <f t="shared" si="0"/>
        <v>89293509</v>
      </c>
      <c r="F13" s="6">
        <f t="shared" si="1"/>
        <v>133940.2635</v>
      </c>
    </row>
    <row r="14" spans="1:6" x14ac:dyDescent="0.3">
      <c r="A14" s="3" t="str">
        <f>รายชื่อจังหวัดของประเทศไทย!B14</f>
        <v>เชียงราย</v>
      </c>
      <c r="B14" s="6" t="s">
        <v>159</v>
      </c>
      <c r="C14" s="6" t="s">
        <v>159</v>
      </c>
      <c r="D14" s="6" t="s">
        <v>159</v>
      </c>
      <c r="E14" s="6" t="s">
        <v>159</v>
      </c>
      <c r="F14" s="6" t="s">
        <v>159</v>
      </c>
    </row>
    <row r="15" spans="1:6" x14ac:dyDescent="0.3">
      <c r="A15" s="3" t="str">
        <f>รายชื่อจังหวัดของประเทศไทย!B15</f>
        <v>เชียงใหม่</v>
      </c>
      <c r="B15" s="6" t="s">
        <v>159</v>
      </c>
      <c r="C15" s="6" t="s">
        <v>159</v>
      </c>
      <c r="D15" s="6" t="s">
        <v>159</v>
      </c>
      <c r="E15" s="6" t="s">
        <v>159</v>
      </c>
      <c r="F15" s="6" t="s">
        <v>159</v>
      </c>
    </row>
    <row r="16" spans="1:6" x14ac:dyDescent="0.3">
      <c r="A16" s="3" t="str">
        <f>รายชื่อจังหวัดของประเทศไทย!B16</f>
        <v>ตรัง</v>
      </c>
      <c r="B16" s="6">
        <v>876500</v>
      </c>
      <c r="C16" s="6">
        <v>826535</v>
      </c>
      <c r="D16" s="6">
        <v>566195</v>
      </c>
      <c r="E16" s="6">
        <f t="shared" si="0"/>
        <v>756410</v>
      </c>
      <c r="F16" s="6">
        <f t="shared" si="1"/>
        <v>1134.615</v>
      </c>
    </row>
    <row r="17" spans="1:6" x14ac:dyDescent="0.3">
      <c r="A17" s="3" t="str">
        <f>รายชื่อจังหวัดของประเทศไทย!B17</f>
        <v>ตราด</v>
      </c>
      <c r="B17" s="6">
        <v>4587317</v>
      </c>
      <c r="C17" s="6">
        <v>4545048</v>
      </c>
      <c r="D17" s="6">
        <v>5252810</v>
      </c>
      <c r="E17" s="6">
        <f t="shared" si="0"/>
        <v>4795058.333333333</v>
      </c>
      <c r="F17" s="6">
        <f t="shared" si="1"/>
        <v>7192.5874999999996</v>
      </c>
    </row>
    <row r="18" spans="1:6" x14ac:dyDescent="0.3">
      <c r="A18" s="3" t="str">
        <f>รายชื่อจังหวัดของประเทศไทย!B18</f>
        <v>ตาก</v>
      </c>
      <c r="B18" s="6">
        <v>165678</v>
      </c>
      <c r="C18" s="6">
        <v>158286</v>
      </c>
      <c r="D18" s="6">
        <v>150261</v>
      </c>
      <c r="E18" s="6">
        <f t="shared" si="0"/>
        <v>158075</v>
      </c>
      <c r="F18" s="6">
        <f t="shared" si="1"/>
        <v>237.11250000000001</v>
      </c>
    </row>
    <row r="19" spans="1:6" x14ac:dyDescent="0.3">
      <c r="A19" s="3" t="str">
        <f>รายชื่อจังหวัดของประเทศไทย!B19</f>
        <v>นครนายก</v>
      </c>
      <c r="B19" s="6">
        <v>36385</v>
      </c>
      <c r="C19" s="6">
        <v>43913</v>
      </c>
      <c r="D19" s="6">
        <v>57506</v>
      </c>
      <c r="E19" s="6">
        <f t="shared" si="0"/>
        <v>45934.666666666664</v>
      </c>
      <c r="F19" s="6">
        <f t="shared" si="1"/>
        <v>68.902000000000001</v>
      </c>
    </row>
    <row r="20" spans="1:6" x14ac:dyDescent="0.3">
      <c r="A20" s="3" t="str">
        <f>รายชื่อจังหวัดของประเทศไทย!B20</f>
        <v>นครปฐม</v>
      </c>
      <c r="B20" s="6">
        <v>593872</v>
      </c>
      <c r="C20" s="6">
        <v>584353</v>
      </c>
      <c r="D20" s="6">
        <v>621626</v>
      </c>
      <c r="E20" s="6">
        <f t="shared" si="0"/>
        <v>599950.33333333337</v>
      </c>
      <c r="F20" s="6">
        <f t="shared" si="1"/>
        <v>899.92550000000006</v>
      </c>
    </row>
    <row r="21" spans="1:6" x14ac:dyDescent="0.3">
      <c r="A21" s="3" t="str">
        <f>รายชื่อจังหวัดของประเทศไทย!B21</f>
        <v>นครพนม</v>
      </c>
      <c r="B21" s="6" t="s">
        <v>159</v>
      </c>
      <c r="C21" s="6" t="s">
        <v>159</v>
      </c>
      <c r="D21" s="6" t="s">
        <v>159</v>
      </c>
      <c r="E21" s="6" t="s">
        <v>159</v>
      </c>
      <c r="F21" s="6" t="s">
        <v>159</v>
      </c>
    </row>
    <row r="22" spans="1:6" x14ac:dyDescent="0.3">
      <c r="A22" s="3" t="str">
        <f>รายชื่อจังหวัดของประเทศไทย!B22</f>
        <v>นครราชสีมา</v>
      </c>
      <c r="B22" s="6">
        <v>149842</v>
      </c>
      <c r="C22" s="6">
        <v>112874</v>
      </c>
      <c r="D22" s="6">
        <v>82412</v>
      </c>
      <c r="E22" s="6">
        <f t="shared" si="0"/>
        <v>115042.66666666667</v>
      </c>
      <c r="F22" s="6">
        <f t="shared" si="1"/>
        <v>172.56399999999999</v>
      </c>
    </row>
    <row r="23" spans="1:6" x14ac:dyDescent="0.3">
      <c r="A23" s="3" t="str">
        <f>รายชื่อจังหวัดของประเทศไทย!B23</f>
        <v>นครศรีธรรมราช</v>
      </c>
      <c r="B23" s="6">
        <v>47096389</v>
      </c>
      <c r="C23" s="6">
        <v>45562339</v>
      </c>
      <c r="D23" s="6">
        <v>49079124</v>
      </c>
      <c r="E23" s="6">
        <f t="shared" si="0"/>
        <v>47245950.666666664</v>
      </c>
      <c r="F23" s="6">
        <f t="shared" si="1"/>
        <v>70868.926000000007</v>
      </c>
    </row>
    <row r="24" spans="1:6" x14ac:dyDescent="0.3">
      <c r="A24" s="3" t="str">
        <f>รายชื่อจังหวัดของประเทศไทย!B24</f>
        <v>นครสวรรค์</v>
      </c>
      <c r="B24" s="6">
        <v>106241</v>
      </c>
      <c r="C24" s="6">
        <v>96146</v>
      </c>
      <c r="D24" s="6">
        <v>76567</v>
      </c>
      <c r="E24" s="6">
        <f t="shared" si="0"/>
        <v>92984.666666666672</v>
      </c>
      <c r="F24" s="6">
        <f t="shared" si="1"/>
        <v>139.477</v>
      </c>
    </row>
    <row r="25" spans="1:6" x14ac:dyDescent="0.3">
      <c r="A25" s="3" t="str">
        <f>รายชื่อจังหวัดของประเทศไทย!B25</f>
        <v>นนทบุรี</v>
      </c>
      <c r="B25" s="6">
        <v>110417</v>
      </c>
      <c r="C25" s="6">
        <v>69324</v>
      </c>
      <c r="D25" s="6">
        <v>68626</v>
      </c>
      <c r="E25" s="6">
        <f t="shared" si="0"/>
        <v>82789</v>
      </c>
      <c r="F25" s="6">
        <f t="shared" si="1"/>
        <v>124.1835</v>
      </c>
    </row>
    <row r="26" spans="1:6" x14ac:dyDescent="0.3">
      <c r="A26" s="3" t="str">
        <f>รายชื่อจังหวัดของประเทศไทย!B26</f>
        <v>นราธิวาส</v>
      </c>
      <c r="B26" s="6">
        <v>33011770</v>
      </c>
      <c r="C26" s="6">
        <v>32071093</v>
      </c>
      <c r="D26" s="6">
        <v>33532229</v>
      </c>
      <c r="E26" s="6">
        <f t="shared" si="0"/>
        <v>32871697.333333332</v>
      </c>
      <c r="F26" s="6">
        <f t="shared" si="1"/>
        <v>49307.546000000002</v>
      </c>
    </row>
    <row r="27" spans="1:6" x14ac:dyDescent="0.3">
      <c r="A27" s="3" t="str">
        <f>รายชื่อจังหวัดของประเทศไทย!B27</f>
        <v>น่าน</v>
      </c>
      <c r="B27" s="6" t="s">
        <v>159</v>
      </c>
      <c r="C27" s="6" t="s">
        <v>159</v>
      </c>
      <c r="D27" s="6" t="s">
        <v>159</v>
      </c>
      <c r="E27" s="6" t="s">
        <v>159</v>
      </c>
      <c r="F27" s="6" t="s">
        <v>159</v>
      </c>
    </row>
    <row r="28" spans="1:6" x14ac:dyDescent="0.3">
      <c r="A28" s="3" t="str">
        <f>รายชื่อจังหวัดของประเทศไทย!B28</f>
        <v>บึงกาฬ</v>
      </c>
      <c r="B28" s="6" t="s">
        <v>159</v>
      </c>
      <c r="C28" s="6" t="s">
        <v>159</v>
      </c>
      <c r="D28" s="6" t="s">
        <v>159</v>
      </c>
      <c r="E28" s="6" t="s">
        <v>159</v>
      </c>
      <c r="F28" s="6" t="s">
        <v>159</v>
      </c>
    </row>
    <row r="29" spans="1:6" x14ac:dyDescent="0.3">
      <c r="A29" s="3" t="str">
        <f>รายชื่อจังหวัดของประเทศไทย!B29</f>
        <v>บุรีรัมย์</v>
      </c>
      <c r="B29" s="6" t="s">
        <v>159</v>
      </c>
      <c r="C29" s="6" t="s">
        <v>159</v>
      </c>
      <c r="D29" s="6" t="s">
        <v>159</v>
      </c>
      <c r="E29" s="6" t="s">
        <v>159</v>
      </c>
      <c r="F29" s="6" t="s">
        <v>159</v>
      </c>
    </row>
    <row r="30" spans="1:6" x14ac:dyDescent="0.3">
      <c r="A30" s="3" t="str">
        <f>รายชื่อจังหวัดของประเทศไทย!B30</f>
        <v>ปทุมธานี</v>
      </c>
      <c r="B30" s="6">
        <v>104979</v>
      </c>
      <c r="C30" s="6">
        <v>113096</v>
      </c>
      <c r="D30" s="6">
        <v>102045</v>
      </c>
      <c r="E30" s="6">
        <f t="shared" si="0"/>
        <v>106706.66666666667</v>
      </c>
      <c r="F30" s="6">
        <f t="shared" si="1"/>
        <v>160.06</v>
      </c>
    </row>
    <row r="31" spans="1:6" x14ac:dyDescent="0.3">
      <c r="A31" s="3" t="str">
        <f>รายชื่อจังหวัดของประเทศไทย!B31</f>
        <v>ประจวบคีรีขันธ์</v>
      </c>
      <c r="B31" s="6">
        <v>261985096</v>
      </c>
      <c r="C31" s="6">
        <v>274727384</v>
      </c>
      <c r="D31" s="6">
        <v>293705199</v>
      </c>
      <c r="E31" s="6">
        <f t="shared" si="0"/>
        <v>276805893</v>
      </c>
      <c r="F31" s="6">
        <f t="shared" si="1"/>
        <v>415208.8395</v>
      </c>
    </row>
    <row r="32" spans="1:6" x14ac:dyDescent="0.3">
      <c r="A32" s="3" t="str">
        <f>รายชื่อจังหวัดของประเทศไทย!B32</f>
        <v>ปราจีนบุรี</v>
      </c>
      <c r="B32" s="6">
        <v>43055</v>
      </c>
      <c r="C32" s="6">
        <v>36626</v>
      </c>
      <c r="D32" s="6">
        <v>8128</v>
      </c>
      <c r="E32" s="6">
        <f t="shared" si="0"/>
        <v>29269.666666666668</v>
      </c>
      <c r="F32" s="6">
        <f t="shared" si="1"/>
        <v>43.904499999999999</v>
      </c>
    </row>
    <row r="33" spans="1:6" x14ac:dyDescent="0.3">
      <c r="A33" s="3" t="str">
        <f>รายชื่อจังหวัดของประเทศไทย!B33</f>
        <v>ปัตตานี</v>
      </c>
      <c r="B33" s="6">
        <v>21032282</v>
      </c>
      <c r="C33" s="6">
        <v>20450637</v>
      </c>
      <c r="D33" s="6">
        <v>22816559</v>
      </c>
      <c r="E33" s="6">
        <f t="shared" si="0"/>
        <v>21433159.333333332</v>
      </c>
      <c r="F33" s="6">
        <f t="shared" si="1"/>
        <v>32149.739000000001</v>
      </c>
    </row>
    <row r="34" spans="1:6" x14ac:dyDescent="0.3">
      <c r="A34" s="3" t="str">
        <f>รายชื่อจังหวัดของประเทศไทย!B34</f>
        <v>พระนครศรีอยุธยา</v>
      </c>
      <c r="B34" s="6">
        <v>241194</v>
      </c>
      <c r="C34" s="6">
        <v>186966</v>
      </c>
      <c r="D34" s="6">
        <v>243066</v>
      </c>
      <c r="E34" s="6">
        <f t="shared" si="0"/>
        <v>223742</v>
      </c>
      <c r="F34" s="6">
        <f t="shared" si="1"/>
        <v>335.613</v>
      </c>
    </row>
    <row r="35" spans="1:6" x14ac:dyDescent="0.3">
      <c r="A35" s="3" t="str">
        <f>รายชื่อจังหวัดของประเทศไทย!B35</f>
        <v>พะเยา</v>
      </c>
      <c r="B35" s="6" t="s">
        <v>159</v>
      </c>
      <c r="C35" s="6" t="s">
        <v>159</v>
      </c>
      <c r="D35" s="6" t="s">
        <v>159</v>
      </c>
      <c r="E35" s="6" t="s">
        <v>159</v>
      </c>
      <c r="F35" s="6" t="s">
        <v>159</v>
      </c>
    </row>
    <row r="36" spans="1:6" x14ac:dyDescent="0.3">
      <c r="A36" s="3" t="str">
        <f>รายชื่อจังหวัดของประเทศไทย!B36</f>
        <v>พังงา</v>
      </c>
      <c r="B36" s="6">
        <v>4916462</v>
      </c>
      <c r="C36" s="6">
        <v>4718089</v>
      </c>
      <c r="D36" s="6">
        <v>5231520</v>
      </c>
      <c r="E36" s="6">
        <f t="shared" si="0"/>
        <v>4955357</v>
      </c>
      <c r="F36" s="6">
        <f t="shared" si="1"/>
        <v>7433.0355</v>
      </c>
    </row>
    <row r="37" spans="1:6" x14ac:dyDescent="0.3">
      <c r="A37" s="3" t="str">
        <f>รายชื่อจังหวัดของประเทศไทย!B37</f>
        <v>พัทลุง</v>
      </c>
      <c r="B37" s="6">
        <v>3613388</v>
      </c>
      <c r="C37" s="6">
        <v>3314464</v>
      </c>
      <c r="D37" s="6">
        <v>3298910</v>
      </c>
      <c r="E37" s="6">
        <f t="shared" si="0"/>
        <v>3408920.6666666665</v>
      </c>
      <c r="F37" s="6">
        <f t="shared" si="1"/>
        <v>5113.3810000000003</v>
      </c>
    </row>
    <row r="38" spans="1:6" x14ac:dyDescent="0.3">
      <c r="A38" s="3" t="str">
        <f>รายชื่อจังหวัดของประเทศไทย!B38</f>
        <v>พิจิตร</v>
      </c>
      <c r="B38" s="6">
        <v>35470</v>
      </c>
      <c r="C38" s="6">
        <v>37400</v>
      </c>
      <c r="D38" s="6">
        <v>35604</v>
      </c>
      <c r="E38" s="6">
        <f t="shared" si="0"/>
        <v>36158</v>
      </c>
      <c r="F38" s="6">
        <f t="shared" si="1"/>
        <v>54.237000000000002</v>
      </c>
    </row>
    <row r="39" spans="1:6" x14ac:dyDescent="0.3">
      <c r="A39" s="3" t="str">
        <f>รายชื่อจังหวัดของประเทศไทย!B39</f>
        <v>พิษณุโลก</v>
      </c>
      <c r="B39" s="6">
        <v>112516</v>
      </c>
      <c r="C39" s="6">
        <v>118563</v>
      </c>
      <c r="D39" s="6">
        <v>119620</v>
      </c>
      <c r="E39" s="6">
        <f t="shared" si="0"/>
        <v>116899.66666666667</v>
      </c>
      <c r="F39" s="6">
        <f t="shared" si="1"/>
        <v>175.34950000000001</v>
      </c>
    </row>
    <row r="40" spans="1:6" x14ac:dyDescent="0.3">
      <c r="A40" s="3" t="str">
        <f>รายชื่อจังหวัดของประเทศไทย!B40</f>
        <v>เพชรบุรี</v>
      </c>
      <c r="B40" s="6">
        <v>10334090</v>
      </c>
      <c r="C40" s="6">
        <v>9682896</v>
      </c>
      <c r="D40" s="6">
        <v>8348162</v>
      </c>
      <c r="E40" s="6">
        <f t="shared" si="0"/>
        <v>9455049.333333334</v>
      </c>
      <c r="F40" s="6">
        <f t="shared" si="1"/>
        <v>14182.574000000001</v>
      </c>
    </row>
    <row r="41" spans="1:6" x14ac:dyDescent="0.3">
      <c r="A41" s="3" t="str">
        <f>รายชื่อจังหวัดของประเทศไทย!B41</f>
        <v>เพชรบูรณ์</v>
      </c>
      <c r="B41" s="6">
        <v>230812</v>
      </c>
      <c r="C41" s="6">
        <v>244523</v>
      </c>
      <c r="D41" s="6">
        <v>264713</v>
      </c>
      <c r="E41" s="6">
        <f t="shared" si="0"/>
        <v>246682.66666666666</v>
      </c>
      <c r="F41" s="6">
        <f t="shared" si="1"/>
        <v>370.024</v>
      </c>
    </row>
    <row r="42" spans="1:6" x14ac:dyDescent="0.3">
      <c r="A42" s="3" t="str">
        <f>รายชื่อจังหวัดของประเทศไทย!B42</f>
        <v>แพร่</v>
      </c>
      <c r="B42" s="6" t="s">
        <v>159</v>
      </c>
      <c r="C42" s="6" t="s">
        <v>159</v>
      </c>
      <c r="D42" s="6" t="s">
        <v>159</v>
      </c>
      <c r="E42" s="6" t="s">
        <v>159</v>
      </c>
      <c r="F42" s="6" t="s">
        <v>159</v>
      </c>
    </row>
    <row r="43" spans="1:6" x14ac:dyDescent="0.3">
      <c r="A43" s="3" t="str">
        <f>รายชื่อจังหวัดของประเทศไทย!B43</f>
        <v>ภูเก็ต</v>
      </c>
      <c r="B43" s="6">
        <v>3333382</v>
      </c>
      <c r="C43" s="6">
        <v>2914720</v>
      </c>
      <c r="D43" s="6">
        <v>2945110</v>
      </c>
      <c r="E43" s="6">
        <f t="shared" si="0"/>
        <v>3064404</v>
      </c>
      <c r="F43" s="6">
        <f t="shared" si="1"/>
        <v>4596.6059999999998</v>
      </c>
    </row>
    <row r="44" spans="1:6" x14ac:dyDescent="0.3">
      <c r="A44" s="3" t="str">
        <f>รายชื่อจังหวัดของประเทศไทย!B44</f>
        <v>มหาสารคาม</v>
      </c>
      <c r="B44" s="6" t="s">
        <v>159</v>
      </c>
      <c r="C44" s="6" t="s">
        <v>159</v>
      </c>
      <c r="D44" s="6">
        <v>40714</v>
      </c>
      <c r="E44" s="6">
        <f t="shared" si="0"/>
        <v>40714</v>
      </c>
      <c r="F44" s="6">
        <f t="shared" si="1"/>
        <v>61.070999999999998</v>
      </c>
    </row>
    <row r="45" spans="1:6" x14ac:dyDescent="0.3">
      <c r="A45" s="3" t="str">
        <f>รายชื่อจังหวัดของประเทศไทย!B45</f>
        <v>มุกดาหาร</v>
      </c>
      <c r="B45" s="6" t="s">
        <v>159</v>
      </c>
      <c r="C45" s="6" t="s">
        <v>159</v>
      </c>
      <c r="D45" s="6" t="s">
        <v>159</v>
      </c>
      <c r="E45" s="6" t="s">
        <v>159</v>
      </c>
      <c r="F45" s="6" t="s">
        <v>159</v>
      </c>
    </row>
    <row r="46" spans="1:6" x14ac:dyDescent="0.3">
      <c r="A46" s="3" t="str">
        <f>รายชื่อจังหวัดของประเทศไทย!B46</f>
        <v>แม่ฮ่องสอน</v>
      </c>
      <c r="B46" s="6" t="s">
        <v>159</v>
      </c>
      <c r="C46" s="6" t="s">
        <v>159</v>
      </c>
      <c r="D46" s="6" t="s">
        <v>159</v>
      </c>
      <c r="E46" s="6" t="s">
        <v>159</v>
      </c>
      <c r="F46" s="6" t="s">
        <v>159</v>
      </c>
    </row>
    <row r="47" spans="1:6" x14ac:dyDescent="0.3">
      <c r="A47" s="3" t="str">
        <f>รายชื่อจังหวัดของประเทศไทย!B47</f>
        <v>ยโสธร</v>
      </c>
      <c r="B47" s="6" t="s">
        <v>159</v>
      </c>
      <c r="C47" s="6" t="s">
        <v>159</v>
      </c>
      <c r="D47" s="6">
        <v>17857</v>
      </c>
      <c r="E47" s="6">
        <f t="shared" si="0"/>
        <v>17857</v>
      </c>
      <c r="F47" s="6">
        <f t="shared" si="1"/>
        <v>26.785499999999999</v>
      </c>
    </row>
    <row r="48" spans="1:6" x14ac:dyDescent="0.3">
      <c r="A48" s="3" t="str">
        <f>รายชื่อจังหวัดของประเทศไทย!B48</f>
        <v>ยะลา</v>
      </c>
      <c r="B48" s="6">
        <v>2094057</v>
      </c>
      <c r="C48" s="6">
        <v>2132793</v>
      </c>
      <c r="D48" s="6">
        <v>2239682</v>
      </c>
      <c r="E48" s="6">
        <f t="shared" si="0"/>
        <v>2155510.6666666665</v>
      </c>
      <c r="F48" s="6">
        <f t="shared" si="1"/>
        <v>3233.2660000000001</v>
      </c>
    </row>
    <row r="49" spans="1:6" x14ac:dyDescent="0.3">
      <c r="A49" s="3" t="str">
        <f>รายชื่อจังหวัดของประเทศไทย!B49</f>
        <v>ร้อยเอ็ด</v>
      </c>
      <c r="B49" s="6" t="s">
        <v>159</v>
      </c>
      <c r="C49" s="6" t="s">
        <v>159</v>
      </c>
      <c r="D49" s="6">
        <v>12143</v>
      </c>
      <c r="E49" s="6">
        <f t="shared" si="0"/>
        <v>12143</v>
      </c>
      <c r="F49" s="6">
        <f t="shared" si="1"/>
        <v>18.214500000000001</v>
      </c>
    </row>
    <row r="50" spans="1:6" x14ac:dyDescent="0.3">
      <c r="A50" s="3" t="str">
        <f>รายชื่อจังหวัดของประเทศไทย!B50</f>
        <v>ระนอง</v>
      </c>
      <c r="B50" s="6">
        <v>2385689</v>
      </c>
      <c r="C50" s="6">
        <v>2366259</v>
      </c>
      <c r="D50" s="6">
        <v>2460200</v>
      </c>
      <c r="E50" s="6">
        <f t="shared" si="0"/>
        <v>2404049.3333333335</v>
      </c>
      <c r="F50" s="6">
        <f t="shared" si="1"/>
        <v>3606.0740000000001</v>
      </c>
    </row>
    <row r="51" spans="1:6" x14ac:dyDescent="0.3">
      <c r="A51" s="3" t="str">
        <f>รายชื่อจังหวัดของประเทศไทย!B51</f>
        <v>ระยอง</v>
      </c>
      <c r="B51" s="6">
        <v>1149355</v>
      </c>
      <c r="C51" s="6">
        <v>1219978</v>
      </c>
      <c r="D51" s="6">
        <v>1243575</v>
      </c>
      <c r="E51" s="6">
        <f t="shared" si="0"/>
        <v>1204302.6666666667</v>
      </c>
      <c r="F51" s="6">
        <f t="shared" si="1"/>
        <v>1806.454</v>
      </c>
    </row>
    <row r="52" spans="1:6" x14ac:dyDescent="0.3">
      <c r="A52" s="3" t="str">
        <f>รายชื่อจังหวัดของประเทศไทย!B52</f>
        <v>ราชบุรี</v>
      </c>
      <c r="B52" s="6">
        <v>7608954</v>
      </c>
      <c r="C52" s="6">
        <v>7280627</v>
      </c>
      <c r="D52" s="6">
        <v>7344989</v>
      </c>
      <c r="E52" s="6">
        <f t="shared" si="0"/>
        <v>7411523.333333333</v>
      </c>
      <c r="F52" s="6">
        <f t="shared" si="1"/>
        <v>11117.285</v>
      </c>
    </row>
    <row r="53" spans="1:6" x14ac:dyDescent="0.3">
      <c r="A53" s="3" t="str">
        <f>รายชื่อจังหวัดของประเทศไทย!B53</f>
        <v>ลพบุรี</v>
      </c>
      <c r="B53" s="6" t="s">
        <v>159</v>
      </c>
      <c r="C53" s="6" t="s">
        <v>159</v>
      </c>
      <c r="D53" s="6" t="s">
        <v>159</v>
      </c>
      <c r="E53" s="6" t="s">
        <v>159</v>
      </c>
      <c r="F53" s="6" t="s">
        <v>159</v>
      </c>
    </row>
    <row r="54" spans="1:6" x14ac:dyDescent="0.3">
      <c r="A54" s="3" t="str">
        <f>รายชื่อจังหวัดของประเทศไทย!B54</f>
        <v>ลำปาง</v>
      </c>
      <c r="B54" s="6" t="s">
        <v>159</v>
      </c>
      <c r="C54" s="6" t="s">
        <v>159</v>
      </c>
      <c r="D54" s="6" t="s">
        <v>159</v>
      </c>
      <c r="E54" s="6" t="s">
        <v>159</v>
      </c>
      <c r="F54" s="6" t="s">
        <v>159</v>
      </c>
    </row>
    <row r="55" spans="1:6" x14ac:dyDescent="0.3">
      <c r="A55" s="3" t="str">
        <f>รายชื่อจังหวัดของประเทศไทย!B55</f>
        <v>ลำพูน</v>
      </c>
      <c r="B55" s="6" t="s">
        <v>159</v>
      </c>
      <c r="C55" s="6" t="s">
        <v>159</v>
      </c>
      <c r="D55" s="6" t="s">
        <v>159</v>
      </c>
      <c r="E55" s="6" t="s">
        <v>159</v>
      </c>
      <c r="F55" s="6" t="s">
        <v>159</v>
      </c>
    </row>
    <row r="56" spans="1:6" x14ac:dyDescent="0.3">
      <c r="A56" s="3" t="str">
        <f>รายชื่อจังหวัดของประเทศไทย!B56</f>
        <v>เลย</v>
      </c>
      <c r="B56" s="6" t="s">
        <v>159</v>
      </c>
      <c r="C56" s="6" t="s">
        <v>159</v>
      </c>
      <c r="D56" s="6" t="s">
        <v>159</v>
      </c>
      <c r="E56" s="6" t="s">
        <v>159</v>
      </c>
      <c r="F56" s="6" t="s">
        <v>159</v>
      </c>
    </row>
    <row r="57" spans="1:6" x14ac:dyDescent="0.3">
      <c r="A57" s="3" t="str">
        <f>รายชื่อจังหวัดของประเทศไทย!B57</f>
        <v>ศรีสะเกษ</v>
      </c>
      <c r="B57" s="6">
        <v>3798</v>
      </c>
      <c r="C57" s="6" t="s">
        <v>159</v>
      </c>
      <c r="D57" s="6">
        <v>48571</v>
      </c>
      <c r="E57" s="6">
        <f t="shared" si="0"/>
        <v>26184.5</v>
      </c>
      <c r="F57" s="6">
        <f t="shared" si="1"/>
        <v>39.27675</v>
      </c>
    </row>
    <row r="58" spans="1:6" x14ac:dyDescent="0.3">
      <c r="A58" s="3" t="str">
        <f>รายชื่อจังหวัดของประเทศไทย!B58</f>
        <v>สกลนคร</v>
      </c>
      <c r="B58" s="6">
        <v>11388</v>
      </c>
      <c r="C58" s="6" t="s">
        <v>159</v>
      </c>
      <c r="D58" s="6">
        <v>17857</v>
      </c>
      <c r="E58" s="6">
        <f t="shared" si="0"/>
        <v>14622.5</v>
      </c>
      <c r="F58" s="6">
        <f t="shared" si="1"/>
        <v>21.93375</v>
      </c>
    </row>
    <row r="59" spans="1:6" x14ac:dyDescent="0.3">
      <c r="A59" s="3" t="str">
        <f>รายชื่อจังหวัดของประเทศไทย!B59</f>
        <v>สงขลา</v>
      </c>
      <c r="B59" s="6">
        <v>4573854</v>
      </c>
      <c r="C59" s="6">
        <v>4450959</v>
      </c>
      <c r="D59" s="6">
        <v>4580531</v>
      </c>
      <c r="E59" s="6">
        <f t="shared" si="0"/>
        <v>4535114.666666667</v>
      </c>
      <c r="F59" s="6">
        <f t="shared" si="1"/>
        <v>6802.6719999999996</v>
      </c>
    </row>
    <row r="60" spans="1:6" x14ac:dyDescent="0.3">
      <c r="A60" s="3" t="str">
        <f>รายชื่อจังหวัดของประเทศไทย!B60</f>
        <v>สตูล</v>
      </c>
      <c r="B60" s="6">
        <v>2204406</v>
      </c>
      <c r="C60" s="6">
        <v>2191643</v>
      </c>
      <c r="D60" s="6">
        <v>2147389</v>
      </c>
      <c r="E60" s="6">
        <f t="shared" si="0"/>
        <v>2181146</v>
      </c>
      <c r="F60" s="6">
        <f t="shared" si="1"/>
        <v>3271.7190000000001</v>
      </c>
    </row>
    <row r="61" spans="1:6" x14ac:dyDescent="0.3">
      <c r="A61" s="3" t="str">
        <f>รายชื่อจังหวัดของประเทศไทย!B61</f>
        <v>สมุทรปราการ</v>
      </c>
      <c r="B61" s="6">
        <v>6558</v>
      </c>
      <c r="C61" s="6">
        <v>5522</v>
      </c>
      <c r="D61" s="6" t="s">
        <v>159</v>
      </c>
      <c r="E61" s="6">
        <f t="shared" si="0"/>
        <v>6040</v>
      </c>
      <c r="F61" s="6">
        <f t="shared" si="1"/>
        <v>9.06</v>
      </c>
    </row>
    <row r="62" spans="1:6" x14ac:dyDescent="0.3">
      <c r="A62" s="3" t="str">
        <f>รายชื่อจังหวัดของประเทศไทย!B62</f>
        <v>สมุทรสงคราม</v>
      </c>
      <c r="B62" s="6">
        <v>37259976</v>
      </c>
      <c r="C62" s="6">
        <v>37349216</v>
      </c>
      <c r="D62" s="6">
        <v>41234172</v>
      </c>
      <c r="E62" s="6">
        <f t="shared" si="0"/>
        <v>38614454.666666664</v>
      </c>
      <c r="F62" s="6">
        <f t="shared" si="1"/>
        <v>57921.682000000001</v>
      </c>
    </row>
    <row r="63" spans="1:6" x14ac:dyDescent="0.3">
      <c r="A63" s="3" t="str">
        <f>รายชื่อจังหวัดของประเทศไทย!B63</f>
        <v>สมุทรสาคร</v>
      </c>
      <c r="B63" s="6">
        <v>536814</v>
      </c>
      <c r="C63" s="6">
        <v>608151</v>
      </c>
      <c r="D63" s="6">
        <v>632036</v>
      </c>
      <c r="E63" s="6">
        <f t="shared" si="0"/>
        <v>592333.66666666663</v>
      </c>
      <c r="F63" s="6">
        <f t="shared" si="1"/>
        <v>888.50049999999999</v>
      </c>
    </row>
    <row r="64" spans="1:6" x14ac:dyDescent="0.3">
      <c r="A64" s="3" t="str">
        <f>รายชื่อจังหวัดของประเทศไทย!B64</f>
        <v>สระแก้ว</v>
      </c>
      <c r="B64" s="6" t="s">
        <v>159</v>
      </c>
      <c r="C64" s="6" t="s">
        <v>159</v>
      </c>
      <c r="D64" s="6" t="s">
        <v>159</v>
      </c>
      <c r="E64" s="6" t="s">
        <v>159</v>
      </c>
      <c r="F64" s="6" t="s">
        <v>159</v>
      </c>
    </row>
    <row r="65" spans="1:6" x14ac:dyDescent="0.3">
      <c r="A65" s="3" t="str">
        <f>รายชื่อจังหวัดของประเทศไทย!B65</f>
        <v>สระบุรี</v>
      </c>
      <c r="B65" s="6">
        <v>292402</v>
      </c>
      <c r="C65" s="6">
        <v>306085</v>
      </c>
      <c r="D65" s="6">
        <v>199920</v>
      </c>
      <c r="E65" s="6">
        <f t="shared" si="0"/>
        <v>266135.66666666669</v>
      </c>
      <c r="F65" s="6">
        <f t="shared" si="1"/>
        <v>399.20350000000002</v>
      </c>
    </row>
    <row r="66" spans="1:6" x14ac:dyDescent="0.3">
      <c r="A66" s="3" t="str">
        <f>รายชื่อจังหวัดของประเทศไทย!B66</f>
        <v>สิงห์บุรี</v>
      </c>
      <c r="B66" s="6" t="s">
        <v>159</v>
      </c>
      <c r="C66" s="6" t="s">
        <v>159</v>
      </c>
      <c r="D66" s="6" t="s">
        <v>159</v>
      </c>
      <c r="E66" s="6" t="s">
        <v>159</v>
      </c>
      <c r="F66" s="6" t="s">
        <v>159</v>
      </c>
    </row>
    <row r="67" spans="1:6" x14ac:dyDescent="0.3">
      <c r="A67" s="3" t="str">
        <f>รายชื่อจังหวัดของประเทศไทย!B67</f>
        <v>สุโขทัย</v>
      </c>
      <c r="B67" s="6" t="s">
        <v>159</v>
      </c>
      <c r="C67" s="6" t="s">
        <v>159</v>
      </c>
      <c r="D67" s="6" t="s">
        <v>159</v>
      </c>
      <c r="E67" s="6" t="s">
        <v>159</v>
      </c>
      <c r="F67" s="6" t="s">
        <v>159</v>
      </c>
    </row>
    <row r="68" spans="1:6" x14ac:dyDescent="0.3">
      <c r="A68" s="3" t="str">
        <f>รายชื่อจังหวัดของประเทศไทย!B68</f>
        <v>สุพรรณบุรี</v>
      </c>
      <c r="B68" s="6">
        <v>19134</v>
      </c>
      <c r="C68" s="6">
        <v>39286</v>
      </c>
      <c r="D68" s="6">
        <v>41820</v>
      </c>
      <c r="E68" s="6">
        <f t="shared" ref="E68:E78" si="2">AVERAGE(B68:D68)</f>
        <v>33413.333333333336</v>
      </c>
      <c r="F68" s="6">
        <f t="shared" ref="F67:F78" si="3">E68 * 1.5 / 1000</f>
        <v>50.12</v>
      </c>
    </row>
    <row r="69" spans="1:6" x14ac:dyDescent="0.3">
      <c r="A69" s="3" t="str">
        <f>รายชื่อจังหวัดของประเทศไทย!B69</f>
        <v>สุราษฎร์ธานี</v>
      </c>
      <c r="B69" s="6">
        <v>50526335</v>
      </c>
      <c r="C69" s="6">
        <v>47141894</v>
      </c>
      <c r="D69" s="6">
        <v>51399313</v>
      </c>
      <c r="E69" s="6">
        <f t="shared" si="2"/>
        <v>49689180.666666664</v>
      </c>
      <c r="F69" s="6">
        <f t="shared" si="3"/>
        <v>74533.770999999993</v>
      </c>
    </row>
    <row r="70" spans="1:6" x14ac:dyDescent="0.3">
      <c r="A70" s="3" t="str">
        <f>รายชื่อจังหวัดของประเทศไทย!B70</f>
        <v>สุรินทร์</v>
      </c>
      <c r="B70" s="6">
        <v>182110</v>
      </c>
      <c r="C70" s="6">
        <v>132290</v>
      </c>
      <c r="D70" s="6">
        <v>124325</v>
      </c>
      <c r="E70" s="6">
        <f t="shared" si="2"/>
        <v>146241.66666666666</v>
      </c>
      <c r="F70" s="6">
        <f t="shared" si="3"/>
        <v>219.36250000000001</v>
      </c>
    </row>
    <row r="71" spans="1:6" x14ac:dyDescent="0.3">
      <c r="A71" s="3" t="str">
        <f>รายชื่อจังหวัดของประเทศไทย!B71</f>
        <v>หนองคาย</v>
      </c>
      <c r="B71" s="6" t="s">
        <v>159</v>
      </c>
      <c r="C71" s="6" t="s">
        <v>159</v>
      </c>
      <c r="D71" s="6" t="s">
        <v>159</v>
      </c>
      <c r="E71" s="6" t="s">
        <v>159</v>
      </c>
      <c r="F71" s="6" t="s">
        <v>159</v>
      </c>
    </row>
    <row r="72" spans="1:6" x14ac:dyDescent="0.3">
      <c r="A72" s="3" t="str">
        <f>รายชื่อจังหวัดของประเทศไทย!B72</f>
        <v>หนองบัวลำภู</v>
      </c>
      <c r="B72" s="6" t="s">
        <v>159</v>
      </c>
      <c r="C72" s="6" t="s">
        <v>159</v>
      </c>
      <c r="D72" s="6" t="s">
        <v>159</v>
      </c>
      <c r="E72" s="6" t="s">
        <v>159</v>
      </c>
      <c r="F72" s="6" t="s">
        <v>159</v>
      </c>
    </row>
    <row r="73" spans="1:6" x14ac:dyDescent="0.3">
      <c r="A73" s="3" t="str">
        <f>รายชื่อจังหวัดของประเทศไทย!B73</f>
        <v>อ่างทอง</v>
      </c>
      <c r="B73" s="6" t="s">
        <v>159</v>
      </c>
      <c r="C73" s="6" t="s">
        <v>159</v>
      </c>
      <c r="D73" s="6" t="s">
        <v>159</v>
      </c>
      <c r="E73" s="6" t="s">
        <v>159</v>
      </c>
      <c r="F73" s="6" t="s">
        <v>159</v>
      </c>
    </row>
    <row r="74" spans="1:6" x14ac:dyDescent="0.3">
      <c r="A74" s="3" t="str">
        <f>รายชื่อจังหวัดของประเทศไทย!B74</f>
        <v>อำนาจเจริญ</v>
      </c>
      <c r="B74" s="6" t="s">
        <v>159</v>
      </c>
      <c r="C74" s="6" t="s">
        <v>159</v>
      </c>
      <c r="D74" s="6" t="s">
        <v>159</v>
      </c>
      <c r="E74" s="6" t="s">
        <v>159</v>
      </c>
      <c r="F74" s="6" t="s">
        <v>159</v>
      </c>
    </row>
    <row r="75" spans="1:6" x14ac:dyDescent="0.3">
      <c r="A75" s="3" t="str">
        <f>รายชื่อจังหวัดของประเทศไทย!B75</f>
        <v>อุดรธานี</v>
      </c>
      <c r="B75" s="6">
        <v>11963</v>
      </c>
      <c r="C75" s="6">
        <v>10135</v>
      </c>
      <c r="D75" s="6">
        <v>6118</v>
      </c>
      <c r="E75" s="6">
        <f t="shared" si="2"/>
        <v>9405.3333333333339</v>
      </c>
      <c r="F75" s="6">
        <f t="shared" si="3"/>
        <v>14.108000000000001</v>
      </c>
    </row>
    <row r="76" spans="1:6" x14ac:dyDescent="0.3">
      <c r="A76" s="3" t="str">
        <f>รายชื่อจังหวัดของประเทศไทย!B76</f>
        <v>อุตรดิตถ์</v>
      </c>
      <c r="B76" s="6" t="s">
        <v>159</v>
      </c>
      <c r="C76" s="6" t="s">
        <v>159</v>
      </c>
      <c r="D76" s="6" t="s">
        <v>159</v>
      </c>
      <c r="E76" s="6" t="s">
        <v>159</v>
      </c>
      <c r="F76" s="6" t="s">
        <v>159</v>
      </c>
    </row>
    <row r="77" spans="1:6" x14ac:dyDescent="0.3">
      <c r="A77" s="3" t="str">
        <f>รายชื่อจังหวัดของประเทศไทย!B77</f>
        <v>อุทัยธานี</v>
      </c>
      <c r="B77" s="6" t="s">
        <v>159</v>
      </c>
      <c r="C77" s="6" t="s">
        <v>159</v>
      </c>
      <c r="D77" s="6" t="s">
        <v>159</v>
      </c>
      <c r="E77" s="6" t="s">
        <v>159</v>
      </c>
      <c r="F77" s="6" t="s">
        <v>159</v>
      </c>
    </row>
    <row r="78" spans="1:6" x14ac:dyDescent="0.3">
      <c r="A78" s="3" t="str">
        <f>รายชื่อจังหวัดของประเทศไทย!B78</f>
        <v>อุบลราชธานี</v>
      </c>
      <c r="B78" s="6">
        <v>29178</v>
      </c>
      <c r="C78" s="6" t="s">
        <v>159</v>
      </c>
      <c r="D78" s="6">
        <v>32857</v>
      </c>
      <c r="E78" s="6">
        <f t="shared" si="2"/>
        <v>31017.5</v>
      </c>
      <c r="F78" s="6">
        <f t="shared" si="3"/>
        <v>46.526249999999997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5E57-33AC-41CF-9A19-0C24B5BCC298}">
  <dimension ref="A1:E78"/>
  <sheetViews>
    <sheetView workbookViewId="0"/>
  </sheetViews>
  <sheetFormatPr defaultRowHeight="14.4" x14ac:dyDescent="0.3"/>
  <cols>
    <col min="1" max="1" width="12.77734375" style="3" customWidth="1"/>
    <col min="2" max="5" width="12.77734375" style="6" customWidth="1"/>
    <col min="6" max="16384" width="8.88671875" style="2"/>
  </cols>
  <sheetData>
    <row r="1" spans="1:5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160</v>
      </c>
    </row>
    <row r="2" spans="1:5" x14ac:dyDescent="0.3">
      <c r="A2" s="3" t="str">
        <f>รายชื่อจังหวัดของประเทศไทย!B2</f>
        <v>กระบี่</v>
      </c>
      <c r="B2" s="6" t="s">
        <v>159</v>
      </c>
      <c r="C2" s="6" t="s">
        <v>159</v>
      </c>
      <c r="D2" s="6" t="s">
        <v>159</v>
      </c>
      <c r="E2" s="6" t="s">
        <v>159</v>
      </c>
    </row>
    <row r="3" spans="1:5" x14ac:dyDescent="0.3">
      <c r="A3" s="3" t="str">
        <f>รายชื่อจังหวัดของประเทศไทย!B3</f>
        <v>กรุงเทพมหานคร</v>
      </c>
      <c r="B3" s="6" t="s">
        <v>159</v>
      </c>
      <c r="C3" s="6" t="s">
        <v>159</v>
      </c>
      <c r="D3" s="6" t="s">
        <v>159</v>
      </c>
      <c r="E3" s="6" t="s">
        <v>159</v>
      </c>
    </row>
    <row r="4" spans="1:5" x14ac:dyDescent="0.3">
      <c r="A4" s="3" t="str">
        <f>รายชื่อจังหวัดของประเทศไทย!B4</f>
        <v>กาญจนบุรี</v>
      </c>
      <c r="B4" s="6">
        <v>1665352</v>
      </c>
      <c r="C4" s="6">
        <v>1643813</v>
      </c>
      <c r="D4" s="6">
        <v>1901962</v>
      </c>
      <c r="E4" s="6">
        <f t="shared" ref="E4:E66" si="0">AVERAGE(B4:D4)</f>
        <v>1737042.3333333333</v>
      </c>
    </row>
    <row r="5" spans="1:5" x14ac:dyDescent="0.3">
      <c r="A5" s="3" t="str">
        <f>รายชื่อจังหวัดของประเทศไทย!B5</f>
        <v>กาฬสินธุ์</v>
      </c>
      <c r="B5" s="6">
        <v>904922</v>
      </c>
      <c r="C5" s="6">
        <v>971296</v>
      </c>
      <c r="D5" s="6">
        <v>1056100</v>
      </c>
      <c r="E5" s="6">
        <f t="shared" si="0"/>
        <v>977439.33333333337</v>
      </c>
    </row>
    <row r="6" spans="1:5" x14ac:dyDescent="0.3">
      <c r="A6" s="3" t="str">
        <f>รายชื่อจังหวัดของประเทศไทย!B6</f>
        <v>กำแพงเพชร</v>
      </c>
      <c r="B6" s="6">
        <v>2487594</v>
      </c>
      <c r="C6" s="6">
        <v>2250642</v>
      </c>
      <c r="D6" s="6">
        <v>2403525</v>
      </c>
      <c r="E6" s="6">
        <f t="shared" si="0"/>
        <v>2380587</v>
      </c>
    </row>
    <row r="7" spans="1:5" x14ac:dyDescent="0.3">
      <c r="A7" s="3" t="str">
        <f>รายชื่อจังหวัดของประเทศไทย!B7</f>
        <v>ขอนแก่น</v>
      </c>
      <c r="B7" s="6">
        <v>786745</v>
      </c>
      <c r="C7" s="6">
        <v>758090</v>
      </c>
      <c r="D7" s="6">
        <v>876223</v>
      </c>
      <c r="E7" s="6">
        <f t="shared" si="0"/>
        <v>807019.33333333337</v>
      </c>
    </row>
    <row r="8" spans="1:5" x14ac:dyDescent="0.3">
      <c r="A8" s="3" t="str">
        <f>รายชื่อจังหวัดของประเทศไทย!B8</f>
        <v>จันทบุรี</v>
      </c>
      <c r="B8" s="6">
        <v>66701</v>
      </c>
      <c r="C8" s="6">
        <v>57669</v>
      </c>
      <c r="D8" s="6">
        <v>33451</v>
      </c>
      <c r="E8" s="6">
        <f t="shared" si="0"/>
        <v>52607</v>
      </c>
    </row>
    <row r="9" spans="1:5" x14ac:dyDescent="0.3">
      <c r="A9" s="3" t="str">
        <f>รายชื่อจังหวัดของประเทศไทย!B9</f>
        <v>ฉะเชิงเทรา</v>
      </c>
      <c r="B9" s="6">
        <v>833373</v>
      </c>
      <c r="C9" s="6">
        <v>785894</v>
      </c>
      <c r="D9" s="6">
        <v>760895</v>
      </c>
      <c r="E9" s="6">
        <f t="shared" si="0"/>
        <v>793387.33333333337</v>
      </c>
    </row>
    <row r="10" spans="1:5" x14ac:dyDescent="0.3">
      <c r="A10" s="3" t="str">
        <f>รายชื่อจังหวัดของประเทศไทย!B10</f>
        <v>ชลบุรี</v>
      </c>
      <c r="B10" s="6">
        <v>602800</v>
      </c>
      <c r="C10" s="6">
        <v>586686</v>
      </c>
      <c r="D10" s="6">
        <v>581448</v>
      </c>
      <c r="E10" s="6">
        <f t="shared" si="0"/>
        <v>590311.33333333337</v>
      </c>
    </row>
    <row r="11" spans="1:5" x14ac:dyDescent="0.3">
      <c r="A11" s="3" t="str">
        <f>รายชื่อจังหวัดของประเทศไทย!B11</f>
        <v>ชัยนาท</v>
      </c>
      <c r="B11" s="6">
        <v>239665</v>
      </c>
      <c r="C11" s="6">
        <v>159796</v>
      </c>
      <c r="D11" s="6">
        <v>185916</v>
      </c>
      <c r="E11" s="6">
        <f t="shared" si="0"/>
        <v>195125.66666666666</v>
      </c>
    </row>
    <row r="12" spans="1:5" x14ac:dyDescent="0.3">
      <c r="A12" s="3" t="str">
        <f>รายชื่อจังหวัดของประเทศไทย!B12</f>
        <v>ชัยภูมิ</v>
      </c>
      <c r="B12" s="6">
        <v>2169264</v>
      </c>
      <c r="C12" s="6">
        <v>1847589</v>
      </c>
      <c r="D12" s="6">
        <v>2533502</v>
      </c>
      <c r="E12" s="6">
        <f t="shared" si="0"/>
        <v>2183451.6666666665</v>
      </c>
    </row>
    <row r="13" spans="1:5" x14ac:dyDescent="0.3">
      <c r="A13" s="3" t="str">
        <f>รายชื่อจังหวัดของประเทศไทย!B13</f>
        <v>ชุมพร</v>
      </c>
      <c r="B13" s="6" t="s">
        <v>159</v>
      </c>
      <c r="C13" s="6" t="s">
        <v>159</v>
      </c>
      <c r="D13" s="6" t="s">
        <v>159</v>
      </c>
      <c r="E13" s="6" t="s">
        <v>159</v>
      </c>
    </row>
    <row r="14" spans="1:5" x14ac:dyDescent="0.3">
      <c r="A14" s="3" t="str">
        <f>รายชื่อจังหวัดของประเทศไทย!B14</f>
        <v>เชียงราย</v>
      </c>
      <c r="B14" s="6">
        <v>134036</v>
      </c>
      <c r="C14" s="6">
        <v>81250</v>
      </c>
      <c r="D14" s="6">
        <v>144414</v>
      </c>
      <c r="E14" s="6">
        <f t="shared" si="0"/>
        <v>119900</v>
      </c>
    </row>
    <row r="15" spans="1:5" x14ac:dyDescent="0.3">
      <c r="A15" s="3" t="str">
        <f>รายชื่อจังหวัดของประเทศไทย!B15</f>
        <v>เชียงใหม่</v>
      </c>
      <c r="B15" s="6">
        <v>8576</v>
      </c>
      <c r="C15" s="6">
        <v>10468</v>
      </c>
      <c r="D15" s="6">
        <v>19911</v>
      </c>
      <c r="E15" s="6">
        <f t="shared" si="0"/>
        <v>12985</v>
      </c>
    </row>
    <row r="16" spans="1:5" x14ac:dyDescent="0.3">
      <c r="A16" s="3" t="str">
        <f>รายชื่อจังหวัดของประเทศไทย!B16</f>
        <v>ตรัง</v>
      </c>
      <c r="B16" s="6" t="s">
        <v>159</v>
      </c>
      <c r="C16" s="6" t="s">
        <v>159</v>
      </c>
      <c r="D16" s="6" t="s">
        <v>159</v>
      </c>
      <c r="E16" s="6" t="s">
        <v>159</v>
      </c>
    </row>
    <row r="17" spans="1:5" x14ac:dyDescent="0.3">
      <c r="A17" s="3" t="str">
        <f>รายชื่อจังหวัดของประเทศไทย!B17</f>
        <v>ตราด</v>
      </c>
      <c r="B17" s="6" t="s">
        <v>159</v>
      </c>
      <c r="C17" s="6" t="s">
        <v>159</v>
      </c>
      <c r="D17" s="6" t="s">
        <v>159</v>
      </c>
      <c r="E17" s="6" t="s">
        <v>159</v>
      </c>
    </row>
    <row r="18" spans="1:5" x14ac:dyDescent="0.3">
      <c r="A18" s="3" t="str">
        <f>รายชื่อจังหวัดของประเทศไทย!B18</f>
        <v>ตาก</v>
      </c>
      <c r="B18" s="6">
        <v>462378</v>
      </c>
      <c r="C18" s="6">
        <v>435333</v>
      </c>
      <c r="D18" s="6">
        <v>648994</v>
      </c>
      <c r="E18" s="6">
        <f t="shared" si="0"/>
        <v>515568.33333333331</v>
      </c>
    </row>
    <row r="19" spans="1:5" x14ac:dyDescent="0.3">
      <c r="A19" s="3" t="str">
        <f>รายชื่อจังหวัดของประเทศไทย!B19</f>
        <v>นครนายก</v>
      </c>
      <c r="B19" s="6" t="s">
        <v>159</v>
      </c>
      <c r="C19" s="6">
        <v>777</v>
      </c>
      <c r="D19" s="6">
        <v>1288</v>
      </c>
      <c r="E19" s="6">
        <f t="shared" si="0"/>
        <v>1032.5</v>
      </c>
    </row>
    <row r="20" spans="1:5" x14ac:dyDescent="0.3">
      <c r="A20" s="3" t="str">
        <f>รายชื่อจังหวัดของประเทศไทย!B20</f>
        <v>นครปฐม</v>
      </c>
      <c r="B20" s="6" t="s">
        <v>159</v>
      </c>
      <c r="C20" s="6" t="s">
        <v>159</v>
      </c>
      <c r="D20" s="6">
        <v>21</v>
      </c>
      <c r="E20" s="6">
        <f t="shared" si="0"/>
        <v>21</v>
      </c>
    </row>
    <row r="21" spans="1:5" x14ac:dyDescent="0.3">
      <c r="A21" s="3" t="str">
        <f>รายชื่อจังหวัดของประเทศไทย!B21</f>
        <v>นครพนม</v>
      </c>
      <c r="B21" s="6">
        <v>65623</v>
      </c>
      <c r="C21" s="6">
        <v>62183</v>
      </c>
      <c r="D21" s="6">
        <v>70658</v>
      </c>
      <c r="E21" s="6">
        <f t="shared" si="0"/>
        <v>66154.666666666672</v>
      </c>
    </row>
    <row r="22" spans="1:5" x14ac:dyDescent="0.3">
      <c r="A22" s="3" t="str">
        <f>รายชื่อจังหวัดของประเทศไทย!B22</f>
        <v>นครราชสีมา</v>
      </c>
      <c r="B22" s="6">
        <v>5325614</v>
      </c>
      <c r="C22" s="6">
        <v>4628006</v>
      </c>
      <c r="D22" s="6">
        <v>5507286</v>
      </c>
      <c r="E22" s="6">
        <f t="shared" si="0"/>
        <v>5153635.333333333</v>
      </c>
    </row>
    <row r="23" spans="1:5" x14ac:dyDescent="0.3">
      <c r="A23" s="3" t="str">
        <f>รายชื่อจังหวัดของประเทศไทย!B23</f>
        <v>นครศรีธรรมราช</v>
      </c>
      <c r="B23" s="6" t="s">
        <v>159</v>
      </c>
      <c r="C23" s="6" t="s">
        <v>159</v>
      </c>
      <c r="D23" s="6" t="s">
        <v>159</v>
      </c>
      <c r="E23" s="6" t="s">
        <v>159</v>
      </c>
    </row>
    <row r="24" spans="1:5" x14ac:dyDescent="0.3">
      <c r="A24" s="3" t="str">
        <f>รายชื่อจังหวัดของประเทศไทย!B24</f>
        <v>นครสวรรค์</v>
      </c>
      <c r="B24" s="6">
        <v>1187218</v>
      </c>
      <c r="C24" s="6">
        <v>1044515</v>
      </c>
      <c r="D24" s="6">
        <v>1472476</v>
      </c>
      <c r="E24" s="6">
        <f t="shared" si="0"/>
        <v>1234736.3333333333</v>
      </c>
    </row>
    <row r="25" spans="1:5" x14ac:dyDescent="0.3">
      <c r="A25" s="3" t="str">
        <f>รายชื่อจังหวัดของประเทศไทย!B25</f>
        <v>นนทบุรี</v>
      </c>
      <c r="B25" s="6" t="s">
        <v>159</v>
      </c>
      <c r="C25" s="6" t="s">
        <v>159</v>
      </c>
      <c r="D25" s="6" t="s">
        <v>159</v>
      </c>
      <c r="E25" s="6" t="s">
        <v>159</v>
      </c>
    </row>
    <row r="26" spans="1:5" x14ac:dyDescent="0.3">
      <c r="A26" s="3" t="str">
        <f>รายชื่อจังหวัดของประเทศไทย!B26</f>
        <v>นราธิวาส</v>
      </c>
      <c r="B26" s="6" t="s">
        <v>159</v>
      </c>
      <c r="C26" s="6" t="s">
        <v>159</v>
      </c>
      <c r="D26" s="6" t="s">
        <v>159</v>
      </c>
      <c r="E26" s="6" t="s">
        <v>159</v>
      </c>
    </row>
    <row r="27" spans="1:5" x14ac:dyDescent="0.3">
      <c r="A27" s="3" t="str">
        <f>รายชื่อจังหวัดของประเทศไทย!B27</f>
        <v>น่าน</v>
      </c>
      <c r="B27" s="6">
        <v>22778</v>
      </c>
      <c r="C27" s="6">
        <v>67058</v>
      </c>
      <c r="D27" s="6">
        <v>190360</v>
      </c>
      <c r="E27" s="6">
        <f t="shared" si="0"/>
        <v>93398.666666666672</v>
      </c>
    </row>
    <row r="28" spans="1:5" x14ac:dyDescent="0.3">
      <c r="A28" s="3" t="str">
        <f>รายชื่อจังหวัดของประเทศไทย!B28</f>
        <v>บึงกาฬ</v>
      </c>
      <c r="B28" s="6">
        <v>20069</v>
      </c>
      <c r="C28" s="6">
        <v>18076</v>
      </c>
      <c r="D28" s="6">
        <v>20573</v>
      </c>
      <c r="E28" s="6">
        <f t="shared" si="0"/>
        <v>19572.666666666668</v>
      </c>
    </row>
    <row r="29" spans="1:5" x14ac:dyDescent="0.3">
      <c r="A29" s="3" t="str">
        <f>รายชื่อจังหวัดของประเทศไทย!B29</f>
        <v>บุรีรัมย์</v>
      </c>
      <c r="B29" s="6">
        <v>1022085</v>
      </c>
      <c r="C29" s="6">
        <v>989256</v>
      </c>
      <c r="D29" s="6">
        <v>1394821</v>
      </c>
      <c r="E29" s="6">
        <f t="shared" si="0"/>
        <v>1135387.3333333333</v>
      </c>
    </row>
    <row r="30" spans="1:5" x14ac:dyDescent="0.3">
      <c r="A30" s="3" t="str">
        <f>รายชื่อจังหวัดของประเทศไทย!B30</f>
        <v>ปทุมธานี</v>
      </c>
      <c r="B30" s="6" t="s">
        <v>159</v>
      </c>
      <c r="C30" s="6" t="s">
        <v>159</v>
      </c>
      <c r="D30" s="6" t="s">
        <v>159</v>
      </c>
      <c r="E30" s="6" t="s">
        <v>159</v>
      </c>
    </row>
    <row r="31" spans="1:5" x14ac:dyDescent="0.3">
      <c r="A31" s="3" t="str">
        <f>รายชื่อจังหวัดของประเทศไทย!B31</f>
        <v>ประจวบคีรีขันธ์</v>
      </c>
      <c r="B31" s="6">
        <v>3240</v>
      </c>
      <c r="C31" s="6">
        <v>3054</v>
      </c>
      <c r="D31" s="6">
        <v>3191</v>
      </c>
      <c r="E31" s="6">
        <f t="shared" si="0"/>
        <v>3161.6666666666665</v>
      </c>
    </row>
    <row r="32" spans="1:5" x14ac:dyDescent="0.3">
      <c r="A32" s="3" t="str">
        <f>รายชื่อจังหวัดของประเทศไทย!B32</f>
        <v>ปราจีนบุรี</v>
      </c>
      <c r="B32" s="6">
        <v>408963</v>
      </c>
      <c r="C32" s="6">
        <v>396738</v>
      </c>
      <c r="D32" s="6">
        <v>396622</v>
      </c>
      <c r="E32" s="6">
        <f t="shared" si="0"/>
        <v>400774.33333333331</v>
      </c>
    </row>
    <row r="33" spans="1:5" x14ac:dyDescent="0.3">
      <c r="A33" s="3" t="str">
        <f>รายชื่อจังหวัดของประเทศไทย!B33</f>
        <v>ปัตตานี</v>
      </c>
      <c r="B33" s="6" t="s">
        <v>159</v>
      </c>
      <c r="C33" s="6" t="s">
        <v>159</v>
      </c>
      <c r="D33" s="6" t="s">
        <v>159</v>
      </c>
      <c r="E33" s="6" t="s">
        <v>159</v>
      </c>
    </row>
    <row r="34" spans="1:5" x14ac:dyDescent="0.3">
      <c r="A34" s="3" t="str">
        <f>รายชื่อจังหวัดของประเทศไทย!B34</f>
        <v>พระนครศรีอยุธยา</v>
      </c>
      <c r="B34" s="6" t="s">
        <v>159</v>
      </c>
      <c r="C34" s="6">
        <v>21</v>
      </c>
      <c r="D34" s="6">
        <v>30</v>
      </c>
      <c r="E34" s="6">
        <f t="shared" si="0"/>
        <v>25.5</v>
      </c>
    </row>
    <row r="35" spans="1:5" x14ac:dyDescent="0.3">
      <c r="A35" s="3" t="str">
        <f>รายชื่อจังหวัดของประเทศไทย!B35</f>
        <v>พะเยา</v>
      </c>
      <c r="B35" s="6">
        <v>91525</v>
      </c>
      <c r="C35" s="6">
        <v>57807</v>
      </c>
      <c r="D35" s="6">
        <v>91961</v>
      </c>
      <c r="E35" s="6">
        <f t="shared" si="0"/>
        <v>80431</v>
      </c>
    </row>
    <row r="36" spans="1:5" x14ac:dyDescent="0.3">
      <c r="A36" s="3" t="str">
        <f>รายชื่อจังหวัดของประเทศไทย!B36</f>
        <v>พังงา</v>
      </c>
      <c r="B36" s="6" t="s">
        <v>159</v>
      </c>
      <c r="C36" s="6" t="s">
        <v>159</v>
      </c>
      <c r="D36" s="6" t="s">
        <v>159</v>
      </c>
      <c r="E36" s="6" t="s">
        <v>159</v>
      </c>
    </row>
    <row r="37" spans="1:5" x14ac:dyDescent="0.3">
      <c r="A37" s="3" t="str">
        <f>รายชื่อจังหวัดของประเทศไทย!B37</f>
        <v>พัทลุง</v>
      </c>
      <c r="B37" s="6" t="s">
        <v>159</v>
      </c>
      <c r="C37" s="6" t="s">
        <v>159</v>
      </c>
      <c r="D37" s="6" t="s">
        <v>159</v>
      </c>
      <c r="E37" s="6" t="s">
        <v>159</v>
      </c>
    </row>
    <row r="38" spans="1:5" x14ac:dyDescent="0.3">
      <c r="A38" s="3" t="str">
        <f>รายชื่อจังหวัดของประเทศไทย!B38</f>
        <v>พิจิตร</v>
      </c>
      <c r="B38" s="6">
        <v>46728</v>
      </c>
      <c r="C38" s="6">
        <v>42479</v>
      </c>
      <c r="D38" s="6">
        <v>49804</v>
      </c>
      <c r="E38" s="6">
        <f t="shared" si="0"/>
        <v>46337</v>
      </c>
    </row>
    <row r="39" spans="1:5" x14ac:dyDescent="0.3">
      <c r="A39" s="3" t="str">
        <f>รายชื่อจังหวัดของประเทศไทย!B39</f>
        <v>พิษณุโลก</v>
      </c>
      <c r="B39" s="6">
        <v>529526</v>
      </c>
      <c r="C39" s="6">
        <v>519398</v>
      </c>
      <c r="D39" s="6">
        <v>597748</v>
      </c>
      <c r="E39" s="6">
        <f t="shared" si="0"/>
        <v>548890.66666666663</v>
      </c>
    </row>
    <row r="40" spans="1:5" x14ac:dyDescent="0.3">
      <c r="A40" s="3" t="str">
        <f>รายชื่อจังหวัดของประเทศไทย!B40</f>
        <v>เพชรบุรี</v>
      </c>
      <c r="B40" s="6">
        <v>4930</v>
      </c>
      <c r="C40" s="6">
        <v>10899</v>
      </c>
      <c r="D40" s="6">
        <v>11794</v>
      </c>
      <c r="E40" s="6">
        <f t="shared" si="0"/>
        <v>9207.6666666666661</v>
      </c>
    </row>
    <row r="41" spans="1:5" x14ac:dyDescent="0.3">
      <c r="A41" s="3" t="str">
        <f>รายชื่อจังหวัดของประเทศไทย!B41</f>
        <v>เพชรบูรณ์</v>
      </c>
      <c r="B41" s="6">
        <v>724830</v>
      </c>
      <c r="C41" s="6">
        <v>723077</v>
      </c>
      <c r="D41" s="6">
        <v>919600</v>
      </c>
      <c r="E41" s="6">
        <f t="shared" si="0"/>
        <v>789169</v>
      </c>
    </row>
    <row r="42" spans="1:5" x14ac:dyDescent="0.3">
      <c r="A42" s="3" t="str">
        <f>รายชื่อจังหวัดของประเทศไทย!B42</f>
        <v>แพร่</v>
      </c>
      <c r="B42" s="6">
        <v>72665</v>
      </c>
      <c r="C42" s="6">
        <v>72560</v>
      </c>
      <c r="D42" s="6">
        <v>90413</v>
      </c>
      <c r="E42" s="6">
        <f t="shared" si="0"/>
        <v>78546</v>
      </c>
    </row>
    <row r="43" spans="1:5" x14ac:dyDescent="0.3">
      <c r="A43" s="3" t="str">
        <f>รายชื่อจังหวัดของประเทศไทย!B43</f>
        <v>ภูเก็ต</v>
      </c>
      <c r="B43" s="6" t="s">
        <v>159</v>
      </c>
      <c r="C43" s="6" t="s">
        <v>159</v>
      </c>
      <c r="D43" s="6" t="s">
        <v>159</v>
      </c>
      <c r="E43" s="6" t="s">
        <v>159</v>
      </c>
    </row>
    <row r="44" spans="1:5" x14ac:dyDescent="0.3">
      <c r="A44" s="3" t="str">
        <f>รายชื่อจังหวัดของประเทศไทย!B44</f>
        <v>มหาสารคาม</v>
      </c>
      <c r="B44" s="6">
        <v>438884</v>
      </c>
      <c r="C44" s="6">
        <v>488907</v>
      </c>
      <c r="D44" s="6">
        <v>554045</v>
      </c>
      <c r="E44" s="6">
        <f t="shared" si="0"/>
        <v>493945.33333333331</v>
      </c>
    </row>
    <row r="45" spans="1:5" x14ac:dyDescent="0.3">
      <c r="A45" s="3" t="str">
        <f>รายชื่อจังหวัดของประเทศไทย!B45</f>
        <v>มุกดาหาร</v>
      </c>
      <c r="B45" s="6">
        <v>492214</v>
      </c>
      <c r="C45" s="6">
        <v>417575</v>
      </c>
      <c r="D45" s="6">
        <v>461580</v>
      </c>
      <c r="E45" s="6">
        <f t="shared" si="0"/>
        <v>457123</v>
      </c>
    </row>
    <row r="46" spans="1:5" x14ac:dyDescent="0.3">
      <c r="A46" s="3" t="str">
        <f>รายชื่อจังหวัดของประเทศไทย!B46</f>
        <v>แม่ฮ่องสอน</v>
      </c>
      <c r="B46" s="6" t="s">
        <v>159</v>
      </c>
      <c r="C46" s="6" t="s">
        <v>159</v>
      </c>
      <c r="D46" s="6" t="s">
        <v>159</v>
      </c>
      <c r="E46" s="6" t="s">
        <v>159</v>
      </c>
    </row>
    <row r="47" spans="1:5" x14ac:dyDescent="0.3">
      <c r="A47" s="3" t="str">
        <f>รายชื่อจังหวัดของประเทศไทย!B47</f>
        <v>ยโสธร</v>
      </c>
      <c r="B47" s="6">
        <v>347932</v>
      </c>
      <c r="C47" s="6">
        <v>305904</v>
      </c>
      <c r="D47" s="6">
        <v>361800</v>
      </c>
      <c r="E47" s="6">
        <f t="shared" si="0"/>
        <v>338545.33333333331</v>
      </c>
    </row>
    <row r="48" spans="1:5" x14ac:dyDescent="0.3">
      <c r="A48" s="3" t="str">
        <f>รายชื่อจังหวัดของประเทศไทย!B48</f>
        <v>ยะลา</v>
      </c>
      <c r="B48" s="6" t="s">
        <v>159</v>
      </c>
      <c r="C48" s="6" t="s">
        <v>159</v>
      </c>
      <c r="D48" s="6" t="s">
        <v>159</v>
      </c>
      <c r="E48" s="6" t="s">
        <v>159</v>
      </c>
    </row>
    <row r="49" spans="1:5" x14ac:dyDescent="0.3">
      <c r="A49" s="3" t="str">
        <f>รายชื่อจังหวัดของประเทศไทย!B49</f>
        <v>ร้อยเอ็ด</v>
      </c>
      <c r="B49" s="6">
        <v>194487</v>
      </c>
      <c r="C49" s="6">
        <v>218292</v>
      </c>
      <c r="D49" s="6">
        <v>250118</v>
      </c>
      <c r="E49" s="6">
        <f t="shared" si="0"/>
        <v>220965.66666666666</v>
      </c>
    </row>
    <row r="50" spans="1:5" x14ac:dyDescent="0.3">
      <c r="A50" s="3" t="str">
        <f>รายชื่อจังหวัดของประเทศไทย!B50</f>
        <v>ระนอง</v>
      </c>
      <c r="B50" s="6" t="s">
        <v>159</v>
      </c>
      <c r="C50" s="6" t="s">
        <v>159</v>
      </c>
      <c r="D50" s="6" t="s">
        <v>159</v>
      </c>
      <c r="E50" s="6" t="s">
        <v>159</v>
      </c>
    </row>
    <row r="51" spans="1:5" x14ac:dyDescent="0.3">
      <c r="A51" s="3" t="str">
        <f>รายชื่อจังหวัดของประเทศไทย!B51</f>
        <v>ระยอง</v>
      </c>
      <c r="B51" s="6">
        <v>143736</v>
      </c>
      <c r="C51" s="6">
        <v>152180</v>
      </c>
      <c r="D51" s="6">
        <v>150008</v>
      </c>
      <c r="E51" s="6">
        <f t="shared" si="0"/>
        <v>148641.33333333334</v>
      </c>
    </row>
    <row r="52" spans="1:5" x14ac:dyDescent="0.3">
      <c r="A52" s="3" t="str">
        <f>รายชื่อจังหวัดของประเทศไทย!B52</f>
        <v>ราชบุรี</v>
      </c>
      <c r="B52" s="6">
        <v>270677</v>
      </c>
      <c r="C52" s="6">
        <v>275804</v>
      </c>
      <c r="D52" s="6">
        <v>293254</v>
      </c>
      <c r="E52" s="6">
        <f t="shared" si="0"/>
        <v>279911.66666666669</v>
      </c>
    </row>
    <row r="53" spans="1:5" x14ac:dyDescent="0.3">
      <c r="A53" s="3" t="str">
        <f>รายชื่อจังหวัดของประเทศไทย!B53</f>
        <v>ลพบุรี</v>
      </c>
      <c r="B53" s="6">
        <v>934841</v>
      </c>
      <c r="C53" s="6">
        <v>924160</v>
      </c>
      <c r="D53" s="6">
        <v>1171314</v>
      </c>
      <c r="E53" s="6">
        <f t="shared" si="0"/>
        <v>1010105</v>
      </c>
    </row>
    <row r="54" spans="1:5" x14ac:dyDescent="0.3">
      <c r="A54" s="3" t="str">
        <f>รายชื่อจังหวัดของประเทศไทย!B54</f>
        <v>ลำปาง</v>
      </c>
      <c r="B54" s="6">
        <v>118004</v>
      </c>
      <c r="C54" s="6">
        <v>114852</v>
      </c>
      <c r="D54" s="6">
        <v>256789</v>
      </c>
      <c r="E54" s="6">
        <f t="shared" si="0"/>
        <v>163215</v>
      </c>
    </row>
    <row r="55" spans="1:5" x14ac:dyDescent="0.3">
      <c r="A55" s="3" t="str">
        <f>รายชื่อจังหวัดของประเทศไทย!B55</f>
        <v>ลำพูน</v>
      </c>
      <c r="B55" s="6">
        <v>11747</v>
      </c>
      <c r="C55" s="6">
        <v>8136</v>
      </c>
      <c r="D55" s="6">
        <v>12412</v>
      </c>
      <c r="E55" s="6">
        <f t="shared" si="0"/>
        <v>10765</v>
      </c>
    </row>
    <row r="56" spans="1:5" x14ac:dyDescent="0.3">
      <c r="A56" s="3" t="str">
        <f>รายชื่อจังหวัดของประเทศไทย!B56</f>
        <v>เลย</v>
      </c>
      <c r="B56" s="6">
        <v>1124470</v>
      </c>
      <c r="C56" s="6">
        <v>880288</v>
      </c>
      <c r="D56" s="6">
        <v>958704</v>
      </c>
      <c r="E56" s="6">
        <f t="shared" si="0"/>
        <v>987820.66666666663</v>
      </c>
    </row>
    <row r="57" spans="1:5" x14ac:dyDescent="0.3">
      <c r="A57" s="3" t="str">
        <f>รายชื่อจังหวัดของประเทศไทย!B57</f>
        <v>ศรีสะเกษ</v>
      </c>
      <c r="B57" s="6">
        <v>524574</v>
      </c>
      <c r="C57" s="6">
        <v>619111</v>
      </c>
      <c r="D57" s="6">
        <v>704785</v>
      </c>
      <c r="E57" s="6">
        <f t="shared" si="0"/>
        <v>616156.66666666663</v>
      </c>
    </row>
    <row r="58" spans="1:5" x14ac:dyDescent="0.3">
      <c r="A58" s="3" t="str">
        <f>รายชื่อจังหวัดของประเทศไทย!B58</f>
        <v>สกลนคร</v>
      </c>
      <c r="B58" s="6">
        <v>332932</v>
      </c>
      <c r="C58" s="6">
        <v>388089</v>
      </c>
      <c r="D58" s="6">
        <v>501954</v>
      </c>
      <c r="E58" s="6">
        <f t="shared" si="0"/>
        <v>407658.33333333331</v>
      </c>
    </row>
    <row r="59" spans="1:5" x14ac:dyDescent="0.3">
      <c r="A59" s="3" t="str">
        <f>รายชื่อจังหวัดของประเทศไทย!B59</f>
        <v>สงขลา</v>
      </c>
      <c r="B59" s="6" t="s">
        <v>159</v>
      </c>
      <c r="C59" s="6" t="s">
        <v>159</v>
      </c>
      <c r="D59" s="6" t="s">
        <v>159</v>
      </c>
      <c r="E59" s="6" t="s">
        <v>159</v>
      </c>
    </row>
    <row r="60" spans="1:5" x14ac:dyDescent="0.3">
      <c r="A60" s="3" t="str">
        <f>รายชื่อจังหวัดของประเทศไทย!B60</f>
        <v>สตูล</v>
      </c>
      <c r="B60" s="6" t="s">
        <v>159</v>
      </c>
      <c r="C60" s="6" t="s">
        <v>159</v>
      </c>
      <c r="D60" s="6" t="s">
        <v>159</v>
      </c>
      <c r="E60" s="6" t="s">
        <v>159</v>
      </c>
    </row>
    <row r="61" spans="1:5" x14ac:dyDescent="0.3">
      <c r="A61" s="3" t="str">
        <f>รายชื่อจังหวัดของประเทศไทย!B61</f>
        <v>สมุทรปราการ</v>
      </c>
      <c r="B61" s="6" t="s">
        <v>159</v>
      </c>
      <c r="C61" s="6" t="s">
        <v>159</v>
      </c>
      <c r="D61" s="6" t="s">
        <v>159</v>
      </c>
      <c r="E61" s="6" t="s">
        <v>159</v>
      </c>
    </row>
    <row r="62" spans="1:5" x14ac:dyDescent="0.3">
      <c r="A62" s="3" t="str">
        <f>รายชื่อจังหวัดของประเทศไทย!B62</f>
        <v>สมุทรสงคราม</v>
      </c>
      <c r="B62" s="6" t="s">
        <v>159</v>
      </c>
      <c r="C62" s="6" t="s">
        <v>159</v>
      </c>
      <c r="D62" s="6" t="s">
        <v>159</v>
      </c>
      <c r="E62" s="6" t="s">
        <v>159</v>
      </c>
    </row>
    <row r="63" spans="1:5" x14ac:dyDescent="0.3">
      <c r="A63" s="3" t="str">
        <f>รายชื่อจังหวัดของประเทศไทย!B63</f>
        <v>สมุทรสาคร</v>
      </c>
      <c r="B63" s="6" t="s">
        <v>159</v>
      </c>
      <c r="C63" s="6" t="s">
        <v>159</v>
      </c>
      <c r="D63" s="6" t="s">
        <v>159</v>
      </c>
      <c r="E63" s="6" t="s">
        <v>159</v>
      </c>
    </row>
    <row r="64" spans="1:5" x14ac:dyDescent="0.3">
      <c r="A64" s="3" t="str">
        <f>รายชื่อจังหวัดของประเทศไทย!B64</f>
        <v>สระแก้ว</v>
      </c>
      <c r="B64" s="6">
        <v>1359712</v>
      </c>
      <c r="C64" s="6">
        <v>1138197</v>
      </c>
      <c r="D64" s="6">
        <v>1084232</v>
      </c>
      <c r="E64" s="6">
        <f t="shared" si="0"/>
        <v>1194047</v>
      </c>
    </row>
    <row r="65" spans="1:5" x14ac:dyDescent="0.3">
      <c r="A65" s="3" t="str">
        <f>รายชื่อจังหวัดของประเทศไทย!B65</f>
        <v>สระบุรี</v>
      </c>
      <c r="B65" s="6">
        <v>117148</v>
      </c>
      <c r="C65" s="6">
        <v>120123</v>
      </c>
      <c r="D65" s="6">
        <v>159980</v>
      </c>
      <c r="E65" s="6">
        <f t="shared" si="0"/>
        <v>132417</v>
      </c>
    </row>
    <row r="66" spans="1:5" x14ac:dyDescent="0.3">
      <c r="A66" s="3" t="str">
        <f>รายชื่อจังหวัดของประเทศไทย!B66</f>
        <v>สิงห์บุรี</v>
      </c>
      <c r="B66" s="6" t="s">
        <v>159</v>
      </c>
      <c r="C66" s="6" t="s">
        <v>159</v>
      </c>
      <c r="D66" s="6">
        <v>65</v>
      </c>
      <c r="E66" s="6">
        <f t="shared" si="0"/>
        <v>65</v>
      </c>
    </row>
    <row r="67" spans="1:5" x14ac:dyDescent="0.3">
      <c r="A67" s="3" t="str">
        <f>รายชื่อจังหวัดของประเทศไทย!B67</f>
        <v>สุโขทัย</v>
      </c>
      <c r="B67" s="6">
        <v>271012</v>
      </c>
      <c r="C67" s="6">
        <v>253555</v>
      </c>
      <c r="D67" s="6">
        <v>300048</v>
      </c>
      <c r="E67" s="6">
        <f t="shared" ref="E67:E78" si="1">AVERAGE(B67:D67)</f>
        <v>274871.66666666669</v>
      </c>
    </row>
    <row r="68" spans="1:5" x14ac:dyDescent="0.3">
      <c r="A68" s="3" t="str">
        <f>รายชื่อจังหวัดของประเทศไทย!B68</f>
        <v>สุพรรณบุรี</v>
      </c>
      <c r="B68" s="6">
        <v>106140</v>
      </c>
      <c r="C68" s="6">
        <v>167623</v>
      </c>
      <c r="D68" s="6">
        <v>328753</v>
      </c>
      <c r="E68" s="6">
        <f t="shared" si="1"/>
        <v>200838.66666666666</v>
      </c>
    </row>
    <row r="69" spans="1:5" x14ac:dyDescent="0.3">
      <c r="A69" s="3" t="str">
        <f>รายชื่อจังหวัดของประเทศไทย!B69</f>
        <v>สุราษฎร์ธานี</v>
      </c>
      <c r="B69" s="6" t="s">
        <v>159</v>
      </c>
      <c r="C69" s="6" t="s">
        <v>159</v>
      </c>
      <c r="D69" s="6" t="s">
        <v>159</v>
      </c>
      <c r="E69" s="6" t="s">
        <v>159</v>
      </c>
    </row>
    <row r="70" spans="1:5" x14ac:dyDescent="0.3">
      <c r="A70" s="3" t="str">
        <f>รายชื่อจังหวัดของประเทศไทย!B70</f>
        <v>สุรินทร์</v>
      </c>
      <c r="B70" s="6">
        <v>481394</v>
      </c>
      <c r="C70" s="6">
        <v>496180</v>
      </c>
      <c r="D70" s="6">
        <v>549522</v>
      </c>
      <c r="E70" s="6">
        <f t="shared" si="1"/>
        <v>509032</v>
      </c>
    </row>
    <row r="71" spans="1:5" x14ac:dyDescent="0.3">
      <c r="A71" s="3" t="str">
        <f>รายชื่อจังหวัดของประเทศไทย!B71</f>
        <v>หนองคาย</v>
      </c>
      <c r="B71" s="6">
        <v>42509</v>
      </c>
      <c r="C71" s="6">
        <v>31428</v>
      </c>
      <c r="D71" s="6">
        <v>65870</v>
      </c>
      <c r="E71" s="6">
        <f t="shared" si="1"/>
        <v>46602.333333333336</v>
      </c>
    </row>
    <row r="72" spans="1:5" x14ac:dyDescent="0.3">
      <c r="A72" s="3" t="str">
        <f>รายชื่อจังหวัดของประเทศไทย!B72</f>
        <v>หนองบัวลำภู</v>
      </c>
      <c r="B72" s="6">
        <v>252398</v>
      </c>
      <c r="C72" s="6">
        <v>191754</v>
      </c>
      <c r="D72" s="6">
        <v>319147</v>
      </c>
      <c r="E72" s="6">
        <f t="shared" si="1"/>
        <v>254433</v>
      </c>
    </row>
    <row r="73" spans="1:5" x14ac:dyDescent="0.3">
      <c r="A73" s="3" t="str">
        <f>รายชื่อจังหวัดของประเทศไทย!B73</f>
        <v>อ่างทอง</v>
      </c>
      <c r="B73" s="6" t="s">
        <v>159</v>
      </c>
      <c r="C73" s="6" t="s">
        <v>159</v>
      </c>
      <c r="D73" s="6" t="s">
        <v>159</v>
      </c>
      <c r="E73" s="6" t="s">
        <v>159</v>
      </c>
    </row>
    <row r="74" spans="1:5" x14ac:dyDescent="0.3">
      <c r="A74" s="3" t="str">
        <f>รายชื่อจังหวัดของประเทศไทย!B74</f>
        <v>อำนาจเจริญ</v>
      </c>
      <c r="B74" s="6">
        <v>355759</v>
      </c>
      <c r="C74" s="6">
        <v>321410</v>
      </c>
      <c r="D74" s="6">
        <v>432265</v>
      </c>
      <c r="E74" s="6">
        <f t="shared" si="1"/>
        <v>369811.33333333331</v>
      </c>
    </row>
    <row r="75" spans="1:5" x14ac:dyDescent="0.3">
      <c r="A75" s="3" t="str">
        <f>รายชื่อจังหวัดของประเทศไทย!B75</f>
        <v>อุดรธานี</v>
      </c>
      <c r="B75" s="6">
        <v>950032</v>
      </c>
      <c r="C75" s="6">
        <v>1078278</v>
      </c>
      <c r="D75" s="6">
        <v>1484884</v>
      </c>
      <c r="E75" s="6">
        <f t="shared" si="1"/>
        <v>1171064.6666666667</v>
      </c>
    </row>
    <row r="76" spans="1:5" x14ac:dyDescent="0.3">
      <c r="A76" s="3" t="str">
        <f>รายชื่อจังหวัดของประเทศไทย!B76</f>
        <v>อุตรดิตถ์</v>
      </c>
      <c r="B76" s="6">
        <v>92669</v>
      </c>
      <c r="C76" s="6">
        <v>87799</v>
      </c>
      <c r="D76" s="6">
        <v>128604</v>
      </c>
      <c r="E76" s="6">
        <f t="shared" si="1"/>
        <v>103024</v>
      </c>
    </row>
    <row r="77" spans="1:5" x14ac:dyDescent="0.3">
      <c r="A77" s="3" t="str">
        <f>รายชื่อจังหวัดของประเทศไทย!B77</f>
        <v>อุทัยธานี</v>
      </c>
      <c r="B77" s="6">
        <v>529450</v>
      </c>
      <c r="C77" s="6">
        <v>553312</v>
      </c>
      <c r="D77" s="6">
        <v>839711</v>
      </c>
      <c r="E77" s="6">
        <f t="shared" si="1"/>
        <v>640824.33333333337</v>
      </c>
    </row>
    <row r="78" spans="1:5" x14ac:dyDescent="0.3">
      <c r="A78" s="3" t="str">
        <f>รายชื่อจังหวัดของประเทศไทย!B78</f>
        <v>อุบลราชธานี</v>
      </c>
      <c r="B78" s="6">
        <v>1700045</v>
      </c>
      <c r="C78" s="6">
        <v>1541735</v>
      </c>
      <c r="D78" s="6">
        <v>1759654</v>
      </c>
      <c r="E78" s="6">
        <f t="shared" si="1"/>
        <v>1667144.6666666667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2F57-8DE6-46E8-ADE8-AD8A48594BF0}">
  <dimension ref="A1:F80"/>
  <sheetViews>
    <sheetView workbookViewId="0"/>
  </sheetViews>
  <sheetFormatPr defaultRowHeight="14.4" x14ac:dyDescent="0.3"/>
  <cols>
    <col min="1" max="1" width="12.77734375" style="3" customWidth="1"/>
    <col min="2" max="6" width="12.77734375" style="6" customWidth="1"/>
    <col min="7" max="16384" width="8.88671875" style="2"/>
  </cols>
  <sheetData>
    <row r="1" spans="1:6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180</v>
      </c>
      <c r="F1" s="5" t="s">
        <v>181</v>
      </c>
    </row>
    <row r="2" spans="1:6" x14ac:dyDescent="0.3">
      <c r="A2" s="3" t="str">
        <f>รายชื่อจังหวัดของประเทศไทย!B2</f>
        <v>กระบี่</v>
      </c>
      <c r="B2" s="6">
        <v>581501</v>
      </c>
      <c r="C2" s="6">
        <v>559380</v>
      </c>
      <c r="D2" s="6">
        <v>547293</v>
      </c>
      <c r="E2" s="6">
        <f t="shared" ref="E2:E65" si="0">AVERAGE(B2:D2)</f>
        <v>562724.66666666663</v>
      </c>
      <c r="F2" s="6">
        <f>E2 * (3*10^5) / (2*10^7)</f>
        <v>8440.8700000000008</v>
      </c>
    </row>
    <row r="3" spans="1:6" x14ac:dyDescent="0.3">
      <c r="A3" s="3" t="str">
        <f>รายชื่อจังหวัดของประเทศไทย!B3</f>
        <v>กรุงเทพมหานคร</v>
      </c>
      <c r="B3" s="6" t="s">
        <v>159</v>
      </c>
      <c r="C3" s="6" t="s">
        <v>159</v>
      </c>
      <c r="D3" s="6" t="s">
        <v>159</v>
      </c>
      <c r="E3" s="6" t="s">
        <v>159</v>
      </c>
      <c r="F3" s="6" t="s">
        <v>159</v>
      </c>
    </row>
    <row r="4" spans="1:6" x14ac:dyDescent="0.3">
      <c r="A4" s="3" t="str">
        <f>รายชื่อจังหวัดของประเทศไทย!B4</f>
        <v>กาญจนบุรี</v>
      </c>
      <c r="B4" s="6">
        <v>127093</v>
      </c>
      <c r="C4" s="6">
        <v>125960</v>
      </c>
      <c r="D4" s="6">
        <v>123342</v>
      </c>
      <c r="E4" s="6">
        <f t="shared" si="0"/>
        <v>125465</v>
      </c>
      <c r="F4" s="6">
        <f t="shared" ref="F4:F65" si="1">E4 * (3*10^5) / (2*10^7)</f>
        <v>1881.9749999999999</v>
      </c>
    </row>
    <row r="5" spans="1:6" x14ac:dyDescent="0.3">
      <c r="A5" s="3" t="str">
        <f>รายชื่อจังหวัดของประเทศไทย!B5</f>
        <v>กาฬสินธุ์</v>
      </c>
      <c r="B5" s="6">
        <v>183073</v>
      </c>
      <c r="C5" s="6">
        <v>190532</v>
      </c>
      <c r="D5" s="6">
        <v>189589</v>
      </c>
      <c r="E5" s="6">
        <f t="shared" si="0"/>
        <v>187731.33333333334</v>
      </c>
      <c r="F5" s="6">
        <f t="shared" si="1"/>
        <v>2815.97</v>
      </c>
    </row>
    <row r="6" spans="1:6" x14ac:dyDescent="0.3">
      <c r="A6" s="3" t="str">
        <f>รายชื่อจังหวัดของประเทศไทย!B6</f>
        <v>กำแพงเพชร</v>
      </c>
      <c r="B6" s="6">
        <v>28406</v>
      </c>
      <c r="C6" s="6">
        <v>33571</v>
      </c>
      <c r="D6" s="6">
        <v>30465</v>
      </c>
      <c r="E6" s="6">
        <f t="shared" si="0"/>
        <v>30814</v>
      </c>
      <c r="F6" s="6">
        <f t="shared" si="1"/>
        <v>462.21</v>
      </c>
    </row>
    <row r="7" spans="1:6" x14ac:dyDescent="0.3">
      <c r="A7" s="3" t="str">
        <f>รายชื่อจังหวัดของประเทศไทย!B7</f>
        <v>ขอนแก่น</v>
      </c>
      <c r="B7" s="6">
        <v>79695</v>
      </c>
      <c r="C7" s="6">
        <v>80798</v>
      </c>
      <c r="D7" s="6">
        <v>80101</v>
      </c>
      <c r="E7" s="6">
        <f t="shared" si="0"/>
        <v>80198</v>
      </c>
      <c r="F7" s="6">
        <f t="shared" si="1"/>
        <v>1202.97</v>
      </c>
    </row>
    <row r="8" spans="1:6" x14ac:dyDescent="0.3">
      <c r="A8" s="3" t="str">
        <f>รายชื่อจังหวัดของประเทศไทย!B8</f>
        <v>จันทบุรี</v>
      </c>
      <c r="B8" s="6">
        <v>529078</v>
      </c>
      <c r="C8" s="6">
        <v>520693</v>
      </c>
      <c r="D8" s="6">
        <v>501846</v>
      </c>
      <c r="E8" s="6">
        <f t="shared" si="0"/>
        <v>517205.66666666669</v>
      </c>
      <c r="F8" s="6">
        <f t="shared" si="1"/>
        <v>7758.085</v>
      </c>
    </row>
    <row r="9" spans="1:6" x14ac:dyDescent="0.3">
      <c r="A9" s="3" t="str">
        <f>รายชื่อจังหวัดของประเทศไทย!B9</f>
        <v>ฉะเชิงเทรา</v>
      </c>
      <c r="B9" s="6">
        <v>184739</v>
      </c>
      <c r="C9" s="6">
        <v>187128</v>
      </c>
      <c r="D9" s="6">
        <v>187197</v>
      </c>
      <c r="E9" s="6">
        <f t="shared" si="0"/>
        <v>186354.66666666666</v>
      </c>
      <c r="F9" s="6">
        <f t="shared" si="1"/>
        <v>2795.32</v>
      </c>
    </row>
    <row r="10" spans="1:6" x14ac:dyDescent="0.3">
      <c r="A10" s="3" t="str">
        <f>รายชื่อจังหวัดของประเทศไทย!B10</f>
        <v>ชลบุรี</v>
      </c>
      <c r="B10" s="6">
        <v>199561</v>
      </c>
      <c r="C10" s="6">
        <v>200130</v>
      </c>
      <c r="D10" s="6">
        <v>197339</v>
      </c>
      <c r="E10" s="6">
        <f t="shared" si="0"/>
        <v>199010</v>
      </c>
      <c r="F10" s="6">
        <f t="shared" si="1"/>
        <v>2985.15</v>
      </c>
    </row>
    <row r="11" spans="1:6" x14ac:dyDescent="0.3">
      <c r="A11" s="3" t="str">
        <f>รายชื่อจังหวัดของประเทศไทย!B11</f>
        <v>ชัยนาท</v>
      </c>
      <c r="B11" s="6">
        <v>1905</v>
      </c>
      <c r="C11" s="6">
        <v>1564</v>
      </c>
      <c r="D11" s="6" t="s">
        <v>159</v>
      </c>
      <c r="E11" s="6">
        <f t="shared" si="0"/>
        <v>1734.5</v>
      </c>
      <c r="F11" s="6">
        <f t="shared" si="1"/>
        <v>26.017499999999998</v>
      </c>
    </row>
    <row r="12" spans="1:6" x14ac:dyDescent="0.3">
      <c r="A12" s="3" t="str">
        <f>รายชื่อจังหวัดของประเทศไทย!B12</f>
        <v>ชัยภูมิ</v>
      </c>
      <c r="B12" s="6">
        <v>110988</v>
      </c>
      <c r="C12" s="6">
        <v>117255</v>
      </c>
      <c r="D12" s="6">
        <v>118224</v>
      </c>
      <c r="E12" s="6">
        <f t="shared" si="0"/>
        <v>115489</v>
      </c>
      <c r="F12" s="6">
        <f t="shared" si="1"/>
        <v>1732.335</v>
      </c>
    </row>
    <row r="13" spans="1:6" x14ac:dyDescent="0.3">
      <c r="A13" s="3" t="str">
        <f>รายชื่อจังหวัดของประเทศไทย!B13</f>
        <v>ชุมพร</v>
      </c>
      <c r="B13" s="6">
        <v>514508</v>
      </c>
      <c r="C13" s="6">
        <v>545847</v>
      </c>
      <c r="D13" s="6">
        <v>541170</v>
      </c>
      <c r="E13" s="6">
        <f t="shared" si="0"/>
        <v>533841.66666666663</v>
      </c>
      <c r="F13" s="6">
        <f t="shared" si="1"/>
        <v>8007.625</v>
      </c>
    </row>
    <row r="14" spans="1:6" x14ac:dyDescent="0.3">
      <c r="A14" s="3" t="str">
        <f>รายชื่อจังหวัดของประเทศไทย!B14</f>
        <v>เชียงราย</v>
      </c>
      <c r="B14" s="6">
        <v>276864</v>
      </c>
      <c r="C14" s="6">
        <v>299300</v>
      </c>
      <c r="D14" s="6">
        <v>301313</v>
      </c>
      <c r="E14" s="6">
        <f t="shared" si="0"/>
        <v>292492.33333333331</v>
      </c>
      <c r="F14" s="6">
        <f t="shared" si="1"/>
        <v>4387.3850000000002</v>
      </c>
    </row>
    <row r="15" spans="1:6" x14ac:dyDescent="0.3">
      <c r="A15" s="3" t="str">
        <f>รายชื่อจังหวัดของประเทศไทย!B15</f>
        <v>เชียงใหม่</v>
      </c>
      <c r="B15" s="6">
        <v>22425</v>
      </c>
      <c r="C15" s="6">
        <v>22615</v>
      </c>
      <c r="D15" s="6">
        <v>22493</v>
      </c>
      <c r="E15" s="6">
        <f t="shared" si="0"/>
        <v>22511</v>
      </c>
      <c r="F15" s="6">
        <f t="shared" si="1"/>
        <v>337.66500000000002</v>
      </c>
    </row>
    <row r="16" spans="1:6" x14ac:dyDescent="0.3">
      <c r="A16" s="3" t="str">
        <f>รายชื่อจังหวัดของประเทศไทย!B16</f>
        <v>ตรัง</v>
      </c>
      <c r="B16" s="6">
        <v>1195090</v>
      </c>
      <c r="C16" s="6">
        <v>1185411</v>
      </c>
      <c r="D16" s="6">
        <v>1197161</v>
      </c>
      <c r="E16" s="6">
        <f t="shared" si="0"/>
        <v>1192554</v>
      </c>
      <c r="F16" s="6">
        <f t="shared" si="1"/>
        <v>17888.310000000001</v>
      </c>
    </row>
    <row r="17" spans="1:6" x14ac:dyDescent="0.3">
      <c r="A17" s="3" t="str">
        <f>รายชื่อจังหวัดของประเทศไทย!B17</f>
        <v>ตราด</v>
      </c>
      <c r="B17" s="6">
        <v>311625</v>
      </c>
      <c r="C17" s="6">
        <v>301855</v>
      </c>
      <c r="D17" s="6">
        <v>288349</v>
      </c>
      <c r="E17" s="6">
        <f t="shared" si="0"/>
        <v>300609.66666666669</v>
      </c>
      <c r="F17" s="6">
        <f t="shared" si="1"/>
        <v>4509.1450000000004</v>
      </c>
    </row>
    <row r="18" spans="1:6" x14ac:dyDescent="0.3">
      <c r="A18" s="3" t="str">
        <f>รายชื่อจังหวัดของประเทศไทย!B18</f>
        <v>ตาก</v>
      </c>
      <c r="B18" s="6">
        <v>10048</v>
      </c>
      <c r="C18" s="6">
        <v>9623</v>
      </c>
      <c r="D18" s="6">
        <v>9421</v>
      </c>
      <c r="E18" s="6">
        <f t="shared" si="0"/>
        <v>9697.3333333333339</v>
      </c>
      <c r="F18" s="6">
        <f t="shared" si="1"/>
        <v>145.46</v>
      </c>
    </row>
    <row r="19" spans="1:6" x14ac:dyDescent="0.3">
      <c r="A19" s="3" t="str">
        <f>รายชื่อจังหวัดของประเทศไทย!B19</f>
        <v>นครนายก</v>
      </c>
      <c r="B19" s="6">
        <v>627</v>
      </c>
      <c r="C19" s="6">
        <v>613</v>
      </c>
      <c r="D19" s="6">
        <v>541</v>
      </c>
      <c r="E19" s="6">
        <f t="shared" si="0"/>
        <v>593.66666666666663</v>
      </c>
      <c r="F19" s="6">
        <f t="shared" si="1"/>
        <v>8.9049999999999994</v>
      </c>
    </row>
    <row r="20" spans="1:6" x14ac:dyDescent="0.3">
      <c r="A20" s="3" t="str">
        <f>รายชื่อจังหวัดของประเทศไทย!B20</f>
        <v>นครปฐม</v>
      </c>
      <c r="B20" s="6">
        <v>10</v>
      </c>
      <c r="C20" s="6">
        <v>10</v>
      </c>
      <c r="D20" s="6">
        <v>10</v>
      </c>
      <c r="E20" s="6">
        <f t="shared" si="0"/>
        <v>10</v>
      </c>
      <c r="F20" s="6">
        <f t="shared" si="1"/>
        <v>0.15</v>
      </c>
    </row>
    <row r="21" spans="1:6" x14ac:dyDescent="0.3">
      <c r="A21" s="3" t="str">
        <f>รายชื่อจังหวัดของประเทศไทย!B21</f>
        <v>นครพนม</v>
      </c>
      <c r="B21" s="6">
        <v>353055</v>
      </c>
      <c r="C21" s="6">
        <v>356284</v>
      </c>
      <c r="D21" s="6">
        <v>356549</v>
      </c>
      <c r="E21" s="6">
        <f t="shared" si="0"/>
        <v>355296</v>
      </c>
      <c r="F21" s="6">
        <f t="shared" si="1"/>
        <v>5329.44</v>
      </c>
    </row>
    <row r="22" spans="1:6" x14ac:dyDescent="0.3">
      <c r="A22" s="3" t="str">
        <f>รายชื่อจังหวัดของประเทศไทย!B22</f>
        <v>นครราชสีมา</v>
      </c>
      <c r="B22" s="6">
        <v>67945</v>
      </c>
      <c r="C22" s="6">
        <v>79731</v>
      </c>
      <c r="D22" s="6">
        <v>76766</v>
      </c>
      <c r="E22" s="6">
        <f t="shared" si="0"/>
        <v>74814</v>
      </c>
      <c r="F22" s="6">
        <f t="shared" si="1"/>
        <v>1122.21</v>
      </c>
    </row>
    <row r="23" spans="1:6" x14ac:dyDescent="0.3">
      <c r="A23" s="3" t="str">
        <f>รายชื่อจังหวัดของประเทศไทย!B23</f>
        <v>นครศรีธรรมราช</v>
      </c>
      <c r="B23" s="6">
        <v>1779768</v>
      </c>
      <c r="C23" s="6">
        <v>1777102</v>
      </c>
      <c r="D23" s="6">
        <v>1770289</v>
      </c>
      <c r="E23" s="6">
        <f t="shared" si="0"/>
        <v>1775719.6666666667</v>
      </c>
      <c r="F23" s="6">
        <f t="shared" si="1"/>
        <v>26635.794999999998</v>
      </c>
    </row>
    <row r="24" spans="1:6" x14ac:dyDescent="0.3">
      <c r="A24" s="3" t="str">
        <f>รายชื่อจังหวัดของประเทศไทย!B24</f>
        <v>นครสวรรค์</v>
      </c>
      <c r="B24" s="6">
        <v>6701</v>
      </c>
      <c r="C24" s="6">
        <v>6708</v>
      </c>
      <c r="D24" s="6">
        <v>5514</v>
      </c>
      <c r="E24" s="6">
        <f t="shared" si="0"/>
        <v>6307.666666666667</v>
      </c>
      <c r="F24" s="6">
        <f t="shared" si="1"/>
        <v>94.614999999999995</v>
      </c>
    </row>
    <row r="25" spans="1:6" x14ac:dyDescent="0.3">
      <c r="A25" s="3" t="str">
        <f>รายชื่อจังหวัดของประเทศไทย!B25</f>
        <v>นนทบุรี</v>
      </c>
      <c r="B25" s="6" t="s">
        <v>159</v>
      </c>
      <c r="C25" s="6" t="s">
        <v>159</v>
      </c>
      <c r="D25" s="6" t="s">
        <v>159</v>
      </c>
      <c r="E25" s="6" t="s">
        <v>159</v>
      </c>
      <c r="F25" s="6" t="s">
        <v>159</v>
      </c>
    </row>
    <row r="26" spans="1:6" x14ac:dyDescent="0.3">
      <c r="A26" s="3" t="str">
        <f>รายชื่อจังหวัดของประเทศไทย!B26</f>
        <v>นราธิวาส</v>
      </c>
      <c r="B26" s="6">
        <v>832961</v>
      </c>
      <c r="C26" s="6">
        <v>833775</v>
      </c>
      <c r="D26" s="6">
        <v>843161</v>
      </c>
      <c r="E26" s="6">
        <f t="shared" si="0"/>
        <v>836632.33333333337</v>
      </c>
      <c r="F26" s="6">
        <f t="shared" si="1"/>
        <v>12549.485000000001</v>
      </c>
    </row>
    <row r="27" spans="1:6" x14ac:dyDescent="0.3">
      <c r="A27" s="3" t="str">
        <f>รายชื่อจังหวัดของประเทศไทย!B27</f>
        <v>น่าน</v>
      </c>
      <c r="B27" s="6">
        <v>227815</v>
      </c>
      <c r="C27" s="6">
        <v>241059</v>
      </c>
      <c r="D27" s="6">
        <v>241241</v>
      </c>
      <c r="E27" s="6">
        <f t="shared" si="0"/>
        <v>236705</v>
      </c>
      <c r="F27" s="6">
        <f t="shared" si="1"/>
        <v>3550.5749999999998</v>
      </c>
    </row>
    <row r="28" spans="1:6" x14ac:dyDescent="0.3">
      <c r="A28" s="3" t="str">
        <f>รายชื่อจังหวัดของประเทศไทย!B28</f>
        <v>บึงกาฬ</v>
      </c>
      <c r="B28" s="6">
        <v>845773</v>
      </c>
      <c r="C28" s="6">
        <v>841929</v>
      </c>
      <c r="D28" s="6">
        <v>840051</v>
      </c>
      <c r="E28" s="6">
        <f t="shared" si="0"/>
        <v>842584.33333333337</v>
      </c>
      <c r="F28" s="6">
        <f t="shared" si="1"/>
        <v>12638.764999999999</v>
      </c>
    </row>
    <row r="29" spans="1:6" x14ac:dyDescent="0.3">
      <c r="A29" s="3" t="str">
        <f>รายชื่อจังหวัดของประเทศไทย!B29</f>
        <v>บุรีรัมย์</v>
      </c>
      <c r="B29" s="6">
        <v>300681</v>
      </c>
      <c r="C29" s="6">
        <v>295525</v>
      </c>
      <c r="D29" s="6">
        <v>289610</v>
      </c>
      <c r="E29" s="6">
        <f t="shared" si="0"/>
        <v>295272</v>
      </c>
      <c r="F29" s="6">
        <f t="shared" si="1"/>
        <v>4429.08</v>
      </c>
    </row>
    <row r="30" spans="1:6" x14ac:dyDescent="0.3">
      <c r="A30" s="3" t="str">
        <f>รายชื่อจังหวัดของประเทศไทย!B30</f>
        <v>ปทุมธานี</v>
      </c>
      <c r="B30" s="6">
        <v>376</v>
      </c>
      <c r="C30" s="6">
        <v>339</v>
      </c>
      <c r="D30" s="6" t="s">
        <v>159</v>
      </c>
      <c r="E30" s="6">
        <f t="shared" si="0"/>
        <v>357.5</v>
      </c>
      <c r="F30" s="6">
        <f t="shared" si="1"/>
        <v>5.3624999999999998</v>
      </c>
    </row>
    <row r="31" spans="1:6" x14ac:dyDescent="0.3">
      <c r="A31" s="3" t="str">
        <f>รายชื่อจังหวัดของประเทศไทย!B31</f>
        <v>ประจวบคีรีขันธ์</v>
      </c>
      <c r="B31" s="6">
        <v>265508</v>
      </c>
      <c r="C31" s="6">
        <v>264553</v>
      </c>
      <c r="D31" s="6">
        <v>261698</v>
      </c>
      <c r="E31" s="6">
        <f t="shared" si="0"/>
        <v>263919.66666666669</v>
      </c>
      <c r="F31" s="6">
        <f t="shared" si="1"/>
        <v>3958.7950000000001</v>
      </c>
    </row>
    <row r="32" spans="1:6" x14ac:dyDescent="0.3">
      <c r="A32" s="3" t="str">
        <f>รายชื่อจังหวัดของประเทศไทย!B32</f>
        <v>ปราจีนบุรี</v>
      </c>
      <c r="B32" s="6">
        <v>33923</v>
      </c>
      <c r="C32" s="6">
        <v>35944</v>
      </c>
      <c r="D32" s="6">
        <v>34505</v>
      </c>
      <c r="E32" s="6">
        <f t="shared" si="0"/>
        <v>34790.666666666664</v>
      </c>
      <c r="F32" s="6">
        <f t="shared" si="1"/>
        <v>521.86</v>
      </c>
    </row>
    <row r="33" spans="1:6" x14ac:dyDescent="0.3">
      <c r="A33" s="3" t="str">
        <f>รายชื่อจังหวัดของประเทศไทย!B33</f>
        <v>ปัตตานี</v>
      </c>
      <c r="B33" s="6">
        <v>351863</v>
      </c>
      <c r="C33" s="6">
        <v>353953</v>
      </c>
      <c r="D33" s="6">
        <v>359201</v>
      </c>
      <c r="E33" s="6">
        <f t="shared" si="0"/>
        <v>355005.66666666669</v>
      </c>
      <c r="F33" s="6">
        <f t="shared" si="1"/>
        <v>5325.085</v>
      </c>
    </row>
    <row r="34" spans="1:6" x14ac:dyDescent="0.3">
      <c r="A34" s="3" t="str">
        <f>รายชื่อจังหวัดของประเทศไทย!B34</f>
        <v>พระนครศรีอยุธยา</v>
      </c>
      <c r="B34" s="6" t="s">
        <v>159</v>
      </c>
      <c r="C34" s="6" t="s">
        <v>159</v>
      </c>
      <c r="D34" s="6" t="s">
        <v>159</v>
      </c>
      <c r="E34" s="6" t="s">
        <v>159</v>
      </c>
      <c r="F34" s="6" t="s">
        <v>159</v>
      </c>
    </row>
    <row r="35" spans="1:6" x14ac:dyDescent="0.3">
      <c r="A35" s="3" t="str">
        <f>รายชื่อจังหวัดของประเทศไทย!B35</f>
        <v>พะเยา</v>
      </c>
      <c r="B35" s="6">
        <v>146664</v>
      </c>
      <c r="C35" s="6">
        <v>147213</v>
      </c>
      <c r="D35" s="6">
        <v>147392</v>
      </c>
      <c r="E35" s="6">
        <f t="shared" si="0"/>
        <v>147089.66666666666</v>
      </c>
      <c r="F35" s="6">
        <f t="shared" si="1"/>
        <v>2206.3449999999998</v>
      </c>
    </row>
    <row r="36" spans="1:6" x14ac:dyDescent="0.3">
      <c r="A36" s="3" t="str">
        <f>รายชื่อจังหวัดของประเทศไทย!B36</f>
        <v>พังงา</v>
      </c>
      <c r="B36" s="6">
        <v>482881</v>
      </c>
      <c r="C36" s="6">
        <v>510152</v>
      </c>
      <c r="D36" s="6">
        <v>513079</v>
      </c>
      <c r="E36" s="6">
        <f t="shared" si="0"/>
        <v>502037.33333333331</v>
      </c>
      <c r="F36" s="6">
        <f t="shared" si="1"/>
        <v>7530.56</v>
      </c>
    </row>
    <row r="37" spans="1:6" x14ac:dyDescent="0.3">
      <c r="A37" s="3" t="str">
        <f>รายชื่อจังหวัดของประเทศไทย!B37</f>
        <v>พัทลุง</v>
      </c>
      <c r="B37" s="6">
        <v>871524</v>
      </c>
      <c r="C37" s="6">
        <v>895296</v>
      </c>
      <c r="D37" s="6">
        <v>901600</v>
      </c>
      <c r="E37" s="6">
        <f t="shared" si="0"/>
        <v>889473.33333333337</v>
      </c>
      <c r="F37" s="6">
        <f t="shared" si="1"/>
        <v>13342.1</v>
      </c>
    </row>
    <row r="38" spans="1:6" x14ac:dyDescent="0.3">
      <c r="A38" s="3" t="str">
        <f>รายชื่อจังหวัดของประเทศไทย!B38</f>
        <v>พิจิตร</v>
      </c>
      <c r="B38" s="6">
        <v>1557</v>
      </c>
      <c r="C38" s="6">
        <v>1494</v>
      </c>
      <c r="D38" s="6">
        <v>2052</v>
      </c>
      <c r="E38" s="6">
        <f t="shared" si="0"/>
        <v>1701</v>
      </c>
      <c r="F38" s="6">
        <f t="shared" si="1"/>
        <v>25.515000000000001</v>
      </c>
    </row>
    <row r="39" spans="1:6" x14ac:dyDescent="0.3">
      <c r="A39" s="3" t="str">
        <f>รายชื่อจังหวัดของประเทศไทย!B39</f>
        <v>พิษณุโลก</v>
      </c>
      <c r="B39" s="6">
        <v>298909</v>
      </c>
      <c r="C39" s="6">
        <v>323247</v>
      </c>
      <c r="D39" s="6">
        <v>323576</v>
      </c>
      <c r="E39" s="6">
        <f t="shared" si="0"/>
        <v>315244</v>
      </c>
      <c r="F39" s="6">
        <f t="shared" si="1"/>
        <v>4728.66</v>
      </c>
    </row>
    <row r="40" spans="1:6" x14ac:dyDescent="0.3">
      <c r="A40" s="3" t="str">
        <f>รายชื่อจังหวัดของประเทศไทย!B40</f>
        <v>เพชรบุรี</v>
      </c>
      <c r="B40" s="6">
        <v>13541</v>
      </c>
      <c r="C40" s="6">
        <v>14494</v>
      </c>
      <c r="D40" s="6">
        <v>14645</v>
      </c>
      <c r="E40" s="6">
        <f t="shared" si="0"/>
        <v>14226.666666666666</v>
      </c>
      <c r="F40" s="6">
        <f t="shared" si="1"/>
        <v>213.4</v>
      </c>
    </row>
    <row r="41" spans="1:6" x14ac:dyDescent="0.3">
      <c r="A41" s="3" t="str">
        <f>รายชื่อจังหวัดของประเทศไทย!B41</f>
        <v>เพชรบูรณ์</v>
      </c>
      <c r="B41" s="6">
        <v>63190</v>
      </c>
      <c r="C41" s="6">
        <v>76001</v>
      </c>
      <c r="D41" s="6">
        <v>76526</v>
      </c>
      <c r="E41" s="6">
        <f t="shared" si="0"/>
        <v>71905.666666666672</v>
      </c>
      <c r="F41" s="6">
        <f t="shared" si="1"/>
        <v>1078.585</v>
      </c>
    </row>
    <row r="42" spans="1:6" x14ac:dyDescent="0.3">
      <c r="A42" s="3" t="str">
        <f>รายชื่อจังหวัดของประเทศไทย!B42</f>
        <v>แพร่</v>
      </c>
      <c r="B42" s="6">
        <v>19036</v>
      </c>
      <c r="C42" s="6">
        <v>21387</v>
      </c>
      <c r="D42" s="6">
        <v>21932</v>
      </c>
      <c r="E42" s="6">
        <f t="shared" si="0"/>
        <v>20785</v>
      </c>
      <c r="F42" s="6">
        <f t="shared" si="1"/>
        <v>311.77499999999998</v>
      </c>
    </row>
    <row r="43" spans="1:6" x14ac:dyDescent="0.3">
      <c r="A43" s="3" t="str">
        <f>รายชื่อจังหวัดของประเทศไทย!B43</f>
        <v>ภูเก็ต</v>
      </c>
      <c r="B43" s="6">
        <v>55270</v>
      </c>
      <c r="C43" s="6">
        <v>58133</v>
      </c>
      <c r="D43" s="6">
        <v>59337</v>
      </c>
      <c r="E43" s="6">
        <f t="shared" si="0"/>
        <v>57580</v>
      </c>
      <c r="F43" s="6">
        <f t="shared" si="1"/>
        <v>863.7</v>
      </c>
    </row>
    <row r="44" spans="1:6" x14ac:dyDescent="0.3">
      <c r="A44" s="3" t="str">
        <f>รายชื่อจังหวัดของประเทศไทย!B44</f>
        <v>มหาสารคาม</v>
      </c>
      <c r="B44" s="6">
        <v>10714</v>
      </c>
      <c r="C44" s="6">
        <v>10486</v>
      </c>
      <c r="D44" s="6">
        <v>10008</v>
      </c>
      <c r="E44" s="6">
        <f t="shared" si="0"/>
        <v>10402.666666666666</v>
      </c>
      <c r="F44" s="6">
        <f t="shared" si="1"/>
        <v>156.04</v>
      </c>
    </row>
    <row r="45" spans="1:6" x14ac:dyDescent="0.3">
      <c r="A45" s="3" t="str">
        <f>รายชื่อจังหวัดของประเทศไทย!B45</f>
        <v>มุกดาหาร</v>
      </c>
      <c r="B45" s="6">
        <v>243646</v>
      </c>
      <c r="C45" s="6">
        <v>247295</v>
      </c>
      <c r="D45" s="6">
        <v>249305</v>
      </c>
      <c r="E45" s="6">
        <f t="shared" si="0"/>
        <v>246748.66666666666</v>
      </c>
      <c r="F45" s="6">
        <f t="shared" si="1"/>
        <v>3701.23</v>
      </c>
    </row>
    <row r="46" spans="1:6" x14ac:dyDescent="0.3">
      <c r="A46" s="3" t="str">
        <f>รายชื่อจังหวัดของประเทศไทย!B46</f>
        <v>แม่ฮ่องสอน</v>
      </c>
      <c r="B46" s="6">
        <v>1024</v>
      </c>
      <c r="C46" s="6">
        <v>1024</v>
      </c>
      <c r="D46" s="6">
        <v>1024</v>
      </c>
      <c r="E46" s="6">
        <f t="shared" si="0"/>
        <v>1024</v>
      </c>
      <c r="F46" s="6">
        <f t="shared" si="1"/>
        <v>15.36</v>
      </c>
    </row>
    <row r="47" spans="1:6" x14ac:dyDescent="0.3">
      <c r="A47" s="3" t="str">
        <f>รายชื่อจังหวัดของประเทศไทย!B47</f>
        <v>ยโสธร</v>
      </c>
      <c r="B47" s="6">
        <v>99838</v>
      </c>
      <c r="C47" s="6">
        <v>106117</v>
      </c>
      <c r="D47" s="6">
        <v>107270</v>
      </c>
      <c r="E47" s="6">
        <f t="shared" si="0"/>
        <v>104408.33333333333</v>
      </c>
      <c r="F47" s="6">
        <f t="shared" si="1"/>
        <v>1566.125</v>
      </c>
    </row>
    <row r="48" spans="1:6" x14ac:dyDescent="0.3">
      <c r="A48" s="3" t="str">
        <f>รายชื่อจังหวัดของประเทศไทย!B48</f>
        <v>ยะลา</v>
      </c>
      <c r="B48" s="6">
        <v>1076871</v>
      </c>
      <c r="C48" s="6">
        <v>1084003</v>
      </c>
      <c r="D48" s="6">
        <v>1079635</v>
      </c>
      <c r="E48" s="6">
        <f t="shared" si="0"/>
        <v>1080169.6666666667</v>
      </c>
      <c r="F48" s="6">
        <f t="shared" si="1"/>
        <v>16202.545</v>
      </c>
    </row>
    <row r="49" spans="1:6" x14ac:dyDescent="0.3">
      <c r="A49" s="3" t="str">
        <f>รายชื่อจังหวัดของประเทศไทย!B49</f>
        <v>ร้อยเอ็ด</v>
      </c>
      <c r="B49" s="6">
        <v>97040</v>
      </c>
      <c r="C49" s="6">
        <v>98290</v>
      </c>
      <c r="D49" s="6">
        <v>97760</v>
      </c>
      <c r="E49" s="6">
        <f t="shared" si="0"/>
        <v>97696.666666666672</v>
      </c>
      <c r="F49" s="6">
        <f t="shared" si="1"/>
        <v>1465.45</v>
      </c>
    </row>
    <row r="50" spans="1:6" x14ac:dyDescent="0.3">
      <c r="A50" s="3" t="str">
        <f>รายชื่อจังหวัดของประเทศไทย!B50</f>
        <v>ระนอง</v>
      </c>
      <c r="B50" s="6">
        <v>298474</v>
      </c>
      <c r="C50" s="6">
        <v>296633</v>
      </c>
      <c r="D50" s="6">
        <v>296639</v>
      </c>
      <c r="E50" s="6">
        <f t="shared" si="0"/>
        <v>297248.66666666669</v>
      </c>
      <c r="F50" s="6">
        <f t="shared" si="1"/>
        <v>4458.7299999999996</v>
      </c>
    </row>
    <row r="51" spans="1:6" x14ac:dyDescent="0.3">
      <c r="A51" s="3" t="str">
        <f>รายชื่อจังหวัดของประเทศไทย!B51</f>
        <v>ระยอง</v>
      </c>
      <c r="B51" s="6">
        <v>553779</v>
      </c>
      <c r="C51" s="6">
        <v>553839</v>
      </c>
      <c r="D51" s="6">
        <v>537897</v>
      </c>
      <c r="E51" s="6">
        <f t="shared" si="0"/>
        <v>548505</v>
      </c>
      <c r="F51" s="6">
        <f t="shared" si="1"/>
        <v>8227.5750000000007</v>
      </c>
    </row>
    <row r="52" spans="1:6" x14ac:dyDescent="0.3">
      <c r="A52" s="3" t="str">
        <f>รายชื่อจังหวัดของประเทศไทย!B52</f>
        <v>ราชบุรี</v>
      </c>
      <c r="B52" s="6">
        <v>38613</v>
      </c>
      <c r="C52" s="6">
        <v>39759</v>
      </c>
      <c r="D52" s="6">
        <v>39068</v>
      </c>
      <c r="E52" s="6">
        <f t="shared" si="0"/>
        <v>39146.666666666664</v>
      </c>
      <c r="F52" s="6">
        <f t="shared" si="1"/>
        <v>587.20000000000005</v>
      </c>
    </row>
    <row r="53" spans="1:6" x14ac:dyDescent="0.3">
      <c r="A53" s="3" t="str">
        <f>รายชื่อจังหวัดของประเทศไทย!B53</f>
        <v>ลพบุรี</v>
      </c>
      <c r="B53" s="6">
        <v>882</v>
      </c>
      <c r="C53" s="6">
        <v>1339</v>
      </c>
      <c r="D53" s="6">
        <v>1149</v>
      </c>
      <c r="E53" s="6">
        <f t="shared" si="0"/>
        <v>1123.3333333333333</v>
      </c>
      <c r="F53" s="6">
        <f t="shared" si="1"/>
        <v>16.850000000000001</v>
      </c>
    </row>
    <row r="54" spans="1:6" x14ac:dyDescent="0.3">
      <c r="A54" s="3" t="str">
        <f>รายชื่อจังหวัดของประเทศไทย!B54</f>
        <v>ลำปาง</v>
      </c>
      <c r="B54" s="6">
        <v>31521</v>
      </c>
      <c r="C54" s="6">
        <v>32896</v>
      </c>
      <c r="D54" s="6">
        <v>33239</v>
      </c>
      <c r="E54" s="6">
        <f t="shared" si="0"/>
        <v>32552</v>
      </c>
      <c r="F54" s="6">
        <f t="shared" si="1"/>
        <v>488.28</v>
      </c>
    </row>
    <row r="55" spans="1:6" x14ac:dyDescent="0.3">
      <c r="A55" s="3" t="str">
        <f>รายชื่อจังหวัดของประเทศไทย!B55</f>
        <v>ลำพูน</v>
      </c>
      <c r="B55" s="6">
        <v>5543</v>
      </c>
      <c r="C55" s="6">
        <v>5748</v>
      </c>
      <c r="D55" s="6">
        <v>5748</v>
      </c>
      <c r="E55" s="6">
        <f t="shared" si="0"/>
        <v>5679.666666666667</v>
      </c>
      <c r="F55" s="6">
        <f t="shared" si="1"/>
        <v>85.194999999999993</v>
      </c>
    </row>
    <row r="56" spans="1:6" x14ac:dyDescent="0.3">
      <c r="A56" s="3" t="str">
        <f>รายชื่อจังหวัดของประเทศไทย!B56</f>
        <v>เลย</v>
      </c>
      <c r="B56" s="6">
        <v>762071</v>
      </c>
      <c r="C56" s="6">
        <v>817491</v>
      </c>
      <c r="D56" s="6">
        <v>826443</v>
      </c>
      <c r="E56" s="6">
        <f t="shared" si="0"/>
        <v>802001.66666666663</v>
      </c>
      <c r="F56" s="6">
        <f t="shared" si="1"/>
        <v>12030.025</v>
      </c>
    </row>
    <row r="57" spans="1:6" x14ac:dyDescent="0.3">
      <c r="A57" s="3" t="str">
        <f>รายชื่อจังหวัดของประเทศไทย!B57</f>
        <v>ศรีสะเกษ</v>
      </c>
      <c r="B57" s="6">
        <v>344197</v>
      </c>
      <c r="C57" s="6">
        <v>344106</v>
      </c>
      <c r="D57" s="6">
        <v>344801</v>
      </c>
      <c r="E57" s="6">
        <f t="shared" si="0"/>
        <v>344368</v>
      </c>
      <c r="F57" s="6">
        <f t="shared" si="1"/>
        <v>5165.5200000000004</v>
      </c>
    </row>
    <row r="58" spans="1:6" x14ac:dyDescent="0.3">
      <c r="A58" s="3" t="str">
        <f>รายชื่อจังหวัดของประเทศไทย!B58</f>
        <v>สกลนคร</v>
      </c>
      <c r="B58" s="6">
        <v>356068</v>
      </c>
      <c r="C58" s="6">
        <v>373162</v>
      </c>
      <c r="D58" s="6">
        <v>373882</v>
      </c>
      <c r="E58" s="6">
        <f t="shared" si="0"/>
        <v>367704</v>
      </c>
      <c r="F58" s="6">
        <f t="shared" si="1"/>
        <v>5515.56</v>
      </c>
    </row>
    <row r="59" spans="1:6" x14ac:dyDescent="0.3">
      <c r="A59" s="3" t="str">
        <f>รายชื่อจังหวัดของประเทศไทย!B59</f>
        <v>สงขลา</v>
      </c>
      <c r="B59" s="6">
        <v>1816227</v>
      </c>
      <c r="C59" s="6">
        <v>1872299</v>
      </c>
      <c r="D59" s="6">
        <v>1914724</v>
      </c>
      <c r="E59" s="6">
        <f t="shared" si="0"/>
        <v>1867750</v>
      </c>
      <c r="F59" s="6">
        <f t="shared" si="1"/>
        <v>28016.25</v>
      </c>
    </row>
    <row r="60" spans="1:6" x14ac:dyDescent="0.3">
      <c r="A60" s="3" t="str">
        <f>รายชื่อจังหวัดของประเทศไทย!B60</f>
        <v>สตูล</v>
      </c>
      <c r="B60" s="6">
        <v>413113</v>
      </c>
      <c r="C60" s="6">
        <v>410430</v>
      </c>
      <c r="D60" s="6">
        <v>425477</v>
      </c>
      <c r="E60" s="6">
        <f t="shared" si="0"/>
        <v>416340</v>
      </c>
      <c r="F60" s="6">
        <f t="shared" si="1"/>
        <v>6245.1</v>
      </c>
    </row>
    <row r="61" spans="1:6" x14ac:dyDescent="0.3">
      <c r="A61" s="3" t="str">
        <f>รายชื่อจังหวัดของประเทศไทย!B61</f>
        <v>สมุทรปราการ</v>
      </c>
      <c r="B61" s="6" t="s">
        <v>159</v>
      </c>
      <c r="C61" s="6" t="s">
        <v>159</v>
      </c>
      <c r="D61" s="6" t="s">
        <v>159</v>
      </c>
      <c r="E61" s="6" t="s">
        <v>159</v>
      </c>
      <c r="F61" s="6" t="s">
        <v>159</v>
      </c>
    </row>
    <row r="62" spans="1:6" x14ac:dyDescent="0.3">
      <c r="A62" s="3" t="str">
        <f>รายชื่อจังหวัดของประเทศไทย!B62</f>
        <v>สมุทรสงคราม</v>
      </c>
      <c r="B62" s="6" t="s">
        <v>159</v>
      </c>
      <c r="C62" s="6" t="s">
        <v>159</v>
      </c>
      <c r="D62" s="6" t="s">
        <v>159</v>
      </c>
      <c r="E62" s="6" t="s">
        <v>159</v>
      </c>
      <c r="F62" s="6" t="s">
        <v>159</v>
      </c>
    </row>
    <row r="63" spans="1:6" x14ac:dyDescent="0.3">
      <c r="A63" s="3" t="str">
        <f>รายชื่อจังหวัดของประเทศไทย!B63</f>
        <v>สมุทรสาคร</v>
      </c>
      <c r="B63" s="6" t="s">
        <v>159</v>
      </c>
      <c r="C63" s="6" t="s">
        <v>159</v>
      </c>
      <c r="D63" s="6" t="s">
        <v>159</v>
      </c>
      <c r="E63" s="6" t="s">
        <v>159</v>
      </c>
      <c r="F63" s="6" t="s">
        <v>159</v>
      </c>
    </row>
    <row r="64" spans="1:6" x14ac:dyDescent="0.3">
      <c r="A64" s="3" t="str">
        <f>รายชื่อจังหวัดของประเทศไทย!B64</f>
        <v>สระแก้ว</v>
      </c>
      <c r="B64" s="6">
        <v>56018</v>
      </c>
      <c r="C64" s="6">
        <v>62626</v>
      </c>
      <c r="D64" s="6">
        <v>62735</v>
      </c>
      <c r="E64" s="6">
        <f t="shared" si="0"/>
        <v>60459.666666666664</v>
      </c>
      <c r="F64" s="6">
        <f t="shared" si="1"/>
        <v>906.89499999999998</v>
      </c>
    </row>
    <row r="65" spans="1:6" x14ac:dyDescent="0.3">
      <c r="A65" s="3" t="str">
        <f>รายชื่อจังหวัดของประเทศไทย!B65</f>
        <v>สระบุรี</v>
      </c>
      <c r="B65" s="6">
        <v>2161</v>
      </c>
      <c r="C65" s="6">
        <v>2056</v>
      </c>
      <c r="D65" s="6">
        <v>1906</v>
      </c>
      <c r="E65" s="6">
        <f t="shared" si="0"/>
        <v>2041</v>
      </c>
      <c r="F65" s="6">
        <f t="shared" si="1"/>
        <v>30.614999999999998</v>
      </c>
    </row>
    <row r="66" spans="1:6" x14ac:dyDescent="0.3">
      <c r="A66" s="3" t="str">
        <f>รายชื่อจังหวัดของประเทศไทย!B66</f>
        <v>สิงห์บุรี</v>
      </c>
      <c r="B66" s="6" t="s">
        <v>159</v>
      </c>
      <c r="C66" s="6" t="s">
        <v>159</v>
      </c>
      <c r="D66" s="6" t="s">
        <v>159</v>
      </c>
      <c r="E66" s="6" t="s">
        <v>159</v>
      </c>
      <c r="F66" s="6" t="s">
        <v>159</v>
      </c>
    </row>
    <row r="67" spans="1:6" x14ac:dyDescent="0.3">
      <c r="A67" s="3" t="str">
        <f>รายชื่อจังหวัดของประเทศไทย!B67</f>
        <v>สุโขทัย</v>
      </c>
      <c r="B67" s="6">
        <v>48458</v>
      </c>
      <c r="C67" s="6">
        <v>50789</v>
      </c>
      <c r="D67" s="6">
        <v>51527</v>
      </c>
      <c r="E67" s="6">
        <f t="shared" ref="E67:E77" si="2">AVERAGE(B67:D67)</f>
        <v>50258</v>
      </c>
      <c r="F67" s="6">
        <f t="shared" ref="F67:F78" si="3">E67 * (3*10^5) / (2*10^7)</f>
        <v>753.87</v>
      </c>
    </row>
    <row r="68" spans="1:6" x14ac:dyDescent="0.3">
      <c r="A68" s="3" t="str">
        <f>รายชื่อจังหวัดของประเทศไทย!B68</f>
        <v>สุพรรณบุรี</v>
      </c>
      <c r="B68" s="6">
        <v>4615</v>
      </c>
      <c r="C68" s="6">
        <v>5172</v>
      </c>
      <c r="D68" s="6">
        <v>4864</v>
      </c>
      <c r="E68" s="6">
        <f t="shared" si="2"/>
        <v>4883.666666666667</v>
      </c>
      <c r="F68" s="6">
        <f t="shared" si="3"/>
        <v>73.254999999999995</v>
      </c>
    </row>
    <row r="69" spans="1:6" x14ac:dyDescent="0.3">
      <c r="A69" s="3" t="str">
        <f>รายชื่อจังหวัดของประเทศไทย!B69</f>
        <v>สุราษฎร์ธานี</v>
      </c>
      <c r="B69" s="6">
        <v>2055092</v>
      </c>
      <c r="C69" s="6">
        <v>2114568</v>
      </c>
      <c r="D69" s="6">
        <v>2092517</v>
      </c>
      <c r="E69" s="6">
        <f t="shared" si="2"/>
        <v>2087392.3333333333</v>
      </c>
      <c r="F69" s="6">
        <f t="shared" si="3"/>
        <v>31310.884999999998</v>
      </c>
    </row>
    <row r="70" spans="1:6" x14ac:dyDescent="0.3">
      <c r="A70" s="3" t="str">
        <f>รายชื่อจังหวัดของประเทศไทย!B70</f>
        <v>สุรินทร์</v>
      </c>
      <c r="B70" s="6">
        <v>180023</v>
      </c>
      <c r="C70" s="6">
        <v>217761</v>
      </c>
      <c r="D70" s="6">
        <v>217441</v>
      </c>
      <c r="E70" s="6">
        <f t="shared" si="2"/>
        <v>205075</v>
      </c>
      <c r="F70" s="6">
        <f t="shared" si="3"/>
        <v>3076.125</v>
      </c>
    </row>
    <row r="71" spans="1:6" x14ac:dyDescent="0.3">
      <c r="A71" s="3" t="str">
        <f>รายชื่อจังหวัดของประเทศไทย!B71</f>
        <v>หนองคาย</v>
      </c>
      <c r="B71" s="6">
        <v>300673</v>
      </c>
      <c r="C71" s="6">
        <v>313294</v>
      </c>
      <c r="D71" s="6">
        <v>315232</v>
      </c>
      <c r="E71" s="6">
        <f t="shared" si="2"/>
        <v>309733</v>
      </c>
      <c r="F71" s="6">
        <f t="shared" si="3"/>
        <v>4645.9949999999999</v>
      </c>
    </row>
    <row r="72" spans="1:6" x14ac:dyDescent="0.3">
      <c r="A72" s="3" t="str">
        <f>รายชื่อจังหวัดของประเทศไทย!B72</f>
        <v>หนองบัวลำภู</v>
      </c>
      <c r="B72" s="6">
        <v>104693</v>
      </c>
      <c r="C72" s="6">
        <v>108063</v>
      </c>
      <c r="D72" s="6">
        <v>109065</v>
      </c>
      <c r="E72" s="6">
        <f t="shared" si="2"/>
        <v>107273.66666666667</v>
      </c>
      <c r="F72" s="6">
        <f t="shared" si="3"/>
        <v>1609.105</v>
      </c>
    </row>
    <row r="73" spans="1:6" x14ac:dyDescent="0.3">
      <c r="A73" s="3" t="str">
        <f>รายชื่อจังหวัดของประเทศไทย!B73</f>
        <v>อ่างทอง</v>
      </c>
      <c r="B73" s="6" t="s">
        <v>159</v>
      </c>
      <c r="C73" s="6" t="s">
        <v>159</v>
      </c>
      <c r="D73" s="6" t="s">
        <v>159</v>
      </c>
      <c r="E73" s="6" t="s">
        <v>159</v>
      </c>
      <c r="F73" s="6" t="s">
        <v>159</v>
      </c>
    </row>
    <row r="74" spans="1:6" x14ac:dyDescent="0.3">
      <c r="A74" s="3" t="str">
        <f>รายชื่อจังหวัดของประเทศไทย!B74</f>
        <v>อำนาจเจริญ</v>
      </c>
      <c r="B74" s="6">
        <v>74260</v>
      </c>
      <c r="C74" s="6">
        <v>83099</v>
      </c>
      <c r="D74" s="6">
        <v>83316</v>
      </c>
      <c r="E74" s="6">
        <f t="shared" si="2"/>
        <v>80225</v>
      </c>
      <c r="F74" s="6">
        <f t="shared" si="3"/>
        <v>1203.375</v>
      </c>
    </row>
    <row r="75" spans="1:6" x14ac:dyDescent="0.3">
      <c r="A75" s="3" t="str">
        <f>รายชื่อจังหวัดของประเทศไทย!B75</f>
        <v>อุดรธานี</v>
      </c>
      <c r="B75" s="6">
        <v>553403</v>
      </c>
      <c r="C75" s="6">
        <v>561730</v>
      </c>
      <c r="D75" s="6">
        <v>564199</v>
      </c>
      <c r="E75" s="6">
        <f t="shared" si="2"/>
        <v>559777.33333333337</v>
      </c>
      <c r="F75" s="6">
        <f t="shared" si="3"/>
        <v>8396.66</v>
      </c>
    </row>
    <row r="76" spans="1:6" x14ac:dyDescent="0.3">
      <c r="A76" s="3" t="str">
        <f>รายชื่อจังหวัดของประเทศไทย!B76</f>
        <v>อุตรดิตถ์</v>
      </c>
      <c r="B76" s="6">
        <v>16881</v>
      </c>
      <c r="C76" s="6">
        <v>16850</v>
      </c>
      <c r="D76" s="6">
        <v>17911</v>
      </c>
      <c r="E76" s="6">
        <f t="shared" si="2"/>
        <v>17214</v>
      </c>
      <c r="F76" s="6">
        <f t="shared" si="3"/>
        <v>258.20999999999998</v>
      </c>
    </row>
    <row r="77" spans="1:6" x14ac:dyDescent="0.3">
      <c r="A77" s="3" t="str">
        <f>รายชื่อจังหวัดของประเทศไทย!B77</f>
        <v>อุทัยธานี</v>
      </c>
      <c r="B77" s="6">
        <v>28182</v>
      </c>
      <c r="C77" s="6">
        <v>31623</v>
      </c>
      <c r="D77" s="6">
        <v>30874</v>
      </c>
      <c r="E77" s="6">
        <f t="shared" si="2"/>
        <v>30226.333333333332</v>
      </c>
      <c r="F77" s="6">
        <f t="shared" si="3"/>
        <v>453.39499999999998</v>
      </c>
    </row>
    <row r="78" spans="1:6" x14ac:dyDescent="0.3">
      <c r="A78" s="3" t="str">
        <f>รายชื่อจังหวัดของประเทศไทย!B78</f>
        <v>อุบลราชธานี</v>
      </c>
      <c r="B78" s="6">
        <v>539475</v>
      </c>
      <c r="C78" s="6">
        <v>605294</v>
      </c>
      <c r="D78" s="6">
        <v>603683</v>
      </c>
      <c r="E78" s="6">
        <f t="shared" ref="E78" si="4">AVERAGE(B78:D78)</f>
        <v>582817.33333333337</v>
      </c>
      <c r="F78" s="6">
        <f t="shared" si="3"/>
        <v>8742.26</v>
      </c>
    </row>
    <row r="80" spans="1:6" x14ac:dyDescent="0.3">
      <c r="B80" s="2"/>
      <c r="C80" s="2"/>
      <c r="D8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854A-3C71-4D74-A00C-5196629F5E1F}">
  <dimension ref="A1:E78"/>
  <sheetViews>
    <sheetView workbookViewId="0"/>
  </sheetViews>
  <sheetFormatPr defaultRowHeight="14.4" x14ac:dyDescent="0.3"/>
  <cols>
    <col min="1" max="1" width="12.77734375" style="3" customWidth="1"/>
    <col min="2" max="5" width="12.77734375" style="6" customWidth="1"/>
    <col min="6" max="16384" width="8.88671875" style="2"/>
  </cols>
  <sheetData>
    <row r="1" spans="1:5" s="1" customFormat="1" x14ac:dyDescent="0.3">
      <c r="A1" s="1" t="str">
        <f>รายชื่อจังหวัดของประเทศไทย!B1</f>
        <v xml:space="preserve">จังหวัด
 </v>
      </c>
      <c r="B1" s="5" t="s">
        <v>156</v>
      </c>
      <c r="C1" s="5" t="s">
        <v>157</v>
      </c>
      <c r="D1" s="5" t="s">
        <v>158</v>
      </c>
      <c r="E1" s="5" t="s">
        <v>160</v>
      </c>
    </row>
    <row r="2" spans="1:5" x14ac:dyDescent="0.3">
      <c r="A2" s="3" t="str">
        <f>รายชื่อจังหวัดของประเทศไทย!B2</f>
        <v>กระบี่</v>
      </c>
      <c r="B2" s="6" t="s">
        <v>159</v>
      </c>
      <c r="C2" s="6" t="s">
        <v>159</v>
      </c>
      <c r="D2" s="6" t="s">
        <v>159</v>
      </c>
      <c r="E2" s="6" t="s">
        <v>159</v>
      </c>
    </row>
    <row r="3" spans="1:5" x14ac:dyDescent="0.3">
      <c r="A3" s="3" t="str">
        <f>รายชื่อจังหวัดของประเทศไทย!B3</f>
        <v>กรุงเทพมหานคร</v>
      </c>
      <c r="B3" s="6" t="s">
        <v>159</v>
      </c>
      <c r="C3" s="6" t="s">
        <v>159</v>
      </c>
      <c r="D3" s="6" t="s">
        <v>159</v>
      </c>
      <c r="E3" s="6" t="s">
        <v>159</v>
      </c>
    </row>
    <row r="4" spans="1:5" x14ac:dyDescent="0.3">
      <c r="A4" s="3" t="str">
        <f>รายชื่อจังหวัดของประเทศไทย!B4</f>
        <v>กาญจนบุรี</v>
      </c>
      <c r="B4" s="6">
        <v>5707651</v>
      </c>
      <c r="C4" s="6">
        <v>4961871</v>
      </c>
      <c r="D4" s="6">
        <v>6521781</v>
      </c>
      <c r="E4" s="6">
        <f t="shared" ref="E4:E66" si="0">AVERAGE(B4:D4)</f>
        <v>5730434.333333333</v>
      </c>
    </row>
    <row r="5" spans="1:5" x14ac:dyDescent="0.3">
      <c r="A5" s="3" t="str">
        <f>รายชื่อจังหวัดของประเทศไทย!B5</f>
        <v>กาฬสินธุ์</v>
      </c>
      <c r="B5" s="6">
        <v>3808685</v>
      </c>
      <c r="C5" s="6">
        <v>3295126</v>
      </c>
      <c r="D5" s="6">
        <v>4811071</v>
      </c>
      <c r="E5" s="6">
        <f t="shared" si="0"/>
        <v>3971627.3333333335</v>
      </c>
    </row>
    <row r="6" spans="1:5" x14ac:dyDescent="0.3">
      <c r="A6" s="3" t="str">
        <f>รายชื่อจังหวัดของประเทศไทย!B6</f>
        <v>กำแพงเพชร</v>
      </c>
      <c r="B6" s="6">
        <v>5904637</v>
      </c>
      <c r="C6" s="6">
        <v>5303292</v>
      </c>
      <c r="D6" s="6">
        <v>6323241</v>
      </c>
      <c r="E6" s="6">
        <f t="shared" si="0"/>
        <v>5843723.333333333</v>
      </c>
    </row>
    <row r="7" spans="1:5" x14ac:dyDescent="0.3">
      <c r="A7" s="3" t="str">
        <f>รายชื่อจังหวัดของประเทศไทย!B7</f>
        <v>ขอนแก่น</v>
      </c>
      <c r="B7" s="6">
        <v>4830921</v>
      </c>
      <c r="C7" s="6">
        <v>4841166</v>
      </c>
      <c r="D7" s="6">
        <v>6615695</v>
      </c>
      <c r="E7" s="6">
        <f t="shared" si="0"/>
        <v>5429260.666666667</v>
      </c>
    </row>
    <row r="8" spans="1:5" x14ac:dyDescent="0.3">
      <c r="A8" s="3" t="str">
        <f>รายชื่อจังหวัดของประเทศไทย!B8</f>
        <v>จันทบุรี</v>
      </c>
      <c r="B8" s="6">
        <v>46817</v>
      </c>
      <c r="C8" s="6">
        <v>15785</v>
      </c>
      <c r="D8" s="6">
        <v>19109</v>
      </c>
      <c r="E8" s="6">
        <f t="shared" si="0"/>
        <v>27237</v>
      </c>
    </row>
    <row r="9" spans="1:5" x14ac:dyDescent="0.3">
      <c r="A9" s="3" t="str">
        <f>รายชื่อจังหวัดของประเทศไทย!B9</f>
        <v>ฉะเชิงเทรา</v>
      </c>
      <c r="B9" s="6">
        <v>219573</v>
      </c>
      <c r="C9" s="6">
        <v>250673</v>
      </c>
      <c r="D9" s="6">
        <v>299208</v>
      </c>
      <c r="E9" s="6">
        <f t="shared" si="0"/>
        <v>256484.66666666666</v>
      </c>
    </row>
    <row r="10" spans="1:5" x14ac:dyDescent="0.3">
      <c r="A10" s="3" t="str">
        <f>รายชื่อจังหวัดของประเทศไทย!B10</f>
        <v>ชลบุรี</v>
      </c>
      <c r="B10" s="6">
        <v>968635</v>
      </c>
      <c r="C10" s="6">
        <v>1189876</v>
      </c>
      <c r="D10" s="6">
        <v>1382899</v>
      </c>
      <c r="E10" s="6">
        <f t="shared" si="0"/>
        <v>1180470</v>
      </c>
    </row>
    <row r="11" spans="1:5" x14ac:dyDescent="0.3">
      <c r="A11" s="3" t="str">
        <f>รายชื่อจังหวัดของประเทศไทย!B11</f>
        <v>ชัยนาท</v>
      </c>
      <c r="B11" s="6">
        <v>1010930</v>
      </c>
      <c r="C11" s="6">
        <v>907609</v>
      </c>
      <c r="D11" s="6">
        <v>1320506</v>
      </c>
      <c r="E11" s="6">
        <f t="shared" si="0"/>
        <v>1079681.6666666667</v>
      </c>
    </row>
    <row r="12" spans="1:5" x14ac:dyDescent="0.3">
      <c r="A12" s="3" t="str">
        <f>รายชื่อจังหวัดของประเทศไทย!B12</f>
        <v>ชัยภูมิ</v>
      </c>
      <c r="B12" s="6">
        <v>4187757</v>
      </c>
      <c r="C12" s="6">
        <v>3949519</v>
      </c>
      <c r="D12" s="6">
        <v>5503555</v>
      </c>
      <c r="E12" s="6">
        <f t="shared" si="0"/>
        <v>4546943.666666667</v>
      </c>
    </row>
    <row r="13" spans="1:5" x14ac:dyDescent="0.3">
      <c r="A13" s="3" t="str">
        <f>รายชื่อจังหวัดของประเทศไทย!B13</f>
        <v>ชุมพร</v>
      </c>
      <c r="B13" s="6" t="s">
        <v>159</v>
      </c>
      <c r="C13" s="6" t="s">
        <v>159</v>
      </c>
      <c r="D13" s="6" t="s">
        <v>159</v>
      </c>
      <c r="E13" s="6" t="s">
        <v>159</v>
      </c>
    </row>
    <row r="14" spans="1:5" x14ac:dyDescent="0.3">
      <c r="A14" s="3" t="str">
        <f>รายชื่อจังหวัดของประเทศไทย!B14</f>
        <v>เชียงราย</v>
      </c>
      <c r="B14" s="6" t="s">
        <v>159</v>
      </c>
      <c r="C14" s="6" t="s">
        <v>159</v>
      </c>
      <c r="D14" s="6" t="s">
        <v>159</v>
      </c>
      <c r="E14" s="6" t="s">
        <v>159</v>
      </c>
    </row>
    <row r="15" spans="1:5" x14ac:dyDescent="0.3">
      <c r="A15" s="3" t="str">
        <f>รายชื่อจังหวัดของประเทศไทย!B15</f>
        <v>เชียงใหม่</v>
      </c>
      <c r="B15" s="6" t="s">
        <v>159</v>
      </c>
      <c r="C15" s="6" t="s">
        <v>159</v>
      </c>
      <c r="D15" s="6" t="s">
        <v>159</v>
      </c>
      <c r="E15" s="6" t="s">
        <v>159</v>
      </c>
    </row>
    <row r="16" spans="1:5" x14ac:dyDescent="0.3">
      <c r="A16" s="3" t="str">
        <f>รายชื่อจังหวัดของประเทศไทย!B16</f>
        <v>ตรัง</v>
      </c>
      <c r="B16" s="6" t="s">
        <v>159</v>
      </c>
      <c r="C16" s="6" t="s">
        <v>159</v>
      </c>
      <c r="D16" s="6" t="s">
        <v>159</v>
      </c>
      <c r="E16" s="6" t="s">
        <v>159</v>
      </c>
    </row>
    <row r="17" spans="1:5" x14ac:dyDescent="0.3">
      <c r="A17" s="3" t="str">
        <f>รายชื่อจังหวัดของประเทศไทย!B17</f>
        <v>ตราด</v>
      </c>
      <c r="B17" s="6" t="s">
        <v>159</v>
      </c>
      <c r="C17" s="6" t="s">
        <v>159</v>
      </c>
      <c r="D17" s="6" t="s">
        <v>159</v>
      </c>
      <c r="E17" s="6" t="s">
        <v>159</v>
      </c>
    </row>
    <row r="18" spans="1:5" x14ac:dyDescent="0.3">
      <c r="A18" s="3" t="str">
        <f>รายชื่อจังหวัดของประเทศไทย!B18</f>
        <v>ตาก</v>
      </c>
      <c r="B18" s="6">
        <v>88762</v>
      </c>
      <c r="C18" s="6">
        <v>61658</v>
      </c>
      <c r="D18" s="6">
        <v>88510</v>
      </c>
      <c r="E18" s="6">
        <f t="shared" si="0"/>
        <v>79643.333333333328</v>
      </c>
    </row>
    <row r="19" spans="1:5" x14ac:dyDescent="0.3">
      <c r="A19" s="3" t="str">
        <f>รายชื่อจังหวัดของประเทศไทย!B19</f>
        <v>นครนายก</v>
      </c>
      <c r="B19" s="6" t="s">
        <v>159</v>
      </c>
      <c r="C19" s="6" t="s">
        <v>159</v>
      </c>
      <c r="D19" s="6" t="s">
        <v>159</v>
      </c>
      <c r="E19" s="6" t="s">
        <v>159</v>
      </c>
    </row>
    <row r="20" spans="1:5" x14ac:dyDescent="0.3">
      <c r="A20" s="3" t="str">
        <f>รายชื่อจังหวัดของประเทศไทย!B20</f>
        <v>นครปฐม</v>
      </c>
      <c r="B20" s="6">
        <v>632905</v>
      </c>
      <c r="C20" s="6">
        <v>516819</v>
      </c>
      <c r="D20" s="6">
        <v>691910</v>
      </c>
      <c r="E20" s="6">
        <f t="shared" si="0"/>
        <v>613878</v>
      </c>
    </row>
    <row r="21" spans="1:5" x14ac:dyDescent="0.3">
      <c r="A21" s="3" t="str">
        <f>รายชื่อจังหวัดของประเทศไทย!B21</f>
        <v>นครพนม</v>
      </c>
      <c r="B21" s="6">
        <v>78412</v>
      </c>
      <c r="C21" s="6">
        <v>97109</v>
      </c>
      <c r="D21" s="6">
        <v>161749</v>
      </c>
      <c r="E21" s="6">
        <f t="shared" si="0"/>
        <v>112423.33333333333</v>
      </c>
    </row>
    <row r="22" spans="1:5" x14ac:dyDescent="0.3">
      <c r="A22" s="3" t="str">
        <f>รายชื่อจังหวัดของประเทศไทย!B22</f>
        <v>นครราชสีมา</v>
      </c>
      <c r="B22" s="6">
        <v>4699890</v>
      </c>
      <c r="C22" s="6">
        <v>4654557</v>
      </c>
      <c r="D22" s="6">
        <v>6316211</v>
      </c>
      <c r="E22" s="6">
        <f t="shared" si="0"/>
        <v>5223552.666666667</v>
      </c>
    </row>
    <row r="23" spans="1:5" x14ac:dyDescent="0.3">
      <c r="A23" s="3" t="str">
        <f>รายชื่อจังหวัดของประเทศไทย!B23</f>
        <v>นครศรีธรรมราช</v>
      </c>
      <c r="B23" s="6" t="s">
        <v>159</v>
      </c>
      <c r="C23" s="6" t="s">
        <v>159</v>
      </c>
      <c r="D23" s="6" t="s">
        <v>159</v>
      </c>
      <c r="E23" s="6" t="s">
        <v>159</v>
      </c>
    </row>
    <row r="24" spans="1:5" x14ac:dyDescent="0.3">
      <c r="A24" s="3" t="str">
        <f>รายชื่อจังหวัดของประเทศไทย!B24</f>
        <v>นครสวรรค์</v>
      </c>
      <c r="B24" s="6">
        <v>5671364</v>
      </c>
      <c r="C24" s="6">
        <v>4845071</v>
      </c>
      <c r="D24" s="6">
        <v>6222825</v>
      </c>
      <c r="E24" s="6">
        <f t="shared" si="0"/>
        <v>5579753.333333333</v>
      </c>
    </row>
    <row r="25" spans="1:5" x14ac:dyDescent="0.3">
      <c r="A25" s="3" t="str">
        <f>รายชื่อจังหวัดของประเทศไทย!B25</f>
        <v>นนทบุรี</v>
      </c>
      <c r="B25" s="6" t="s">
        <v>159</v>
      </c>
      <c r="C25" s="6" t="s">
        <v>159</v>
      </c>
      <c r="D25" s="6" t="s">
        <v>159</v>
      </c>
      <c r="E25" s="6" t="s">
        <v>159</v>
      </c>
    </row>
    <row r="26" spans="1:5" x14ac:dyDescent="0.3">
      <c r="A26" s="3" t="str">
        <f>รายชื่อจังหวัดของประเทศไทย!B26</f>
        <v>นราธิวาส</v>
      </c>
      <c r="B26" s="6" t="s">
        <v>159</v>
      </c>
      <c r="C26" s="6" t="s">
        <v>159</v>
      </c>
      <c r="D26" s="6" t="s">
        <v>159</v>
      </c>
      <c r="E26" s="6" t="s">
        <v>159</v>
      </c>
    </row>
    <row r="27" spans="1:5" x14ac:dyDescent="0.3">
      <c r="A27" s="3" t="str">
        <f>รายชื่อจังหวัดของประเทศไทย!B27</f>
        <v>น่าน</v>
      </c>
      <c r="B27" s="6" t="s">
        <v>159</v>
      </c>
      <c r="C27" s="6" t="s">
        <v>159</v>
      </c>
      <c r="D27" s="6" t="s">
        <v>159</v>
      </c>
      <c r="E27" s="6" t="s">
        <v>159</v>
      </c>
    </row>
    <row r="28" spans="1:5" x14ac:dyDescent="0.3">
      <c r="A28" s="3" t="str">
        <f>รายชื่อจังหวัดของประเทศไทย!B28</f>
        <v>บึงกาฬ</v>
      </c>
      <c r="B28" s="6">
        <v>33630</v>
      </c>
      <c r="C28" s="6">
        <v>32931</v>
      </c>
      <c r="D28" s="6">
        <v>45060</v>
      </c>
      <c r="E28" s="6">
        <f t="shared" si="0"/>
        <v>37207</v>
      </c>
    </row>
    <row r="29" spans="1:5" x14ac:dyDescent="0.3">
      <c r="A29" s="3" t="str">
        <f>รายชื่อจังหวัดของประเทศไทย!B29</f>
        <v>บุรีรัมย์</v>
      </c>
      <c r="B29" s="6">
        <v>1607092</v>
      </c>
      <c r="C29" s="6">
        <v>1155522</v>
      </c>
      <c r="D29" s="6">
        <v>1382990</v>
      </c>
      <c r="E29" s="6">
        <f t="shared" si="0"/>
        <v>1381868</v>
      </c>
    </row>
    <row r="30" spans="1:5" x14ac:dyDescent="0.3">
      <c r="A30" s="3" t="str">
        <f>รายชื่อจังหวัดของประเทศไทย!B30</f>
        <v>ปทุมธานี</v>
      </c>
      <c r="B30" s="6" t="s">
        <v>159</v>
      </c>
      <c r="C30" s="6" t="s">
        <v>159</v>
      </c>
      <c r="D30" s="6" t="s">
        <v>159</v>
      </c>
      <c r="E30" s="6" t="s">
        <v>159</v>
      </c>
    </row>
    <row r="31" spans="1:5" x14ac:dyDescent="0.3">
      <c r="A31" s="3" t="str">
        <f>รายชื่อจังหวัดของประเทศไทย!B31</f>
        <v>ประจวบคีรีขันธ์</v>
      </c>
      <c r="B31" s="6">
        <v>291094</v>
      </c>
      <c r="C31" s="6">
        <v>256353</v>
      </c>
      <c r="D31" s="6">
        <v>372019</v>
      </c>
      <c r="E31" s="6">
        <f t="shared" si="0"/>
        <v>306488.66666666669</v>
      </c>
    </row>
    <row r="32" spans="1:5" x14ac:dyDescent="0.3">
      <c r="A32" s="3" t="str">
        <f>รายชื่อจังหวัดของประเทศไทย!B32</f>
        <v>ปราจีนบุรี</v>
      </c>
      <c r="B32" s="6">
        <v>321901</v>
      </c>
      <c r="C32" s="6">
        <v>345690</v>
      </c>
      <c r="D32" s="6">
        <v>413165</v>
      </c>
      <c r="E32" s="6">
        <f t="shared" si="0"/>
        <v>360252</v>
      </c>
    </row>
    <row r="33" spans="1:5" x14ac:dyDescent="0.3">
      <c r="A33" s="3" t="str">
        <f>รายชื่อจังหวัดของประเทศไทย!B33</f>
        <v>ปัตตานี</v>
      </c>
      <c r="B33" s="6" t="s">
        <v>159</v>
      </c>
      <c r="C33" s="6" t="s">
        <v>159</v>
      </c>
      <c r="D33" s="6" t="s">
        <v>159</v>
      </c>
      <c r="E33" s="6" t="s">
        <v>159</v>
      </c>
    </row>
    <row r="34" spans="1:5" x14ac:dyDescent="0.3">
      <c r="A34" s="3" t="str">
        <f>รายชื่อจังหวัดของประเทศไทย!B34</f>
        <v>พระนครศรีอยุธยา</v>
      </c>
      <c r="B34" s="6" t="s">
        <v>159</v>
      </c>
      <c r="C34" s="6" t="s">
        <v>159</v>
      </c>
      <c r="D34" s="6" t="s">
        <v>159</v>
      </c>
      <c r="E34" s="6" t="s">
        <v>159</v>
      </c>
    </row>
    <row r="35" spans="1:5" x14ac:dyDescent="0.3">
      <c r="A35" s="3" t="str">
        <f>รายชื่อจังหวัดของประเทศไทย!B35</f>
        <v>พะเยา</v>
      </c>
      <c r="B35" s="6" t="s">
        <v>159</v>
      </c>
      <c r="C35" s="6" t="s">
        <v>159</v>
      </c>
      <c r="D35" s="6" t="s">
        <v>159</v>
      </c>
      <c r="E35" s="6" t="s">
        <v>159</v>
      </c>
    </row>
    <row r="36" spans="1:5" x14ac:dyDescent="0.3">
      <c r="A36" s="3" t="str">
        <f>รายชื่อจังหวัดของประเทศไทย!B36</f>
        <v>พังงา</v>
      </c>
      <c r="B36" s="6" t="s">
        <v>159</v>
      </c>
      <c r="C36" s="6" t="s">
        <v>159</v>
      </c>
      <c r="D36" s="6" t="s">
        <v>159</v>
      </c>
      <c r="E36" s="6" t="s">
        <v>159</v>
      </c>
    </row>
    <row r="37" spans="1:5" x14ac:dyDescent="0.3">
      <c r="A37" s="3" t="str">
        <f>รายชื่อจังหวัดของประเทศไทย!B37</f>
        <v>พัทลุง</v>
      </c>
      <c r="B37" s="6" t="s">
        <v>159</v>
      </c>
      <c r="C37" s="6" t="s">
        <v>159</v>
      </c>
      <c r="D37" s="6" t="s">
        <v>159</v>
      </c>
      <c r="E37" s="6" t="s">
        <v>159</v>
      </c>
    </row>
    <row r="38" spans="1:5" x14ac:dyDescent="0.3">
      <c r="A38" s="3" t="str">
        <f>รายชื่อจังหวัดของประเทศไทย!B38</f>
        <v>พิจิตร</v>
      </c>
      <c r="B38" s="6">
        <v>521833</v>
      </c>
      <c r="C38" s="6">
        <v>403232</v>
      </c>
      <c r="D38" s="6">
        <v>545299</v>
      </c>
      <c r="E38" s="6">
        <f t="shared" si="0"/>
        <v>490121.33333333331</v>
      </c>
    </row>
    <row r="39" spans="1:5" x14ac:dyDescent="0.3">
      <c r="A39" s="3" t="str">
        <f>รายชื่อจังหวัดของประเทศไทย!B39</f>
        <v>พิษณุโลก</v>
      </c>
      <c r="B39" s="6">
        <v>1043297</v>
      </c>
      <c r="C39" s="6">
        <v>868018</v>
      </c>
      <c r="D39" s="6">
        <v>1140162</v>
      </c>
      <c r="E39" s="6">
        <f t="shared" si="0"/>
        <v>1017159</v>
      </c>
    </row>
    <row r="40" spans="1:5" x14ac:dyDescent="0.3">
      <c r="A40" s="3" t="str">
        <f>รายชื่อจังหวัดของประเทศไทย!B40</f>
        <v>เพชรบุรี</v>
      </c>
      <c r="B40" s="6">
        <v>250650</v>
      </c>
      <c r="C40" s="6">
        <v>227294</v>
      </c>
      <c r="D40" s="6">
        <v>322308</v>
      </c>
      <c r="E40" s="6">
        <f t="shared" si="0"/>
        <v>266750.66666666669</v>
      </c>
    </row>
    <row r="41" spans="1:5" x14ac:dyDescent="0.3">
      <c r="A41" s="3" t="str">
        <f>รายชื่อจังหวัดของประเทศไทย!B41</f>
        <v>เพชรบูรณ์</v>
      </c>
      <c r="B41" s="6">
        <v>3898216</v>
      </c>
      <c r="C41" s="6">
        <v>3490821</v>
      </c>
      <c r="D41" s="6">
        <v>4833846</v>
      </c>
      <c r="E41" s="6">
        <f t="shared" si="0"/>
        <v>4074294.3333333335</v>
      </c>
    </row>
    <row r="42" spans="1:5" x14ac:dyDescent="0.3">
      <c r="A42" s="3" t="str">
        <f>รายชื่อจังหวัดของประเทศไทย!B42</f>
        <v>แพร่</v>
      </c>
      <c r="B42" s="6">
        <v>45802</v>
      </c>
      <c r="C42" s="6">
        <v>32599</v>
      </c>
      <c r="D42" s="6">
        <v>44464</v>
      </c>
      <c r="E42" s="6">
        <f t="shared" si="0"/>
        <v>40955</v>
      </c>
    </row>
    <row r="43" spans="1:5" x14ac:dyDescent="0.3">
      <c r="A43" s="3" t="str">
        <f>รายชื่อจังหวัดของประเทศไทย!B43</f>
        <v>ภูเก็ต</v>
      </c>
      <c r="B43" s="6" t="s">
        <v>159</v>
      </c>
      <c r="C43" s="6" t="s">
        <v>159</v>
      </c>
      <c r="D43" s="6" t="s">
        <v>159</v>
      </c>
      <c r="E43" s="6" t="s">
        <v>159</v>
      </c>
    </row>
    <row r="44" spans="1:5" x14ac:dyDescent="0.3">
      <c r="A44" s="3" t="str">
        <f>รายชื่อจังหวัดของประเทศไทย!B44</f>
        <v>มหาสารคาม</v>
      </c>
      <c r="B44" s="6">
        <v>1204564</v>
      </c>
      <c r="C44" s="6">
        <v>1008825</v>
      </c>
      <c r="D44" s="6">
        <v>1419130</v>
      </c>
      <c r="E44" s="6">
        <f t="shared" si="0"/>
        <v>1210839.6666666667</v>
      </c>
    </row>
    <row r="45" spans="1:5" x14ac:dyDescent="0.3">
      <c r="A45" s="3" t="str">
        <f>รายชื่อจังหวัดของประเทศไทย!B45</f>
        <v>มุกดาหาร</v>
      </c>
      <c r="B45" s="6">
        <v>1837089</v>
      </c>
      <c r="C45" s="6">
        <v>1747023</v>
      </c>
      <c r="D45" s="6">
        <v>2359200</v>
      </c>
      <c r="E45" s="6">
        <f t="shared" si="0"/>
        <v>1981104</v>
      </c>
    </row>
    <row r="46" spans="1:5" x14ac:dyDescent="0.3">
      <c r="A46" s="3" t="str">
        <f>รายชื่อจังหวัดของประเทศไทย!B46</f>
        <v>แม่ฮ่องสอน</v>
      </c>
      <c r="B46" s="6" t="s">
        <v>159</v>
      </c>
      <c r="C46" s="6" t="s">
        <v>159</v>
      </c>
      <c r="D46" s="6" t="s">
        <v>159</v>
      </c>
      <c r="E46" s="6" t="s">
        <v>159</v>
      </c>
    </row>
    <row r="47" spans="1:5" x14ac:dyDescent="0.3">
      <c r="A47" s="3" t="str">
        <f>รายชื่อจังหวัดของประเทศไทย!B47</f>
        <v>ยโสธร</v>
      </c>
      <c r="B47" s="6">
        <v>729948</v>
      </c>
      <c r="C47" s="6">
        <v>740208</v>
      </c>
      <c r="D47" s="6">
        <v>1078397</v>
      </c>
      <c r="E47" s="6">
        <f t="shared" si="0"/>
        <v>849517.66666666663</v>
      </c>
    </row>
    <row r="48" spans="1:5" x14ac:dyDescent="0.3">
      <c r="A48" s="3" t="str">
        <f>รายชื่อจังหวัดของประเทศไทย!B48</f>
        <v>ยะลา</v>
      </c>
      <c r="B48" s="6" t="s">
        <v>159</v>
      </c>
      <c r="C48" s="6" t="s">
        <v>159</v>
      </c>
      <c r="D48" s="6" t="s">
        <v>159</v>
      </c>
      <c r="E48" s="6" t="s">
        <v>159</v>
      </c>
    </row>
    <row r="49" spans="1:5" x14ac:dyDescent="0.3">
      <c r="A49" s="3" t="str">
        <f>รายชื่อจังหวัดของประเทศไทย!B49</f>
        <v>ร้อยเอ็ด</v>
      </c>
      <c r="B49" s="6">
        <v>1386258</v>
      </c>
      <c r="C49" s="6">
        <v>1269693</v>
      </c>
      <c r="D49" s="6">
        <v>1757109</v>
      </c>
      <c r="E49" s="6">
        <f t="shared" si="0"/>
        <v>1471020</v>
      </c>
    </row>
    <row r="50" spans="1:5" x14ac:dyDescent="0.3">
      <c r="A50" s="3" t="str">
        <f>รายชื่อจังหวัดของประเทศไทย!B50</f>
        <v>ระนอง</v>
      </c>
      <c r="B50" s="6" t="s">
        <v>159</v>
      </c>
      <c r="C50" s="6" t="s">
        <v>159</v>
      </c>
      <c r="D50" s="6" t="s">
        <v>159</v>
      </c>
      <c r="E50" s="6" t="s">
        <v>159</v>
      </c>
    </row>
    <row r="51" spans="1:5" x14ac:dyDescent="0.3">
      <c r="A51" s="3" t="str">
        <f>รายชื่อจังหวัดของประเทศไทย!B51</f>
        <v>ระยอง</v>
      </c>
      <c r="B51" s="6">
        <v>12918</v>
      </c>
      <c r="C51" s="6">
        <v>4338</v>
      </c>
      <c r="D51" s="6">
        <v>5407</v>
      </c>
      <c r="E51" s="6">
        <f t="shared" si="0"/>
        <v>7554.333333333333</v>
      </c>
    </row>
    <row r="52" spans="1:5" x14ac:dyDescent="0.3">
      <c r="A52" s="3" t="str">
        <f>รายชื่อจังหวัดของประเทศไทย!B52</f>
        <v>ราชบุรี</v>
      </c>
      <c r="B52" s="6">
        <v>1362921</v>
      </c>
      <c r="C52" s="6">
        <v>1051700</v>
      </c>
      <c r="D52" s="6">
        <v>1548523</v>
      </c>
      <c r="E52" s="6">
        <f t="shared" si="0"/>
        <v>1321048</v>
      </c>
    </row>
    <row r="53" spans="1:5" x14ac:dyDescent="0.3">
      <c r="A53" s="3" t="str">
        <f>รายชื่อจังหวัดของประเทศไทย!B53</f>
        <v>ลพบุรี</v>
      </c>
      <c r="B53" s="6">
        <v>4257994</v>
      </c>
      <c r="C53" s="6">
        <v>4016806</v>
      </c>
      <c r="D53" s="6">
        <v>5793009</v>
      </c>
      <c r="E53" s="6">
        <f t="shared" si="0"/>
        <v>4689269.666666667</v>
      </c>
    </row>
    <row r="54" spans="1:5" x14ac:dyDescent="0.3">
      <c r="A54" s="3" t="str">
        <f>รายชื่อจังหวัดของประเทศไทย!B54</f>
        <v>ลำปาง</v>
      </c>
      <c r="B54" s="6" t="s">
        <v>159</v>
      </c>
      <c r="C54" s="6" t="s">
        <v>159</v>
      </c>
      <c r="D54" s="6" t="s">
        <v>159</v>
      </c>
      <c r="E54" s="6" t="s">
        <v>159</v>
      </c>
    </row>
    <row r="55" spans="1:5" x14ac:dyDescent="0.3">
      <c r="A55" s="3" t="str">
        <f>รายชื่อจังหวัดของประเทศไทย!B55</f>
        <v>ลำพูน</v>
      </c>
      <c r="B55" s="6" t="s">
        <v>159</v>
      </c>
      <c r="C55" s="6" t="s">
        <v>159</v>
      </c>
      <c r="D55" s="6" t="s">
        <v>159</v>
      </c>
      <c r="E55" s="6" t="s">
        <v>159</v>
      </c>
    </row>
    <row r="56" spans="1:5" x14ac:dyDescent="0.3">
      <c r="A56" s="3" t="str">
        <f>รายชื่อจังหวัดของประเทศไทย!B56</f>
        <v>เลย</v>
      </c>
      <c r="B56" s="6">
        <v>2479046</v>
      </c>
      <c r="C56" s="6">
        <v>2534998</v>
      </c>
      <c r="D56" s="6">
        <v>3352487</v>
      </c>
      <c r="E56" s="6">
        <f t="shared" si="0"/>
        <v>2788843.6666666665</v>
      </c>
    </row>
    <row r="57" spans="1:5" x14ac:dyDescent="0.3">
      <c r="A57" s="3" t="str">
        <f>รายชื่อจังหวัดของประเทศไทย!B57</f>
        <v>ศรีสะเกษ</v>
      </c>
      <c r="B57" s="6">
        <v>220731</v>
      </c>
      <c r="C57" s="6">
        <v>88597</v>
      </c>
      <c r="D57" s="6">
        <v>118370</v>
      </c>
      <c r="E57" s="6">
        <f t="shared" si="0"/>
        <v>142566</v>
      </c>
    </row>
    <row r="58" spans="1:5" x14ac:dyDescent="0.3">
      <c r="A58" s="3" t="str">
        <f>รายชื่อจังหวัดของประเทศไทย!B58</f>
        <v>สกลนคร</v>
      </c>
      <c r="B58" s="6">
        <v>620877</v>
      </c>
      <c r="C58" s="6">
        <v>718724</v>
      </c>
      <c r="D58" s="6">
        <v>1050619</v>
      </c>
      <c r="E58" s="6">
        <f t="shared" si="0"/>
        <v>796740</v>
      </c>
    </row>
    <row r="59" spans="1:5" x14ac:dyDescent="0.3">
      <c r="A59" s="3" t="str">
        <f>รายชื่อจังหวัดของประเทศไทย!B59</f>
        <v>สงขลา</v>
      </c>
      <c r="B59" s="6" t="s">
        <v>159</v>
      </c>
      <c r="C59" s="6" t="s">
        <v>159</v>
      </c>
      <c r="D59" s="6" t="s">
        <v>159</v>
      </c>
      <c r="E59" s="6" t="s">
        <v>159</v>
      </c>
    </row>
    <row r="60" spans="1:5" x14ac:dyDescent="0.3">
      <c r="A60" s="3" t="str">
        <f>รายชื่อจังหวัดของประเทศไทย!B60</f>
        <v>สตูล</v>
      </c>
      <c r="B60" s="6" t="s">
        <v>159</v>
      </c>
      <c r="C60" s="6" t="s">
        <v>159</v>
      </c>
      <c r="D60" s="6" t="s">
        <v>159</v>
      </c>
      <c r="E60" s="6" t="s">
        <v>159</v>
      </c>
    </row>
    <row r="61" spans="1:5" x14ac:dyDescent="0.3">
      <c r="A61" s="3" t="str">
        <f>รายชื่อจังหวัดของประเทศไทย!B61</f>
        <v>สมุทรปราการ</v>
      </c>
      <c r="B61" s="6" t="s">
        <v>159</v>
      </c>
      <c r="C61" s="6" t="s">
        <v>159</v>
      </c>
      <c r="D61" s="6" t="s">
        <v>159</v>
      </c>
      <c r="E61" s="6" t="s">
        <v>159</v>
      </c>
    </row>
    <row r="62" spans="1:5" x14ac:dyDescent="0.3">
      <c r="A62" s="3" t="str">
        <f>รายชื่อจังหวัดของประเทศไทย!B62</f>
        <v>สมุทรสงคราม</v>
      </c>
      <c r="B62" s="6" t="s">
        <v>159</v>
      </c>
      <c r="C62" s="6" t="s">
        <v>159</v>
      </c>
      <c r="D62" s="6" t="s">
        <v>159</v>
      </c>
      <c r="E62" s="6" t="s">
        <v>159</v>
      </c>
    </row>
    <row r="63" spans="1:5" x14ac:dyDescent="0.3">
      <c r="A63" s="3" t="str">
        <f>รายชื่อจังหวัดของประเทศไทย!B63</f>
        <v>สมุทรสาคร</v>
      </c>
      <c r="B63" s="6" t="s">
        <v>159</v>
      </c>
      <c r="C63" s="6" t="s">
        <v>159</v>
      </c>
      <c r="D63" s="6" t="s">
        <v>159</v>
      </c>
      <c r="E63" s="6" t="s">
        <v>159</v>
      </c>
    </row>
    <row r="64" spans="1:5" x14ac:dyDescent="0.3">
      <c r="A64" s="3" t="str">
        <f>รายชื่อจังหวัดของประเทศไทย!B64</f>
        <v>สระแก้ว</v>
      </c>
      <c r="B64" s="6">
        <v>3535548</v>
      </c>
      <c r="C64" s="6">
        <v>3882292</v>
      </c>
      <c r="D64" s="6">
        <v>4495460</v>
      </c>
      <c r="E64" s="6">
        <f t="shared" si="0"/>
        <v>3971100</v>
      </c>
    </row>
    <row r="65" spans="1:5" x14ac:dyDescent="0.3">
      <c r="A65" s="3" t="str">
        <f>รายชื่อจังหวัดของประเทศไทย!B65</f>
        <v>สระบุรี</v>
      </c>
      <c r="B65" s="6">
        <v>935575</v>
      </c>
      <c r="C65" s="6">
        <v>871750</v>
      </c>
      <c r="D65" s="6">
        <v>1185858</v>
      </c>
      <c r="E65" s="6">
        <f t="shared" si="0"/>
        <v>997727.66666666663</v>
      </c>
    </row>
    <row r="66" spans="1:5" x14ac:dyDescent="0.3">
      <c r="A66" s="3" t="str">
        <f>รายชื่อจังหวัดของประเทศไทย!B66</f>
        <v>สิงห์บุรี</v>
      </c>
      <c r="B66" s="6">
        <v>153205</v>
      </c>
      <c r="C66" s="6">
        <v>143923</v>
      </c>
      <c r="D66" s="6">
        <v>209186</v>
      </c>
      <c r="E66" s="6">
        <f t="shared" si="0"/>
        <v>168771.33333333334</v>
      </c>
    </row>
    <row r="67" spans="1:5" x14ac:dyDescent="0.3">
      <c r="A67" s="3" t="str">
        <f>รายชื่อจังหวัดของประเทศไทย!B67</f>
        <v>สุโขทัย</v>
      </c>
      <c r="B67" s="6">
        <v>2552142</v>
      </c>
      <c r="C67" s="6">
        <v>1968921</v>
      </c>
      <c r="D67" s="6">
        <v>2675653</v>
      </c>
      <c r="E67" s="6">
        <f t="shared" ref="E67:E78" si="1">AVERAGE(B67:D67)</f>
        <v>2398905.3333333335</v>
      </c>
    </row>
    <row r="68" spans="1:5" x14ac:dyDescent="0.3">
      <c r="A68" s="3" t="str">
        <f>รายชื่อจังหวัดของประเทศไทย!B68</f>
        <v>สุพรรณบุรี</v>
      </c>
      <c r="B68" s="6">
        <v>3885274</v>
      </c>
      <c r="C68" s="6">
        <v>3648099</v>
      </c>
      <c r="D68" s="6">
        <v>5386415</v>
      </c>
      <c r="E68" s="6">
        <f t="shared" si="1"/>
        <v>4306596</v>
      </c>
    </row>
    <row r="69" spans="1:5" x14ac:dyDescent="0.3">
      <c r="A69" s="3" t="str">
        <f>รายชื่อจังหวัดของประเทศไทย!B69</f>
        <v>สุราษฎร์ธานี</v>
      </c>
      <c r="B69" s="6" t="s">
        <v>159</v>
      </c>
      <c r="C69" s="6" t="s">
        <v>159</v>
      </c>
      <c r="D69" s="6" t="s">
        <v>159</v>
      </c>
      <c r="E69" s="6" t="s">
        <v>159</v>
      </c>
    </row>
    <row r="70" spans="1:5" x14ac:dyDescent="0.3">
      <c r="A70" s="3" t="str">
        <f>รายชื่อจังหวัดของประเทศไทย!B70</f>
        <v>สุรินทร์</v>
      </c>
      <c r="B70" s="6">
        <v>1389216</v>
      </c>
      <c r="C70" s="6">
        <v>1100961</v>
      </c>
      <c r="D70" s="6">
        <v>1362043</v>
      </c>
      <c r="E70" s="6">
        <f t="shared" si="1"/>
        <v>1284073.3333333333</v>
      </c>
    </row>
    <row r="71" spans="1:5" x14ac:dyDescent="0.3">
      <c r="A71" s="3" t="str">
        <f>รายชื่อจังหวัดของประเทศไทย!B71</f>
        <v>หนองคาย</v>
      </c>
      <c r="B71" s="6">
        <v>565039</v>
      </c>
      <c r="C71" s="6">
        <v>613760</v>
      </c>
      <c r="D71" s="6">
        <v>747792</v>
      </c>
      <c r="E71" s="6">
        <f t="shared" si="1"/>
        <v>642197</v>
      </c>
    </row>
    <row r="72" spans="1:5" x14ac:dyDescent="0.3">
      <c r="A72" s="3" t="str">
        <f>รายชื่อจังหวัดของประเทศไทย!B72</f>
        <v>หนองบัวลำภู</v>
      </c>
      <c r="B72" s="6">
        <v>2759805</v>
      </c>
      <c r="C72" s="6">
        <v>2713103</v>
      </c>
      <c r="D72" s="6">
        <v>3544975</v>
      </c>
      <c r="E72" s="6">
        <f t="shared" si="1"/>
        <v>3005961</v>
      </c>
    </row>
    <row r="73" spans="1:5" x14ac:dyDescent="0.3">
      <c r="A73" s="3" t="str">
        <f>รายชื่อจังหวัดของประเทศไทย!B73</f>
        <v>อ่างทอง</v>
      </c>
      <c r="B73" s="6">
        <v>167333</v>
      </c>
      <c r="C73" s="6">
        <v>153587</v>
      </c>
      <c r="D73" s="6">
        <v>224875</v>
      </c>
      <c r="E73" s="6">
        <f t="shared" si="1"/>
        <v>181931.66666666666</v>
      </c>
    </row>
    <row r="74" spans="1:5" x14ac:dyDescent="0.3">
      <c r="A74" s="3" t="str">
        <f>รายชื่อจังหวัดของประเทศไทย!B74</f>
        <v>อำนาจเจริญ</v>
      </c>
      <c r="B74" s="6">
        <v>728882</v>
      </c>
      <c r="C74" s="6">
        <v>731625</v>
      </c>
      <c r="D74" s="6">
        <v>1044584</v>
      </c>
      <c r="E74" s="6">
        <f t="shared" si="1"/>
        <v>835030.33333333337</v>
      </c>
    </row>
    <row r="75" spans="1:5" x14ac:dyDescent="0.3">
      <c r="A75" s="3" t="str">
        <f>รายชื่อจังหวัดของประเทศไทย!B75</f>
        <v>อุดรธานี</v>
      </c>
      <c r="B75" s="6">
        <v>5564289</v>
      </c>
      <c r="C75" s="6">
        <v>5641409</v>
      </c>
      <c r="D75" s="6">
        <v>7551448</v>
      </c>
      <c r="E75" s="6">
        <f t="shared" si="1"/>
        <v>6252382</v>
      </c>
    </row>
    <row r="76" spans="1:5" x14ac:dyDescent="0.3">
      <c r="A76" s="3" t="str">
        <f>รายชื่อจังหวัดของประเทศไทย!B76</f>
        <v>อุตรดิตถ์</v>
      </c>
      <c r="B76" s="6">
        <v>889424</v>
      </c>
      <c r="C76" s="6">
        <v>579715</v>
      </c>
      <c r="D76" s="6">
        <v>888549</v>
      </c>
      <c r="E76" s="6">
        <f t="shared" si="1"/>
        <v>785896</v>
      </c>
    </row>
    <row r="77" spans="1:5" x14ac:dyDescent="0.3">
      <c r="A77" s="3" t="str">
        <f>รายชื่อจังหวัดของประเทศไทย!B77</f>
        <v>อุทัยธานี</v>
      </c>
      <c r="B77" s="6">
        <v>2162659</v>
      </c>
      <c r="C77" s="6">
        <v>1846336</v>
      </c>
      <c r="D77" s="6">
        <v>2725687</v>
      </c>
      <c r="E77" s="6">
        <f t="shared" si="1"/>
        <v>2244894</v>
      </c>
    </row>
    <row r="78" spans="1:5" x14ac:dyDescent="0.3">
      <c r="A78" s="3" t="str">
        <f>รายชื่อจังหวัดของประเทศไทย!B78</f>
        <v>อุบลราชธานี</v>
      </c>
      <c r="B78" s="6">
        <v>98502</v>
      </c>
      <c r="C78" s="6">
        <v>34779</v>
      </c>
      <c r="D78" s="6">
        <v>41994</v>
      </c>
      <c r="E78" s="6">
        <f t="shared" si="1"/>
        <v>58425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zoomScaleNormal="100" workbookViewId="0"/>
  </sheetViews>
  <sheetFormatPr defaultRowHeight="14.4" x14ac:dyDescent="0.3"/>
  <cols>
    <col min="2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169</v>
      </c>
      <c r="E1" s="1" t="s">
        <v>171</v>
      </c>
    </row>
    <row r="2" spans="1:5" x14ac:dyDescent="0.3">
      <c r="A2" s="2">
        <v>1</v>
      </c>
      <c r="B2" s="3" t="s">
        <v>3</v>
      </c>
      <c r="C2" s="3" t="s">
        <v>4</v>
      </c>
      <c r="D2" t="s">
        <v>177</v>
      </c>
      <c r="E2" t="s">
        <v>178</v>
      </c>
    </row>
    <row r="3" spans="1:5" x14ac:dyDescent="0.3">
      <c r="A3" s="2">
        <v>2</v>
      </c>
      <c r="B3" s="3" t="s">
        <v>5</v>
      </c>
      <c r="C3" s="3" t="s">
        <v>6</v>
      </c>
      <c r="D3" t="s">
        <v>170</v>
      </c>
      <c r="E3" t="s">
        <v>172</v>
      </c>
    </row>
    <row r="4" spans="1:5" x14ac:dyDescent="0.3">
      <c r="A4" s="2">
        <v>3</v>
      </c>
      <c r="B4" s="3" t="s">
        <v>7</v>
      </c>
      <c r="C4" s="3" t="s">
        <v>8</v>
      </c>
      <c r="D4" t="s">
        <v>170</v>
      </c>
      <c r="E4" t="s">
        <v>172</v>
      </c>
    </row>
    <row r="5" spans="1:5" x14ac:dyDescent="0.3">
      <c r="A5" s="2">
        <v>4</v>
      </c>
      <c r="B5" s="3" t="s">
        <v>9</v>
      </c>
      <c r="C5" s="3" t="s">
        <v>10</v>
      </c>
      <c r="D5" t="s">
        <v>175</v>
      </c>
      <c r="E5" t="s">
        <v>176</v>
      </c>
    </row>
    <row r="6" spans="1:5" x14ac:dyDescent="0.3">
      <c r="A6" s="2">
        <v>5</v>
      </c>
      <c r="B6" s="3" t="s">
        <v>11</v>
      </c>
      <c r="C6" s="3" t="s">
        <v>12</v>
      </c>
      <c r="D6" t="s">
        <v>173</v>
      </c>
      <c r="E6" t="s">
        <v>174</v>
      </c>
    </row>
    <row r="7" spans="1:5" x14ac:dyDescent="0.3">
      <c r="A7" s="2">
        <v>6</v>
      </c>
      <c r="B7" s="3" t="s">
        <v>13</v>
      </c>
      <c r="C7" s="3" t="s">
        <v>14</v>
      </c>
      <c r="D7" t="s">
        <v>175</v>
      </c>
      <c r="E7" t="s">
        <v>176</v>
      </c>
    </row>
    <row r="8" spans="1:5" x14ac:dyDescent="0.3">
      <c r="A8" s="2">
        <v>7</v>
      </c>
      <c r="B8" s="3" t="s">
        <v>15</v>
      </c>
      <c r="C8" s="3" t="s">
        <v>16</v>
      </c>
      <c r="D8" t="s">
        <v>170</v>
      </c>
      <c r="E8" t="s">
        <v>172</v>
      </c>
    </row>
    <row r="9" spans="1:5" x14ac:dyDescent="0.3">
      <c r="A9" s="2">
        <v>8</v>
      </c>
      <c r="B9" s="3" t="s">
        <v>17</v>
      </c>
      <c r="C9" s="3" t="s">
        <v>18</v>
      </c>
      <c r="D9" t="s">
        <v>170</v>
      </c>
      <c r="E9" t="s">
        <v>172</v>
      </c>
    </row>
    <row r="10" spans="1:5" x14ac:dyDescent="0.3">
      <c r="A10" s="2">
        <v>9</v>
      </c>
      <c r="B10" s="3" t="s">
        <v>19</v>
      </c>
      <c r="C10" s="3" t="s">
        <v>20</v>
      </c>
      <c r="D10" t="s">
        <v>170</v>
      </c>
      <c r="E10" t="s">
        <v>172</v>
      </c>
    </row>
    <row r="11" spans="1:5" x14ac:dyDescent="0.3">
      <c r="A11" s="2">
        <v>10</v>
      </c>
      <c r="B11" s="3" t="s">
        <v>21</v>
      </c>
      <c r="C11" s="3" t="s">
        <v>22</v>
      </c>
      <c r="D11" t="s">
        <v>170</v>
      </c>
      <c r="E11" t="s">
        <v>172</v>
      </c>
    </row>
    <row r="12" spans="1:5" x14ac:dyDescent="0.3">
      <c r="A12" s="2">
        <v>11</v>
      </c>
      <c r="B12" s="3" t="s">
        <v>23</v>
      </c>
      <c r="C12" s="3" t="s">
        <v>24</v>
      </c>
      <c r="D12" t="s">
        <v>175</v>
      </c>
      <c r="E12" t="s">
        <v>176</v>
      </c>
    </row>
    <row r="13" spans="1:5" x14ac:dyDescent="0.3">
      <c r="A13" s="2">
        <v>12</v>
      </c>
      <c r="B13" s="3" t="s">
        <v>25</v>
      </c>
      <c r="C13" s="3" t="s">
        <v>26</v>
      </c>
      <c r="D13" t="s">
        <v>177</v>
      </c>
      <c r="E13" t="s">
        <v>178</v>
      </c>
    </row>
    <row r="14" spans="1:5" x14ac:dyDescent="0.3">
      <c r="A14" s="2">
        <v>13</v>
      </c>
      <c r="B14" s="3" t="s">
        <v>27</v>
      </c>
      <c r="C14" s="3" t="s">
        <v>28</v>
      </c>
      <c r="D14" t="s">
        <v>173</v>
      </c>
      <c r="E14" t="s">
        <v>174</v>
      </c>
    </row>
    <row r="15" spans="1:5" x14ac:dyDescent="0.3">
      <c r="A15" s="2">
        <v>14</v>
      </c>
      <c r="B15" s="3" t="s">
        <v>29</v>
      </c>
      <c r="C15" s="3" t="s">
        <v>30</v>
      </c>
      <c r="D15" t="s">
        <v>173</v>
      </c>
      <c r="E15" t="s">
        <v>174</v>
      </c>
    </row>
    <row r="16" spans="1:5" x14ac:dyDescent="0.3">
      <c r="A16" s="2">
        <v>15</v>
      </c>
      <c r="B16" s="3" t="s">
        <v>31</v>
      </c>
      <c r="C16" s="3" t="s">
        <v>32</v>
      </c>
      <c r="D16" t="s">
        <v>177</v>
      </c>
      <c r="E16" t="s">
        <v>178</v>
      </c>
    </row>
    <row r="17" spans="1:5" x14ac:dyDescent="0.3">
      <c r="A17" s="2">
        <v>16</v>
      </c>
      <c r="B17" s="3" t="s">
        <v>33</v>
      </c>
      <c r="C17" s="3" t="s">
        <v>34</v>
      </c>
      <c r="D17" t="s">
        <v>170</v>
      </c>
      <c r="E17" t="s">
        <v>172</v>
      </c>
    </row>
    <row r="18" spans="1:5" x14ac:dyDescent="0.3">
      <c r="A18" s="2">
        <v>17</v>
      </c>
      <c r="B18" s="3" t="s">
        <v>35</v>
      </c>
      <c r="C18" s="3" t="s">
        <v>36</v>
      </c>
      <c r="D18" t="s">
        <v>173</v>
      </c>
      <c r="E18" t="s">
        <v>174</v>
      </c>
    </row>
    <row r="19" spans="1:5" x14ac:dyDescent="0.3">
      <c r="A19" s="2">
        <v>18</v>
      </c>
      <c r="B19" s="3" t="s">
        <v>37</v>
      </c>
      <c r="C19" s="3" t="s">
        <v>38</v>
      </c>
      <c r="D19" t="s">
        <v>170</v>
      </c>
      <c r="E19" t="s">
        <v>172</v>
      </c>
    </row>
    <row r="20" spans="1:5" x14ac:dyDescent="0.3">
      <c r="A20" s="2">
        <v>19</v>
      </c>
      <c r="B20" s="3" t="s">
        <v>39</v>
      </c>
      <c r="C20" s="3" t="s">
        <v>40</v>
      </c>
      <c r="D20" t="s">
        <v>170</v>
      </c>
      <c r="E20" t="s">
        <v>172</v>
      </c>
    </row>
    <row r="21" spans="1:5" x14ac:dyDescent="0.3">
      <c r="A21" s="2">
        <v>20</v>
      </c>
      <c r="B21" s="3" t="s">
        <v>41</v>
      </c>
      <c r="C21" s="3" t="s">
        <v>42</v>
      </c>
      <c r="D21" t="s">
        <v>175</v>
      </c>
      <c r="E21" t="s">
        <v>176</v>
      </c>
    </row>
    <row r="22" spans="1:5" x14ac:dyDescent="0.3">
      <c r="A22" s="2">
        <v>21</v>
      </c>
      <c r="B22" s="3" t="s">
        <v>43</v>
      </c>
      <c r="C22" s="3" t="s">
        <v>44</v>
      </c>
      <c r="D22" t="s">
        <v>175</v>
      </c>
      <c r="E22" t="s">
        <v>176</v>
      </c>
    </row>
    <row r="23" spans="1:5" x14ac:dyDescent="0.3">
      <c r="A23" s="2">
        <v>22</v>
      </c>
      <c r="B23" s="3" t="s">
        <v>45</v>
      </c>
      <c r="C23" s="3" t="s">
        <v>46</v>
      </c>
      <c r="D23" t="s">
        <v>177</v>
      </c>
      <c r="E23" t="s">
        <v>178</v>
      </c>
    </row>
    <row r="24" spans="1:5" x14ac:dyDescent="0.3">
      <c r="A24" s="2">
        <v>23</v>
      </c>
      <c r="B24" s="3" t="s">
        <v>47</v>
      </c>
      <c r="C24" s="3" t="s">
        <v>48</v>
      </c>
      <c r="D24" t="s">
        <v>173</v>
      </c>
      <c r="E24" t="s">
        <v>174</v>
      </c>
    </row>
    <row r="25" spans="1:5" x14ac:dyDescent="0.3">
      <c r="A25" s="2">
        <v>24</v>
      </c>
      <c r="B25" s="3" t="s">
        <v>49</v>
      </c>
      <c r="C25" s="3" t="s">
        <v>50</v>
      </c>
      <c r="D25" t="s">
        <v>170</v>
      </c>
      <c r="E25" t="s">
        <v>172</v>
      </c>
    </row>
    <row r="26" spans="1:5" x14ac:dyDescent="0.3">
      <c r="A26" s="2">
        <v>25</v>
      </c>
      <c r="B26" s="3" t="s">
        <v>51</v>
      </c>
      <c r="C26" s="3" t="s">
        <v>52</v>
      </c>
      <c r="D26" t="s">
        <v>177</v>
      </c>
      <c r="E26" t="s">
        <v>178</v>
      </c>
    </row>
    <row r="27" spans="1:5" x14ac:dyDescent="0.3">
      <c r="A27" s="2">
        <v>26</v>
      </c>
      <c r="B27" s="3" t="s">
        <v>53</v>
      </c>
      <c r="C27" s="3" t="s">
        <v>54</v>
      </c>
      <c r="D27" t="s">
        <v>173</v>
      </c>
      <c r="E27" t="s">
        <v>174</v>
      </c>
    </row>
    <row r="28" spans="1:5" x14ac:dyDescent="0.3">
      <c r="A28" s="2">
        <v>27</v>
      </c>
      <c r="B28" s="3" t="s">
        <v>55</v>
      </c>
      <c r="C28" s="3" t="s">
        <v>56</v>
      </c>
      <c r="D28" t="s">
        <v>175</v>
      </c>
      <c r="E28" t="s">
        <v>176</v>
      </c>
    </row>
    <row r="29" spans="1:5" x14ac:dyDescent="0.3">
      <c r="A29" s="2">
        <v>28</v>
      </c>
      <c r="B29" s="3" t="s">
        <v>57</v>
      </c>
      <c r="C29" s="3" t="s">
        <v>58</v>
      </c>
      <c r="D29" t="s">
        <v>175</v>
      </c>
      <c r="E29" t="s">
        <v>176</v>
      </c>
    </row>
    <row r="30" spans="1:5" x14ac:dyDescent="0.3">
      <c r="A30" s="2">
        <v>29</v>
      </c>
      <c r="B30" s="3" t="s">
        <v>59</v>
      </c>
      <c r="C30" s="3" t="s">
        <v>60</v>
      </c>
      <c r="D30" t="s">
        <v>170</v>
      </c>
      <c r="E30" t="s">
        <v>172</v>
      </c>
    </row>
    <row r="31" spans="1:5" x14ac:dyDescent="0.3">
      <c r="A31" s="2">
        <v>30</v>
      </c>
      <c r="B31" s="3" t="s">
        <v>61</v>
      </c>
      <c r="C31" s="3" t="s">
        <v>62</v>
      </c>
      <c r="D31" t="s">
        <v>170</v>
      </c>
      <c r="E31" t="s">
        <v>172</v>
      </c>
    </row>
    <row r="32" spans="1:5" x14ac:dyDescent="0.3">
      <c r="A32" s="2">
        <v>31</v>
      </c>
      <c r="B32" s="3" t="s">
        <v>63</v>
      </c>
      <c r="C32" s="3" t="s">
        <v>64</v>
      </c>
      <c r="D32" t="s">
        <v>170</v>
      </c>
      <c r="E32" t="s">
        <v>172</v>
      </c>
    </row>
    <row r="33" spans="1:5" x14ac:dyDescent="0.3">
      <c r="A33" s="2">
        <v>32</v>
      </c>
      <c r="B33" s="3" t="s">
        <v>65</v>
      </c>
      <c r="C33" s="3" t="s">
        <v>66</v>
      </c>
      <c r="D33" t="s">
        <v>177</v>
      </c>
      <c r="E33" t="s">
        <v>178</v>
      </c>
    </row>
    <row r="34" spans="1:5" x14ac:dyDescent="0.3">
      <c r="A34" s="2">
        <v>33</v>
      </c>
      <c r="B34" s="3" t="s">
        <v>67</v>
      </c>
      <c r="C34" s="3" t="s">
        <v>68</v>
      </c>
      <c r="D34" t="s">
        <v>170</v>
      </c>
      <c r="E34" t="s">
        <v>172</v>
      </c>
    </row>
    <row r="35" spans="1:5" x14ac:dyDescent="0.3">
      <c r="A35" s="2">
        <v>34</v>
      </c>
      <c r="B35" s="3" t="s">
        <v>69</v>
      </c>
      <c r="C35" s="3" t="s">
        <v>70</v>
      </c>
      <c r="D35" t="s">
        <v>173</v>
      </c>
      <c r="E35" t="s">
        <v>174</v>
      </c>
    </row>
    <row r="36" spans="1:5" x14ac:dyDescent="0.3">
      <c r="A36" s="2">
        <v>35</v>
      </c>
      <c r="B36" s="3" t="s">
        <v>71</v>
      </c>
      <c r="C36" s="3" t="s">
        <v>72</v>
      </c>
      <c r="D36" t="s">
        <v>177</v>
      </c>
      <c r="E36" t="s">
        <v>178</v>
      </c>
    </row>
    <row r="37" spans="1:5" x14ac:dyDescent="0.3">
      <c r="A37" s="2">
        <v>36</v>
      </c>
      <c r="B37" s="3" t="s">
        <v>73</v>
      </c>
      <c r="C37" s="3" t="s">
        <v>74</v>
      </c>
      <c r="D37" t="s">
        <v>177</v>
      </c>
      <c r="E37" t="s">
        <v>178</v>
      </c>
    </row>
    <row r="38" spans="1:5" x14ac:dyDescent="0.3">
      <c r="A38" s="2">
        <v>37</v>
      </c>
      <c r="B38" s="3" t="s">
        <v>75</v>
      </c>
      <c r="C38" s="3" t="s">
        <v>76</v>
      </c>
      <c r="D38" t="s">
        <v>173</v>
      </c>
      <c r="E38" t="s">
        <v>174</v>
      </c>
    </row>
    <row r="39" spans="1:5" x14ac:dyDescent="0.3">
      <c r="A39" s="2">
        <v>38</v>
      </c>
      <c r="B39" s="3" t="s">
        <v>77</v>
      </c>
      <c r="C39" s="3" t="s">
        <v>78</v>
      </c>
      <c r="D39" t="s">
        <v>173</v>
      </c>
      <c r="E39" t="s">
        <v>174</v>
      </c>
    </row>
    <row r="40" spans="1:5" x14ac:dyDescent="0.3">
      <c r="A40" s="2">
        <v>39</v>
      </c>
      <c r="B40" s="3" t="s">
        <v>79</v>
      </c>
      <c r="C40" s="3" t="s">
        <v>80</v>
      </c>
      <c r="D40" t="s">
        <v>170</v>
      </c>
      <c r="E40" t="s">
        <v>172</v>
      </c>
    </row>
    <row r="41" spans="1:5" x14ac:dyDescent="0.3">
      <c r="A41" s="2">
        <v>40</v>
      </c>
      <c r="B41" s="3" t="s">
        <v>81</v>
      </c>
      <c r="C41" s="3" t="s">
        <v>82</v>
      </c>
      <c r="D41" t="s">
        <v>173</v>
      </c>
      <c r="E41" t="s">
        <v>174</v>
      </c>
    </row>
    <row r="42" spans="1:5" x14ac:dyDescent="0.3">
      <c r="A42" s="2">
        <v>41</v>
      </c>
      <c r="B42" s="3" t="s">
        <v>83</v>
      </c>
      <c r="C42" s="3" t="s">
        <v>84</v>
      </c>
      <c r="D42" t="s">
        <v>173</v>
      </c>
      <c r="E42" t="s">
        <v>174</v>
      </c>
    </row>
    <row r="43" spans="1:5" x14ac:dyDescent="0.3">
      <c r="A43" s="2">
        <v>42</v>
      </c>
      <c r="B43" s="3" t="s">
        <v>85</v>
      </c>
      <c r="C43" s="3" t="s">
        <v>86</v>
      </c>
      <c r="D43" t="s">
        <v>177</v>
      </c>
      <c r="E43" t="s">
        <v>178</v>
      </c>
    </row>
    <row r="44" spans="1:5" x14ac:dyDescent="0.3">
      <c r="A44" s="2">
        <v>43</v>
      </c>
      <c r="B44" s="3" t="s">
        <v>87</v>
      </c>
      <c r="C44" s="3" t="s">
        <v>88</v>
      </c>
      <c r="D44" t="s">
        <v>175</v>
      </c>
      <c r="E44" t="s">
        <v>176</v>
      </c>
    </row>
    <row r="45" spans="1:5" x14ac:dyDescent="0.3">
      <c r="A45" s="2">
        <v>44</v>
      </c>
      <c r="B45" s="3" t="s">
        <v>89</v>
      </c>
      <c r="C45" s="3" t="s">
        <v>90</v>
      </c>
      <c r="D45" t="s">
        <v>175</v>
      </c>
      <c r="E45" t="s">
        <v>176</v>
      </c>
    </row>
    <row r="46" spans="1:5" x14ac:dyDescent="0.3">
      <c r="A46" s="2">
        <v>45</v>
      </c>
      <c r="B46" s="3" t="s">
        <v>91</v>
      </c>
      <c r="C46" s="3" t="s">
        <v>92</v>
      </c>
      <c r="D46" t="s">
        <v>173</v>
      </c>
      <c r="E46" t="s">
        <v>174</v>
      </c>
    </row>
    <row r="47" spans="1:5" x14ac:dyDescent="0.3">
      <c r="A47" s="2">
        <v>46</v>
      </c>
      <c r="B47" s="3" t="s">
        <v>93</v>
      </c>
      <c r="C47" s="3" t="s">
        <v>94</v>
      </c>
      <c r="D47" t="s">
        <v>175</v>
      </c>
      <c r="E47" t="s">
        <v>176</v>
      </c>
    </row>
    <row r="48" spans="1:5" x14ac:dyDescent="0.3">
      <c r="A48" s="2">
        <v>47</v>
      </c>
      <c r="B48" s="3" t="s">
        <v>95</v>
      </c>
      <c r="C48" s="3" t="s">
        <v>96</v>
      </c>
      <c r="D48" t="s">
        <v>177</v>
      </c>
      <c r="E48" t="s">
        <v>178</v>
      </c>
    </row>
    <row r="49" spans="1:5" x14ac:dyDescent="0.3">
      <c r="A49" s="2">
        <v>48</v>
      </c>
      <c r="B49" s="3" t="s">
        <v>167</v>
      </c>
      <c r="C49" s="3" t="s">
        <v>97</v>
      </c>
      <c r="D49" t="s">
        <v>175</v>
      </c>
      <c r="E49" t="s">
        <v>176</v>
      </c>
    </row>
    <row r="50" spans="1:5" x14ac:dyDescent="0.3">
      <c r="A50" s="2">
        <v>49</v>
      </c>
      <c r="B50" s="3" t="s">
        <v>98</v>
      </c>
      <c r="C50" s="3" t="s">
        <v>99</v>
      </c>
      <c r="D50" t="s">
        <v>177</v>
      </c>
      <c r="E50" t="s">
        <v>178</v>
      </c>
    </row>
    <row r="51" spans="1:5" x14ac:dyDescent="0.3">
      <c r="A51" s="2">
        <v>50</v>
      </c>
      <c r="B51" s="3" t="s">
        <v>100</v>
      </c>
      <c r="C51" s="3" t="s">
        <v>101</v>
      </c>
      <c r="D51" t="s">
        <v>170</v>
      </c>
      <c r="E51" t="s">
        <v>172</v>
      </c>
    </row>
    <row r="52" spans="1:5" x14ac:dyDescent="0.3">
      <c r="A52" s="2">
        <v>51</v>
      </c>
      <c r="B52" s="3" t="s">
        <v>102</v>
      </c>
      <c r="C52" s="3" t="s">
        <v>103</v>
      </c>
      <c r="D52" t="s">
        <v>170</v>
      </c>
      <c r="E52" t="s">
        <v>172</v>
      </c>
    </row>
    <row r="53" spans="1:5" x14ac:dyDescent="0.3">
      <c r="A53" s="2">
        <v>52</v>
      </c>
      <c r="B53" s="3" t="s">
        <v>104</v>
      </c>
      <c r="C53" s="3" t="s">
        <v>105</v>
      </c>
      <c r="D53" t="s">
        <v>170</v>
      </c>
      <c r="E53" t="s">
        <v>172</v>
      </c>
    </row>
    <row r="54" spans="1:5" x14ac:dyDescent="0.3">
      <c r="A54" s="2">
        <v>53</v>
      </c>
      <c r="B54" s="3" t="s">
        <v>106</v>
      </c>
      <c r="C54" s="3" t="s">
        <v>107</v>
      </c>
      <c r="D54" t="s">
        <v>175</v>
      </c>
      <c r="E54" t="s">
        <v>176</v>
      </c>
    </row>
    <row r="55" spans="1:5" x14ac:dyDescent="0.3">
      <c r="A55" s="2">
        <v>54</v>
      </c>
      <c r="B55" s="3" t="s">
        <v>108</v>
      </c>
      <c r="C55" s="3" t="s">
        <v>109</v>
      </c>
      <c r="D55" t="s">
        <v>173</v>
      </c>
      <c r="E55" t="s">
        <v>174</v>
      </c>
    </row>
    <row r="56" spans="1:5" x14ac:dyDescent="0.3">
      <c r="A56" s="2">
        <v>55</v>
      </c>
      <c r="B56" s="3" t="s">
        <v>110</v>
      </c>
      <c r="C56" s="3" t="s">
        <v>111</v>
      </c>
      <c r="D56" t="s">
        <v>175</v>
      </c>
      <c r="E56" t="s">
        <v>176</v>
      </c>
    </row>
    <row r="57" spans="1:5" x14ac:dyDescent="0.3">
      <c r="A57" s="2">
        <v>56</v>
      </c>
      <c r="B57" s="3" t="s">
        <v>112</v>
      </c>
      <c r="C57" s="3" t="s">
        <v>113</v>
      </c>
      <c r="D57" t="s">
        <v>175</v>
      </c>
      <c r="E57" t="s">
        <v>176</v>
      </c>
    </row>
    <row r="58" spans="1:5" x14ac:dyDescent="0.3">
      <c r="A58" s="2">
        <v>57</v>
      </c>
      <c r="B58" s="3" t="s">
        <v>114</v>
      </c>
      <c r="C58" s="3" t="s">
        <v>115</v>
      </c>
      <c r="D58" t="s">
        <v>175</v>
      </c>
      <c r="E58" t="s">
        <v>176</v>
      </c>
    </row>
    <row r="59" spans="1:5" x14ac:dyDescent="0.3">
      <c r="A59" s="2">
        <v>58</v>
      </c>
      <c r="B59" s="3" t="s">
        <v>116</v>
      </c>
      <c r="C59" s="3" t="s">
        <v>117</v>
      </c>
      <c r="D59" t="s">
        <v>177</v>
      </c>
      <c r="E59" t="s">
        <v>178</v>
      </c>
    </row>
    <row r="60" spans="1:5" x14ac:dyDescent="0.3">
      <c r="A60" s="2">
        <v>59</v>
      </c>
      <c r="B60" s="3" t="s">
        <v>118</v>
      </c>
      <c r="C60" s="3" t="s">
        <v>119</v>
      </c>
      <c r="D60" t="s">
        <v>177</v>
      </c>
      <c r="E60" t="s">
        <v>178</v>
      </c>
    </row>
    <row r="61" spans="1:5" x14ac:dyDescent="0.3">
      <c r="A61" s="2">
        <v>60</v>
      </c>
      <c r="B61" s="3" t="s">
        <v>120</v>
      </c>
      <c r="C61" s="3" t="s">
        <v>121</v>
      </c>
      <c r="D61" t="s">
        <v>170</v>
      </c>
      <c r="E61" t="s">
        <v>172</v>
      </c>
    </row>
    <row r="62" spans="1:5" x14ac:dyDescent="0.3">
      <c r="A62" s="2">
        <v>61</v>
      </c>
      <c r="B62" s="3" t="s">
        <v>122</v>
      </c>
      <c r="C62" s="3" t="s">
        <v>123</v>
      </c>
      <c r="D62" t="s">
        <v>170</v>
      </c>
      <c r="E62" t="s">
        <v>172</v>
      </c>
    </row>
    <row r="63" spans="1:5" x14ac:dyDescent="0.3">
      <c r="A63" s="2">
        <v>62</v>
      </c>
      <c r="B63" s="3" t="s">
        <v>124</v>
      </c>
      <c r="C63" s="3" t="s">
        <v>125</v>
      </c>
      <c r="D63" t="s">
        <v>170</v>
      </c>
      <c r="E63" t="s">
        <v>172</v>
      </c>
    </row>
    <row r="64" spans="1:5" x14ac:dyDescent="0.3">
      <c r="A64" s="2">
        <v>63</v>
      </c>
      <c r="B64" s="3" t="s">
        <v>126</v>
      </c>
      <c r="C64" s="3" t="s">
        <v>127</v>
      </c>
      <c r="D64" t="s">
        <v>170</v>
      </c>
      <c r="E64" t="s">
        <v>172</v>
      </c>
    </row>
    <row r="65" spans="1:5" x14ac:dyDescent="0.3">
      <c r="A65" s="2">
        <v>64</v>
      </c>
      <c r="B65" s="3" t="s">
        <v>128</v>
      </c>
      <c r="C65" s="3" t="s">
        <v>129</v>
      </c>
      <c r="D65" t="s">
        <v>170</v>
      </c>
      <c r="E65" t="s">
        <v>172</v>
      </c>
    </row>
    <row r="66" spans="1:5" x14ac:dyDescent="0.3">
      <c r="A66" s="2">
        <v>65</v>
      </c>
      <c r="B66" s="3" t="s">
        <v>130</v>
      </c>
      <c r="C66" s="3" t="s">
        <v>131</v>
      </c>
      <c r="D66" t="s">
        <v>170</v>
      </c>
      <c r="E66" t="s">
        <v>172</v>
      </c>
    </row>
    <row r="67" spans="1:5" x14ac:dyDescent="0.3">
      <c r="A67" s="2">
        <v>66</v>
      </c>
      <c r="B67" s="3" t="s">
        <v>132</v>
      </c>
      <c r="C67" s="3" t="s">
        <v>133</v>
      </c>
      <c r="D67" t="s">
        <v>173</v>
      </c>
      <c r="E67" t="s">
        <v>174</v>
      </c>
    </row>
    <row r="68" spans="1:5" x14ac:dyDescent="0.3">
      <c r="A68" s="2">
        <v>67</v>
      </c>
      <c r="B68" s="3" t="s">
        <v>134</v>
      </c>
      <c r="C68" s="3" t="s">
        <v>135</v>
      </c>
      <c r="D68" t="s">
        <v>170</v>
      </c>
      <c r="E68" t="s">
        <v>172</v>
      </c>
    </row>
    <row r="69" spans="1:5" x14ac:dyDescent="0.3">
      <c r="A69" s="2">
        <v>68</v>
      </c>
      <c r="B69" s="3" t="s">
        <v>136</v>
      </c>
      <c r="C69" s="3" t="s">
        <v>137</v>
      </c>
      <c r="D69" t="s">
        <v>177</v>
      </c>
      <c r="E69" t="s">
        <v>178</v>
      </c>
    </row>
    <row r="70" spans="1:5" x14ac:dyDescent="0.3">
      <c r="A70" s="2">
        <v>69</v>
      </c>
      <c r="B70" s="3" t="s">
        <v>138</v>
      </c>
      <c r="C70" s="3" t="s">
        <v>139</v>
      </c>
      <c r="D70" t="s">
        <v>175</v>
      </c>
      <c r="E70" t="s">
        <v>176</v>
      </c>
    </row>
    <row r="71" spans="1:5" x14ac:dyDescent="0.3">
      <c r="A71" s="2">
        <v>70</v>
      </c>
      <c r="B71" s="3" t="s">
        <v>140</v>
      </c>
      <c r="C71" s="3" t="s">
        <v>141</v>
      </c>
      <c r="D71" t="s">
        <v>175</v>
      </c>
      <c r="E71" t="s">
        <v>176</v>
      </c>
    </row>
    <row r="72" spans="1:5" x14ac:dyDescent="0.3">
      <c r="A72" s="2">
        <v>71</v>
      </c>
      <c r="B72" s="3" t="s">
        <v>142</v>
      </c>
      <c r="C72" s="3" t="s">
        <v>143</v>
      </c>
      <c r="D72" t="s">
        <v>175</v>
      </c>
      <c r="E72" t="s">
        <v>176</v>
      </c>
    </row>
    <row r="73" spans="1:5" x14ac:dyDescent="0.3">
      <c r="A73" s="2">
        <v>72</v>
      </c>
      <c r="B73" s="3" t="s">
        <v>144</v>
      </c>
      <c r="C73" s="3" t="s">
        <v>145</v>
      </c>
      <c r="D73" t="s">
        <v>170</v>
      </c>
      <c r="E73" t="s">
        <v>172</v>
      </c>
    </row>
    <row r="74" spans="1:5" x14ac:dyDescent="0.3">
      <c r="A74" s="2">
        <v>73</v>
      </c>
      <c r="B74" s="3" t="s">
        <v>146</v>
      </c>
      <c r="C74" s="3" t="s">
        <v>147</v>
      </c>
      <c r="D74" t="s">
        <v>175</v>
      </c>
      <c r="E74" t="s">
        <v>176</v>
      </c>
    </row>
    <row r="75" spans="1:5" x14ac:dyDescent="0.3">
      <c r="A75" s="2">
        <v>74</v>
      </c>
      <c r="B75" s="3" t="s">
        <v>148</v>
      </c>
      <c r="C75" s="3" t="s">
        <v>149</v>
      </c>
      <c r="D75" t="s">
        <v>175</v>
      </c>
      <c r="E75" t="s">
        <v>176</v>
      </c>
    </row>
    <row r="76" spans="1:5" x14ac:dyDescent="0.3">
      <c r="A76" s="2">
        <v>75</v>
      </c>
      <c r="B76" s="3" t="s">
        <v>150</v>
      </c>
      <c r="C76" s="3" t="s">
        <v>151</v>
      </c>
      <c r="D76" t="s">
        <v>173</v>
      </c>
      <c r="E76" t="s">
        <v>174</v>
      </c>
    </row>
    <row r="77" spans="1:5" x14ac:dyDescent="0.3">
      <c r="A77" s="2">
        <v>76</v>
      </c>
      <c r="B77" s="3" t="s">
        <v>152</v>
      </c>
      <c r="C77" s="3" t="s">
        <v>153</v>
      </c>
      <c r="D77" t="s">
        <v>173</v>
      </c>
      <c r="E77" t="s">
        <v>174</v>
      </c>
    </row>
    <row r="78" spans="1:5" x14ac:dyDescent="0.3">
      <c r="A78" s="2">
        <v>77</v>
      </c>
      <c r="B78" s="3" t="s">
        <v>154</v>
      </c>
      <c r="C78" s="3" t="s">
        <v>155</v>
      </c>
      <c r="D78" t="s">
        <v>175</v>
      </c>
      <c r="E7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ปริมาณสินค้าเกษตร (ตันต่อปี)</vt:lpstr>
      <vt:lpstr>ข้าวโพดเลี้ยงสัตว์</vt:lpstr>
      <vt:lpstr>ข้าวนาปี</vt:lpstr>
      <vt:lpstr>ปาล์มน้ำมัน</vt:lpstr>
      <vt:lpstr>มะพร้าว</vt:lpstr>
      <vt:lpstr>มันสำปะหลัง</vt:lpstr>
      <vt:lpstr>ยางพารา</vt:lpstr>
      <vt:lpstr>อ้อย</vt:lpstr>
      <vt:lpstr>รายชื่อจังหวัดของประเทศไทย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Attapinya SRIIN</cp:lastModifiedBy>
  <dcterms:created xsi:type="dcterms:W3CDTF">2015-06-05T18:17:20Z</dcterms:created>
  <dcterms:modified xsi:type="dcterms:W3CDTF">2024-01-19T16:15:21Z</dcterms:modified>
</cp:coreProperties>
</file>